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ml.chartshape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7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8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9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4/Desktop/ChiTech/chi-tech/CHI_TEST/RMC/"/>
    </mc:Choice>
  </mc:AlternateContent>
  <xr:revisionPtr revIDLastSave="0" documentId="13_ncr:1_{4F0223CD-9768-1645-8813-402BC04ED52A}" xr6:coauthVersionLast="36" xr6:coauthVersionMax="36" xr10:uidLastSave="{00000000-0000-0000-0000-000000000000}"/>
  <bookViews>
    <workbookView xWindow="0" yWindow="460" windowWidth="33600" windowHeight="19260" tabRatio="500" activeTab="1" xr2:uid="{00000000-000D-0000-FFFF-FFFF00000000}"/>
  </bookViews>
  <sheets>
    <sheet name="C0.5" sheetId="1" r:id="rId1"/>
    <sheet name="Ray" sheetId="13" r:id="rId2"/>
    <sheet name="C0.5 Converged" sheetId="9" r:id="rId3"/>
    <sheet name="C0.9" sheetId="7" r:id="rId4"/>
    <sheet name="C0.9LowNPS" sheetId="12" r:id="rId5"/>
    <sheet name="C0.9--" sheetId="11" r:id="rId6"/>
    <sheet name="C0.9 Converged" sheetId="10" r:id="rId7"/>
    <sheet name="Uncollided" sheetId="3" r:id="rId8"/>
    <sheet name="SnDisc0.5" sheetId="4" r:id="rId9"/>
    <sheet name="S2Disc0.9" sheetId="5" r:id="rId10"/>
    <sheet name="SnAvg" sheetId="6" r:id="rId11"/>
    <sheet name="JoinedPlots" sheetId="8" r:id="rId12"/>
  </sheets>
  <definedNames>
    <definedName name="_xlnm.Print_Area" localSheetId="1">Ray!$M$4:$Y$50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" i="13" l="1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" i="13"/>
  <c r="G4" i="13"/>
  <c r="I4" i="13" s="1"/>
  <c r="G5" i="13" s="1"/>
  <c r="I5" i="13" s="1"/>
  <c r="G6" i="13" s="1"/>
  <c r="I6" i="13" s="1"/>
  <c r="G7" i="13" s="1"/>
  <c r="I7" i="13" s="1"/>
  <c r="G8" i="13" s="1"/>
  <c r="I8" i="13" s="1"/>
  <c r="G9" i="13" s="1"/>
  <c r="I9" i="13" s="1"/>
  <c r="G10" i="13" s="1"/>
  <c r="I10" i="13" s="1"/>
  <c r="G11" i="13" s="1"/>
  <c r="I11" i="13" s="1"/>
  <c r="G12" i="13" s="1"/>
  <c r="I12" i="13" s="1"/>
  <c r="G13" i="13" s="1"/>
  <c r="I13" i="13" s="1"/>
  <c r="G14" i="13" s="1"/>
  <c r="I14" i="13" s="1"/>
  <c r="G15" i="13" s="1"/>
  <c r="I15" i="13" s="1"/>
  <c r="G16" i="13" s="1"/>
  <c r="I16" i="13" s="1"/>
  <c r="G17" i="13" s="1"/>
  <c r="I17" i="13" s="1"/>
  <c r="G18" i="13" s="1"/>
  <c r="I18" i="13" s="1"/>
  <c r="G19" i="13" s="1"/>
  <c r="I19" i="13" s="1"/>
  <c r="G20" i="13" s="1"/>
  <c r="I20" i="13" s="1"/>
  <c r="G21" i="13" s="1"/>
  <c r="I21" i="13" s="1"/>
  <c r="I3" i="13"/>
  <c r="G3" i="13"/>
  <c r="I2" i="13"/>
  <c r="I1" i="13"/>
  <c r="P96" i="1" l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95" i="1"/>
  <c r="J272" i="12"/>
  <c r="K272" i="12" s="1"/>
  <c r="J271" i="12"/>
  <c r="K271" i="12" s="1"/>
  <c r="J270" i="12"/>
  <c r="K270" i="12" s="1"/>
  <c r="J269" i="12"/>
  <c r="K269" i="12" s="1"/>
  <c r="J268" i="12"/>
  <c r="K268" i="12" s="1"/>
  <c r="J267" i="12"/>
  <c r="K267" i="12" s="1"/>
  <c r="J266" i="12"/>
  <c r="K266" i="12" s="1"/>
  <c r="J265" i="12"/>
  <c r="K265" i="12" s="1"/>
  <c r="J264" i="12"/>
  <c r="K264" i="12" s="1"/>
  <c r="J263" i="12"/>
  <c r="K263" i="12" s="1"/>
  <c r="J262" i="12"/>
  <c r="K262" i="12" s="1"/>
  <c r="J261" i="12"/>
  <c r="K261" i="12" s="1"/>
  <c r="J260" i="12"/>
  <c r="K260" i="12" s="1"/>
  <c r="J259" i="12"/>
  <c r="K259" i="12" s="1"/>
  <c r="J258" i="12"/>
  <c r="K258" i="12" s="1"/>
  <c r="J257" i="12"/>
  <c r="K257" i="12" s="1"/>
  <c r="J256" i="12"/>
  <c r="K256" i="12" s="1"/>
  <c r="J255" i="12"/>
  <c r="K255" i="12" s="1"/>
  <c r="J254" i="12"/>
  <c r="K254" i="12" s="1"/>
  <c r="J253" i="12"/>
  <c r="K253" i="12" s="1"/>
  <c r="J249" i="12"/>
  <c r="K249" i="12" s="1"/>
  <c r="J248" i="12"/>
  <c r="K248" i="12" s="1"/>
  <c r="J247" i="12"/>
  <c r="K247" i="12" s="1"/>
  <c r="J246" i="12"/>
  <c r="K246" i="12" s="1"/>
  <c r="J245" i="12"/>
  <c r="K245" i="12" s="1"/>
  <c r="J244" i="12"/>
  <c r="K244" i="12" s="1"/>
  <c r="J243" i="12"/>
  <c r="K243" i="12" s="1"/>
  <c r="J242" i="12"/>
  <c r="K242" i="12" s="1"/>
  <c r="J241" i="12"/>
  <c r="K241" i="12" s="1"/>
  <c r="J240" i="12"/>
  <c r="K240" i="12" s="1"/>
  <c r="J239" i="12"/>
  <c r="K239" i="12" s="1"/>
  <c r="J238" i="12"/>
  <c r="K238" i="12" s="1"/>
  <c r="J237" i="12"/>
  <c r="K237" i="12" s="1"/>
  <c r="J236" i="12"/>
  <c r="K236" i="12" s="1"/>
  <c r="J235" i="12"/>
  <c r="K235" i="12" s="1"/>
  <c r="J234" i="12"/>
  <c r="K234" i="12" s="1"/>
  <c r="J233" i="12"/>
  <c r="K233" i="12" s="1"/>
  <c r="J232" i="12"/>
  <c r="K232" i="12" s="1"/>
  <c r="J231" i="12"/>
  <c r="K231" i="12" s="1"/>
  <c r="J230" i="12"/>
  <c r="K230" i="12" s="1"/>
  <c r="K226" i="12"/>
  <c r="J226" i="12"/>
  <c r="AC48" i="12" s="1"/>
  <c r="K225" i="12"/>
  <c r="J225" i="12"/>
  <c r="AC47" i="12" s="1"/>
  <c r="K224" i="12"/>
  <c r="J224" i="12"/>
  <c r="AC46" i="12" s="1"/>
  <c r="K223" i="12"/>
  <c r="J223" i="12"/>
  <c r="AC45" i="12" s="1"/>
  <c r="K222" i="12"/>
  <c r="J222" i="12"/>
  <c r="AC44" i="12" s="1"/>
  <c r="K221" i="12"/>
  <c r="J221" i="12"/>
  <c r="AC43" i="12" s="1"/>
  <c r="K220" i="12"/>
  <c r="J220" i="12"/>
  <c r="AC42" i="12" s="1"/>
  <c r="K219" i="12"/>
  <c r="J219" i="12"/>
  <c r="AC41" i="12" s="1"/>
  <c r="K218" i="12"/>
  <c r="J218" i="12"/>
  <c r="AC40" i="12" s="1"/>
  <c r="K217" i="12"/>
  <c r="J217" i="12"/>
  <c r="AC39" i="12" s="1"/>
  <c r="K216" i="12"/>
  <c r="J216" i="12"/>
  <c r="AC38" i="12" s="1"/>
  <c r="K215" i="12"/>
  <c r="J215" i="12"/>
  <c r="AC37" i="12" s="1"/>
  <c r="K214" i="12"/>
  <c r="J214" i="12"/>
  <c r="AC36" i="12" s="1"/>
  <c r="K213" i="12"/>
  <c r="J213" i="12"/>
  <c r="AC35" i="12" s="1"/>
  <c r="K212" i="12"/>
  <c r="J212" i="12"/>
  <c r="AC34" i="12" s="1"/>
  <c r="K211" i="12"/>
  <c r="J211" i="12"/>
  <c r="AC33" i="12" s="1"/>
  <c r="K210" i="12"/>
  <c r="J210" i="12"/>
  <c r="AC32" i="12" s="1"/>
  <c r="K209" i="12"/>
  <c r="J209" i="12"/>
  <c r="AC31" i="12" s="1"/>
  <c r="K208" i="12"/>
  <c r="J208" i="12"/>
  <c r="AC30" i="12" s="1"/>
  <c r="K207" i="12"/>
  <c r="J207" i="12"/>
  <c r="AC29" i="12" s="1"/>
  <c r="C181" i="12"/>
  <c r="C180" i="12"/>
  <c r="C179" i="12"/>
  <c r="C178" i="12"/>
  <c r="C177" i="12"/>
  <c r="C176" i="12"/>
  <c r="Y43" i="12" s="1"/>
  <c r="C175" i="12"/>
  <c r="Y42" i="12" s="1"/>
  <c r="C174" i="12"/>
  <c r="Y41" i="12" s="1"/>
  <c r="C173" i="12"/>
  <c r="Y40" i="12" s="1"/>
  <c r="C172" i="12"/>
  <c r="Y39" i="12" s="1"/>
  <c r="C171" i="12"/>
  <c r="C170" i="12"/>
  <c r="C169" i="12"/>
  <c r="C168" i="12"/>
  <c r="C167" i="12"/>
  <c r="C166" i="12"/>
  <c r="C165" i="12"/>
  <c r="C164" i="12"/>
  <c r="Y31" i="12" s="1"/>
  <c r="C163" i="12"/>
  <c r="Y30" i="12" s="1"/>
  <c r="C162" i="12"/>
  <c r="Y29" i="12" s="1"/>
  <c r="J159" i="12"/>
  <c r="J158" i="12"/>
  <c r="J157" i="12"/>
  <c r="J156" i="12"/>
  <c r="J155" i="12"/>
  <c r="J154" i="12"/>
  <c r="J153" i="12"/>
  <c r="J152" i="12"/>
  <c r="J151" i="12"/>
  <c r="J150" i="12"/>
  <c r="J149" i="12"/>
  <c r="J148" i="12"/>
  <c r="J147" i="12"/>
  <c r="J146" i="12"/>
  <c r="J145" i="12"/>
  <c r="J144" i="12"/>
  <c r="J143" i="12"/>
  <c r="J142" i="12"/>
  <c r="J141" i="12"/>
  <c r="J140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M114" i="12"/>
  <c r="N114" i="12" s="1"/>
  <c r="L114" i="12"/>
  <c r="M113" i="12"/>
  <c r="N113" i="12" s="1"/>
  <c r="L113" i="12"/>
  <c r="M112" i="12"/>
  <c r="N112" i="12" s="1"/>
  <c r="L112" i="12"/>
  <c r="N111" i="12"/>
  <c r="M111" i="12"/>
  <c r="L111" i="12"/>
  <c r="M110" i="12"/>
  <c r="N110" i="12" s="1"/>
  <c r="L110" i="12"/>
  <c r="M109" i="12"/>
  <c r="N109" i="12" s="1"/>
  <c r="L109" i="12"/>
  <c r="M108" i="12"/>
  <c r="N108" i="12" s="1"/>
  <c r="L108" i="12"/>
  <c r="N107" i="12"/>
  <c r="M107" i="12"/>
  <c r="L107" i="12"/>
  <c r="M106" i="12"/>
  <c r="N106" i="12" s="1"/>
  <c r="L106" i="12"/>
  <c r="M105" i="12"/>
  <c r="N105" i="12" s="1"/>
  <c r="L105" i="12"/>
  <c r="M104" i="12"/>
  <c r="N104" i="12" s="1"/>
  <c r="L104" i="12"/>
  <c r="N103" i="12"/>
  <c r="M103" i="12"/>
  <c r="L103" i="12"/>
  <c r="M102" i="12"/>
  <c r="N102" i="12" s="1"/>
  <c r="L102" i="12"/>
  <c r="M101" i="12"/>
  <c r="N101" i="12" s="1"/>
  <c r="L101" i="12"/>
  <c r="M100" i="12"/>
  <c r="N100" i="12" s="1"/>
  <c r="L100" i="12"/>
  <c r="N99" i="12"/>
  <c r="M99" i="12"/>
  <c r="L99" i="12"/>
  <c r="M98" i="12"/>
  <c r="N98" i="12" s="1"/>
  <c r="L98" i="12"/>
  <c r="M97" i="12"/>
  <c r="N97" i="12" s="1"/>
  <c r="L97" i="12"/>
  <c r="M96" i="12"/>
  <c r="N96" i="12" s="1"/>
  <c r="L96" i="12"/>
  <c r="N95" i="12"/>
  <c r="M95" i="12"/>
  <c r="L95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G71" i="12"/>
  <c r="J69" i="12"/>
  <c r="I69" i="12"/>
  <c r="J68" i="12"/>
  <c r="I68" i="12"/>
  <c r="J67" i="12"/>
  <c r="I67" i="12"/>
  <c r="J66" i="12"/>
  <c r="I66" i="12"/>
  <c r="J65" i="12"/>
  <c r="I65" i="12"/>
  <c r="J64" i="12"/>
  <c r="I64" i="12"/>
  <c r="J63" i="12"/>
  <c r="I63" i="12"/>
  <c r="J62" i="12"/>
  <c r="I62" i="12"/>
  <c r="J61" i="12"/>
  <c r="I61" i="12"/>
  <c r="J60" i="12"/>
  <c r="I60" i="12"/>
  <c r="J59" i="12"/>
  <c r="I59" i="12"/>
  <c r="J58" i="12"/>
  <c r="I58" i="12"/>
  <c r="J57" i="12"/>
  <c r="I57" i="12"/>
  <c r="J56" i="12"/>
  <c r="I56" i="12"/>
  <c r="J55" i="12"/>
  <c r="I55" i="12"/>
  <c r="J54" i="12"/>
  <c r="I54" i="12"/>
  <c r="J53" i="12"/>
  <c r="I53" i="12"/>
  <c r="J52" i="12"/>
  <c r="I52" i="12"/>
  <c r="J51" i="12"/>
  <c r="I51" i="12"/>
  <c r="J50" i="12"/>
  <c r="I50" i="12"/>
  <c r="Y48" i="12"/>
  <c r="Y47" i="12"/>
  <c r="Y46" i="12"/>
  <c r="Y45" i="12"/>
  <c r="Y44" i="12"/>
  <c r="Y38" i="12"/>
  <c r="Y37" i="12"/>
  <c r="Y36" i="12"/>
  <c r="Y35" i="12"/>
  <c r="Y34" i="12"/>
  <c r="Y33" i="12"/>
  <c r="Y32" i="12"/>
  <c r="W29" i="12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N209" i="12" l="1"/>
  <c r="L230" i="12"/>
  <c r="J276" i="10"/>
  <c r="J277" i="10"/>
  <c r="J278" i="10"/>
  <c r="J279" i="10"/>
  <c r="J280" i="10"/>
  <c r="K280" i="10" s="1"/>
  <c r="J281" i="10"/>
  <c r="J282" i="10"/>
  <c r="J283" i="10"/>
  <c r="K283" i="10" s="1"/>
  <c r="J284" i="10"/>
  <c r="K284" i="10" s="1"/>
  <c r="J285" i="10"/>
  <c r="K285" i="10" s="1"/>
  <c r="J286" i="10"/>
  <c r="K286" i="10" s="1"/>
  <c r="J287" i="10"/>
  <c r="K287" i="10" s="1"/>
  <c r="J288" i="10"/>
  <c r="J289" i="10"/>
  <c r="J290" i="10"/>
  <c r="J291" i="10"/>
  <c r="J292" i="10"/>
  <c r="K292" i="10" s="1"/>
  <c r="J293" i="10"/>
  <c r="J294" i="10"/>
  <c r="J275" i="10"/>
  <c r="K276" i="10"/>
  <c r="K277" i="10"/>
  <c r="K278" i="10"/>
  <c r="K279" i="10"/>
  <c r="K281" i="10"/>
  <c r="K282" i="10"/>
  <c r="K288" i="10"/>
  <c r="K289" i="10"/>
  <c r="K290" i="10"/>
  <c r="K291" i="10"/>
  <c r="K293" i="10"/>
  <c r="K294" i="10"/>
  <c r="K275" i="10"/>
  <c r="K272" i="11"/>
  <c r="J272" i="11"/>
  <c r="K271" i="11"/>
  <c r="J271" i="11"/>
  <c r="J270" i="11"/>
  <c r="K270" i="11" s="1"/>
  <c r="K269" i="11"/>
  <c r="J269" i="11"/>
  <c r="J268" i="11"/>
  <c r="K268" i="11" s="1"/>
  <c r="J267" i="11"/>
  <c r="K267" i="11" s="1"/>
  <c r="K266" i="11"/>
  <c r="J266" i="11"/>
  <c r="K265" i="11"/>
  <c r="J265" i="11"/>
  <c r="J264" i="11"/>
  <c r="K264" i="11" s="1"/>
  <c r="J263" i="11"/>
  <c r="K263" i="11" s="1"/>
  <c r="K262" i="11"/>
  <c r="J262" i="11"/>
  <c r="J261" i="11"/>
  <c r="K261" i="11" s="1"/>
  <c r="K260" i="11"/>
  <c r="J260" i="11"/>
  <c r="K259" i="11"/>
  <c r="J259" i="11"/>
  <c r="J258" i="11"/>
  <c r="K258" i="11" s="1"/>
  <c r="J257" i="11"/>
  <c r="K257" i="11" s="1"/>
  <c r="K256" i="11"/>
  <c r="J256" i="11"/>
  <c r="J255" i="11"/>
  <c r="K255" i="11" s="1"/>
  <c r="K254" i="11"/>
  <c r="J254" i="11"/>
  <c r="K253" i="11"/>
  <c r="J253" i="11"/>
  <c r="J249" i="11"/>
  <c r="K249" i="11" s="1"/>
  <c r="J248" i="11"/>
  <c r="K248" i="11" s="1"/>
  <c r="K247" i="11"/>
  <c r="J247" i="11"/>
  <c r="J246" i="11"/>
  <c r="K246" i="11" s="1"/>
  <c r="K245" i="11"/>
  <c r="J245" i="11"/>
  <c r="K244" i="11"/>
  <c r="J244" i="11"/>
  <c r="J243" i="11"/>
  <c r="K243" i="11" s="1"/>
  <c r="J242" i="11"/>
  <c r="K242" i="11" s="1"/>
  <c r="K241" i="11"/>
  <c r="J241" i="11"/>
  <c r="J240" i="11"/>
  <c r="K240" i="11" s="1"/>
  <c r="K239" i="11"/>
  <c r="J239" i="11"/>
  <c r="K238" i="11"/>
  <c r="J238" i="11"/>
  <c r="J237" i="11"/>
  <c r="K237" i="11" s="1"/>
  <c r="J236" i="11"/>
  <c r="K236" i="11" s="1"/>
  <c r="K235" i="11"/>
  <c r="J235" i="11"/>
  <c r="J234" i="11"/>
  <c r="K234" i="11" s="1"/>
  <c r="K233" i="11"/>
  <c r="J233" i="11"/>
  <c r="K232" i="11"/>
  <c r="J232" i="11"/>
  <c r="J231" i="11"/>
  <c r="K231" i="11" s="1"/>
  <c r="J230" i="11"/>
  <c r="L230" i="11" s="1"/>
  <c r="K226" i="11"/>
  <c r="J226" i="11"/>
  <c r="K225" i="11"/>
  <c r="J225" i="11"/>
  <c r="K224" i="11"/>
  <c r="J224" i="11"/>
  <c r="K223" i="11"/>
  <c r="J223" i="11"/>
  <c r="K222" i="11"/>
  <c r="J222" i="11"/>
  <c r="K221" i="11"/>
  <c r="J221" i="11"/>
  <c r="K220" i="11"/>
  <c r="J220" i="11"/>
  <c r="K219" i="11"/>
  <c r="J219" i="11"/>
  <c r="K218" i="11"/>
  <c r="J218" i="11"/>
  <c r="K217" i="11"/>
  <c r="J217" i="11"/>
  <c r="K216" i="11"/>
  <c r="J216" i="11"/>
  <c r="K215" i="11"/>
  <c r="J215" i="11"/>
  <c r="K214" i="11"/>
  <c r="J214" i="11"/>
  <c r="K213" i="11"/>
  <c r="J213" i="11"/>
  <c r="K212" i="11"/>
  <c r="J212" i="11"/>
  <c r="K211" i="11"/>
  <c r="J211" i="11"/>
  <c r="K210" i="11"/>
  <c r="J210" i="11"/>
  <c r="N209" i="11"/>
  <c r="K209" i="11"/>
  <c r="J209" i="11"/>
  <c r="K208" i="11"/>
  <c r="J208" i="11"/>
  <c r="K207" i="11"/>
  <c r="J207" i="11"/>
  <c r="C181" i="11"/>
  <c r="Y48" i="11" s="1"/>
  <c r="C180" i="11"/>
  <c r="C179" i="11"/>
  <c r="C178" i="11"/>
  <c r="C177" i="11"/>
  <c r="C176" i="11"/>
  <c r="Y43" i="11" s="1"/>
  <c r="C175" i="11"/>
  <c r="Y42" i="11" s="1"/>
  <c r="C174" i="11"/>
  <c r="Y41" i="11" s="1"/>
  <c r="C173" i="11"/>
  <c r="C172" i="11"/>
  <c r="Y39" i="11" s="1"/>
  <c r="C171" i="11"/>
  <c r="C170" i="11"/>
  <c r="C169" i="11"/>
  <c r="Y36" i="11" s="1"/>
  <c r="C168" i="11"/>
  <c r="C167" i="11"/>
  <c r="C166" i="11"/>
  <c r="C165" i="11"/>
  <c r="C164" i="11"/>
  <c r="Y31" i="11" s="1"/>
  <c r="C163" i="11"/>
  <c r="Y30" i="11" s="1"/>
  <c r="C162" i="11"/>
  <c r="Y29" i="11" s="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N114" i="11"/>
  <c r="M114" i="11"/>
  <c r="L114" i="11"/>
  <c r="M113" i="11"/>
  <c r="N113" i="11" s="1"/>
  <c r="L113" i="11"/>
  <c r="N112" i="11"/>
  <c r="M112" i="11"/>
  <c r="L112" i="11"/>
  <c r="N111" i="11"/>
  <c r="M111" i="11"/>
  <c r="L111" i="11"/>
  <c r="M110" i="11"/>
  <c r="L110" i="11"/>
  <c r="M109" i="11"/>
  <c r="N109" i="11" s="1"/>
  <c r="L109" i="11"/>
  <c r="N108" i="11"/>
  <c r="M108" i="11"/>
  <c r="L108" i="11"/>
  <c r="N107" i="11"/>
  <c r="M107" i="11"/>
  <c r="L107" i="11"/>
  <c r="N106" i="11"/>
  <c r="M106" i="11"/>
  <c r="L106" i="11"/>
  <c r="M105" i="11"/>
  <c r="N105" i="11" s="1"/>
  <c r="L105" i="11"/>
  <c r="M104" i="11"/>
  <c r="L104" i="11"/>
  <c r="N103" i="11"/>
  <c r="M103" i="11"/>
  <c r="L103" i="11"/>
  <c r="N102" i="11"/>
  <c r="M102" i="11"/>
  <c r="L102" i="11"/>
  <c r="M101" i="11"/>
  <c r="N101" i="11" s="1"/>
  <c r="L101" i="11"/>
  <c r="N100" i="11"/>
  <c r="M100" i="11"/>
  <c r="L100" i="11"/>
  <c r="N99" i="11"/>
  <c r="M99" i="11"/>
  <c r="L99" i="11"/>
  <c r="M98" i="11"/>
  <c r="L98" i="11"/>
  <c r="M97" i="11"/>
  <c r="N97" i="11" s="1"/>
  <c r="L97" i="11"/>
  <c r="N96" i="11"/>
  <c r="M96" i="11"/>
  <c r="L96" i="11"/>
  <c r="N95" i="11"/>
  <c r="M95" i="11"/>
  <c r="L95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G71" i="11"/>
  <c r="J69" i="11"/>
  <c r="I69" i="11"/>
  <c r="J68" i="11"/>
  <c r="I68" i="11"/>
  <c r="J67" i="11"/>
  <c r="I67" i="11"/>
  <c r="J66" i="11"/>
  <c r="I66" i="11"/>
  <c r="J65" i="11"/>
  <c r="I65" i="11"/>
  <c r="N110" i="11" s="1"/>
  <c r="J64" i="11"/>
  <c r="I64" i="11"/>
  <c r="J63" i="11"/>
  <c r="I63" i="11"/>
  <c r="J62" i="11"/>
  <c r="I62" i="11"/>
  <c r="J61" i="11"/>
  <c r="I61" i="11"/>
  <c r="J60" i="11"/>
  <c r="I60" i="11"/>
  <c r="J59" i="11"/>
  <c r="I59" i="11"/>
  <c r="N104" i="11" s="1"/>
  <c r="J58" i="11"/>
  <c r="I58" i="11"/>
  <c r="J57" i="11"/>
  <c r="I57" i="11"/>
  <c r="J56" i="11"/>
  <c r="I56" i="11"/>
  <c r="J55" i="11"/>
  <c r="I55" i="11"/>
  <c r="J54" i="11"/>
  <c r="I54" i="11"/>
  <c r="J53" i="11"/>
  <c r="I53" i="11"/>
  <c r="N98" i="11" s="1"/>
  <c r="J52" i="11"/>
  <c r="I52" i="11"/>
  <c r="J51" i="11"/>
  <c r="I51" i="11"/>
  <c r="J50" i="11"/>
  <c r="I50" i="11"/>
  <c r="Y47" i="11"/>
  <c r="Y46" i="11"/>
  <c r="Y45" i="11"/>
  <c r="Y44" i="11"/>
  <c r="Y40" i="11"/>
  <c r="Y38" i="11"/>
  <c r="Y37" i="11"/>
  <c r="Y35" i="11"/>
  <c r="Y34" i="11"/>
  <c r="Y33" i="11"/>
  <c r="Y32" i="11"/>
  <c r="W29" i="1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J6" i="1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W5" i="11"/>
  <c r="J5" i="11"/>
  <c r="J230" i="10"/>
  <c r="K230" i="10" s="1"/>
  <c r="L230" i="10"/>
  <c r="J231" i="10"/>
  <c r="K231" i="10" s="1"/>
  <c r="J232" i="10"/>
  <c r="K232" i="10"/>
  <c r="J233" i="10"/>
  <c r="K233" i="10"/>
  <c r="J234" i="10"/>
  <c r="K234" i="10"/>
  <c r="J235" i="10"/>
  <c r="K235" i="10" s="1"/>
  <c r="J236" i="10"/>
  <c r="K236" i="10"/>
  <c r="J237" i="10"/>
  <c r="K237" i="10"/>
  <c r="J238" i="10"/>
  <c r="K238" i="10"/>
  <c r="J239" i="10"/>
  <c r="K239" i="10"/>
  <c r="J240" i="10"/>
  <c r="K240" i="10"/>
  <c r="J241" i="10"/>
  <c r="K241" i="10" s="1"/>
  <c r="J242" i="10"/>
  <c r="K242" i="10"/>
  <c r="J243" i="10"/>
  <c r="K243" i="10"/>
  <c r="J244" i="10"/>
  <c r="K244" i="10"/>
  <c r="J245" i="10"/>
  <c r="K245" i="10"/>
  <c r="J246" i="10"/>
  <c r="K246" i="10"/>
  <c r="J247" i="10"/>
  <c r="K247" i="10" s="1"/>
  <c r="J248" i="10"/>
  <c r="K248" i="10"/>
  <c r="J249" i="10"/>
  <c r="K249" i="10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62" i="9"/>
  <c r="J207" i="9"/>
  <c r="AQ58" i="9"/>
  <c r="AQ59" i="9"/>
  <c r="AQ60" i="9" s="1"/>
  <c r="AQ61" i="9" s="1"/>
  <c r="AQ62" i="9" s="1"/>
  <c r="AQ63" i="9" s="1"/>
  <c r="AQ64" i="9" s="1"/>
  <c r="AQ65" i="9" s="1"/>
  <c r="AQ66" i="9" s="1"/>
  <c r="AQ67" i="9" s="1"/>
  <c r="AQ68" i="9" s="1"/>
  <c r="AQ69" i="9" s="1"/>
  <c r="AQ70" i="9" s="1"/>
  <c r="AQ71" i="9" s="1"/>
  <c r="AQ72" i="9" s="1"/>
  <c r="AQ73" i="9" s="1"/>
  <c r="AQ74" i="9" s="1"/>
  <c r="AQ75" i="9" s="1"/>
  <c r="AQ76" i="9" s="1"/>
  <c r="AQ77" i="9" s="1"/>
  <c r="AQ78" i="9" s="1"/>
  <c r="AQ79" i="9" s="1"/>
  <c r="AQ80" i="9" s="1"/>
  <c r="AQ81" i="9" s="1"/>
  <c r="AQ57" i="9"/>
  <c r="AP58" i="9"/>
  <c r="AP59" i="9"/>
  <c r="AP60" i="9" s="1"/>
  <c r="AP61" i="9" s="1"/>
  <c r="AP62" i="9" s="1"/>
  <c r="AP63" i="9" s="1"/>
  <c r="AP64" i="9" s="1"/>
  <c r="AP65" i="9" s="1"/>
  <c r="AP66" i="9" s="1"/>
  <c r="AP67" i="9" s="1"/>
  <c r="AP68" i="9" s="1"/>
  <c r="AP69" i="9" s="1"/>
  <c r="AP70" i="9" s="1"/>
  <c r="AP71" i="9" s="1"/>
  <c r="AP72" i="9" s="1"/>
  <c r="AP73" i="9" s="1"/>
  <c r="AP74" i="9" s="1"/>
  <c r="AP75" i="9" s="1"/>
  <c r="AP76" i="9" s="1"/>
  <c r="AP77" i="9" s="1"/>
  <c r="AP78" i="9" s="1"/>
  <c r="AP79" i="9" s="1"/>
  <c r="AP80" i="9" s="1"/>
  <c r="AP81" i="9" s="1"/>
  <c r="AP57" i="9"/>
  <c r="AO58" i="9"/>
  <c r="AO59" i="9" s="1"/>
  <c r="AO60" i="9" s="1"/>
  <c r="AO61" i="9" s="1"/>
  <c r="AO62" i="9" s="1"/>
  <c r="AO63" i="9" s="1"/>
  <c r="AO64" i="9" s="1"/>
  <c r="AO65" i="9" s="1"/>
  <c r="AO66" i="9" s="1"/>
  <c r="AO67" i="9" s="1"/>
  <c r="AO68" i="9" s="1"/>
  <c r="AO69" i="9" s="1"/>
  <c r="AO70" i="9" s="1"/>
  <c r="AO71" i="9" s="1"/>
  <c r="AO72" i="9" s="1"/>
  <c r="AO73" i="9" s="1"/>
  <c r="AO74" i="9" s="1"/>
  <c r="AO75" i="9" s="1"/>
  <c r="AO76" i="9" s="1"/>
  <c r="AO77" i="9" s="1"/>
  <c r="AO78" i="9" s="1"/>
  <c r="AO79" i="9" s="1"/>
  <c r="AO80" i="9" s="1"/>
  <c r="AO81" i="9" s="1"/>
  <c r="AO57" i="9"/>
  <c r="AN59" i="9"/>
  <c r="AN60" i="9" s="1"/>
  <c r="AN61" i="9" s="1"/>
  <c r="AN62" i="9" s="1"/>
  <c r="AN63" i="9" s="1"/>
  <c r="AN64" i="9" s="1"/>
  <c r="AN65" i="9" s="1"/>
  <c r="AN66" i="9" s="1"/>
  <c r="AN67" i="9" s="1"/>
  <c r="AN68" i="9" s="1"/>
  <c r="AN69" i="9" s="1"/>
  <c r="AN70" i="9" s="1"/>
  <c r="AN71" i="9" s="1"/>
  <c r="AN72" i="9" s="1"/>
  <c r="AN73" i="9" s="1"/>
  <c r="AN74" i="9" s="1"/>
  <c r="AN75" i="9" s="1"/>
  <c r="AN76" i="9" s="1"/>
  <c r="AN77" i="9" s="1"/>
  <c r="AN78" i="9" s="1"/>
  <c r="AN79" i="9" s="1"/>
  <c r="AN80" i="9" s="1"/>
  <c r="AN81" i="9" s="1"/>
  <c r="AN58" i="9"/>
  <c r="AL57" i="9"/>
  <c r="AL58" i="9"/>
  <c r="AL59" i="9"/>
  <c r="AL60" i="9"/>
  <c r="AL61" i="9"/>
  <c r="AL62" i="9"/>
  <c r="AL63" i="9"/>
  <c r="AL64" i="9"/>
  <c r="AL65" i="9"/>
  <c r="AL66" i="9"/>
  <c r="AL67" i="9"/>
  <c r="AL68" i="9"/>
  <c r="AL69" i="9"/>
  <c r="AL70" i="9"/>
  <c r="AL71" i="9"/>
  <c r="AL72" i="9"/>
  <c r="AL73" i="9"/>
  <c r="AL74" i="9"/>
  <c r="AL75" i="9"/>
  <c r="AL56" i="9"/>
  <c r="AK56" i="9"/>
  <c r="AK57" i="9"/>
  <c r="AK58" i="9"/>
  <c r="AK59" i="9"/>
  <c r="AK60" i="9"/>
  <c r="AK61" i="9"/>
  <c r="AK62" i="9"/>
  <c r="AK63" i="9"/>
  <c r="AK64" i="9"/>
  <c r="AK65" i="9"/>
  <c r="AK66" i="9"/>
  <c r="AK67" i="9"/>
  <c r="AK68" i="9"/>
  <c r="AK69" i="9"/>
  <c r="AK70" i="9"/>
  <c r="AK71" i="9"/>
  <c r="AK72" i="9"/>
  <c r="AK73" i="9"/>
  <c r="AK74" i="9"/>
  <c r="AK75" i="9"/>
  <c r="AK54" i="9"/>
  <c r="AJ56" i="9"/>
  <c r="AJ57" i="9" s="1"/>
  <c r="AJ58" i="9" s="1"/>
  <c r="AJ59" i="9" s="1"/>
  <c r="AJ60" i="9" s="1"/>
  <c r="AJ61" i="9" s="1"/>
  <c r="AJ62" i="9" s="1"/>
  <c r="AJ63" i="9" s="1"/>
  <c r="AJ64" i="9" s="1"/>
  <c r="AJ65" i="9" s="1"/>
  <c r="AJ66" i="9" s="1"/>
  <c r="AJ67" i="9" s="1"/>
  <c r="AJ68" i="9" s="1"/>
  <c r="AJ69" i="9" s="1"/>
  <c r="AJ70" i="9" s="1"/>
  <c r="AJ71" i="9" s="1"/>
  <c r="AJ72" i="9" s="1"/>
  <c r="AJ73" i="9" s="1"/>
  <c r="AJ74" i="9" s="1"/>
  <c r="AJ75" i="9" s="1"/>
  <c r="J272" i="10"/>
  <c r="K272" i="10" s="1"/>
  <c r="J271" i="10"/>
  <c r="K271" i="10" s="1"/>
  <c r="J270" i="10"/>
  <c r="K270" i="10" s="1"/>
  <c r="J269" i="10"/>
  <c r="K269" i="10" s="1"/>
  <c r="J268" i="10"/>
  <c r="K268" i="10" s="1"/>
  <c r="J267" i="10"/>
  <c r="K267" i="10" s="1"/>
  <c r="J266" i="10"/>
  <c r="K266" i="10" s="1"/>
  <c r="J265" i="10"/>
  <c r="K265" i="10" s="1"/>
  <c r="J264" i="10"/>
  <c r="K264" i="10" s="1"/>
  <c r="J263" i="10"/>
  <c r="K263" i="10" s="1"/>
  <c r="J262" i="10"/>
  <c r="K262" i="10" s="1"/>
  <c r="J261" i="10"/>
  <c r="K261" i="10" s="1"/>
  <c r="J260" i="10"/>
  <c r="K260" i="10" s="1"/>
  <c r="J259" i="10"/>
  <c r="K259" i="10" s="1"/>
  <c r="J258" i="10"/>
  <c r="K258" i="10" s="1"/>
  <c r="J257" i="10"/>
  <c r="K257" i="10" s="1"/>
  <c r="J256" i="10"/>
  <c r="K256" i="10" s="1"/>
  <c r="J255" i="10"/>
  <c r="K255" i="10" s="1"/>
  <c r="J254" i="10"/>
  <c r="K254" i="10" s="1"/>
  <c r="J253" i="10"/>
  <c r="K253" i="10" s="1"/>
  <c r="K226" i="10"/>
  <c r="J226" i="10"/>
  <c r="K225" i="10"/>
  <c r="J225" i="10"/>
  <c r="K224" i="10"/>
  <c r="J224" i="10"/>
  <c r="K223" i="10"/>
  <c r="J223" i="10"/>
  <c r="K222" i="10"/>
  <c r="J222" i="10"/>
  <c r="K221" i="10"/>
  <c r="J221" i="10"/>
  <c r="K220" i="10"/>
  <c r="J220" i="10"/>
  <c r="K219" i="10"/>
  <c r="J219" i="10"/>
  <c r="K218" i="10"/>
  <c r="J218" i="10"/>
  <c r="K217" i="10"/>
  <c r="J217" i="10"/>
  <c r="K216" i="10"/>
  <c r="J216" i="10"/>
  <c r="K215" i="10"/>
  <c r="J215" i="10"/>
  <c r="K214" i="10"/>
  <c r="J214" i="10"/>
  <c r="K213" i="10"/>
  <c r="J213" i="10"/>
  <c r="K212" i="10"/>
  <c r="J212" i="10"/>
  <c r="K211" i="10"/>
  <c r="J211" i="10"/>
  <c r="K210" i="10"/>
  <c r="J210" i="10"/>
  <c r="K209" i="10"/>
  <c r="J209" i="10"/>
  <c r="K208" i="10"/>
  <c r="J208" i="10"/>
  <c r="K207" i="10"/>
  <c r="J207" i="10"/>
  <c r="N209" i="10" s="1"/>
  <c r="C181" i="10"/>
  <c r="Y48" i="10" s="1"/>
  <c r="C180" i="10"/>
  <c r="Y47" i="10" s="1"/>
  <c r="C179" i="10"/>
  <c r="Y46" i="10" s="1"/>
  <c r="C178" i="10"/>
  <c r="D178" i="10" s="1"/>
  <c r="C177" i="10"/>
  <c r="Y44" i="10" s="1"/>
  <c r="C176" i="10"/>
  <c r="Y43" i="10" s="1"/>
  <c r="C175" i="10"/>
  <c r="Y42" i="10" s="1"/>
  <c r="C174" i="10"/>
  <c r="D174" i="10" s="1"/>
  <c r="C173" i="10"/>
  <c r="D173" i="10" s="1"/>
  <c r="C172" i="10"/>
  <c r="Y39" i="10" s="1"/>
  <c r="C171" i="10"/>
  <c r="D171" i="10" s="1"/>
  <c r="C170" i="10"/>
  <c r="D170" i="10" s="1"/>
  <c r="C169" i="10"/>
  <c r="Y36" i="10" s="1"/>
  <c r="C168" i="10"/>
  <c r="Y35" i="10" s="1"/>
  <c r="C167" i="10"/>
  <c r="Y34" i="10" s="1"/>
  <c r="C166" i="10"/>
  <c r="D166" i="10" s="1"/>
  <c r="C165" i="10"/>
  <c r="D165" i="10" s="1"/>
  <c r="C164" i="10"/>
  <c r="Y31" i="10" s="1"/>
  <c r="C163" i="10"/>
  <c r="Y30" i="10" s="1"/>
  <c r="C162" i="10"/>
  <c r="Y29" i="10" s="1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M114" i="10"/>
  <c r="N114" i="10" s="1"/>
  <c r="L114" i="10"/>
  <c r="M113" i="10"/>
  <c r="L113" i="10"/>
  <c r="M112" i="10"/>
  <c r="L112" i="10"/>
  <c r="M111" i="10"/>
  <c r="N111" i="10" s="1"/>
  <c r="L111" i="10"/>
  <c r="M110" i="10"/>
  <c r="N110" i="10" s="1"/>
  <c r="L110" i="10"/>
  <c r="M109" i="10"/>
  <c r="N109" i="10" s="1"/>
  <c r="L109" i="10"/>
  <c r="M108" i="10"/>
  <c r="L108" i="10"/>
  <c r="M107" i="10"/>
  <c r="L107" i="10"/>
  <c r="M106" i="10"/>
  <c r="L106" i="10"/>
  <c r="M105" i="10"/>
  <c r="N105" i="10" s="1"/>
  <c r="L105" i="10"/>
  <c r="M104" i="10"/>
  <c r="N104" i="10" s="1"/>
  <c r="L104" i="10"/>
  <c r="N103" i="10"/>
  <c r="M103" i="10"/>
  <c r="L103" i="10"/>
  <c r="M102" i="10"/>
  <c r="L102" i="10"/>
  <c r="M101" i="10"/>
  <c r="L101" i="10"/>
  <c r="M100" i="10"/>
  <c r="L100" i="10"/>
  <c r="M99" i="10"/>
  <c r="N99" i="10" s="1"/>
  <c r="L99" i="10"/>
  <c r="M98" i="10"/>
  <c r="N98" i="10" s="1"/>
  <c r="L98" i="10"/>
  <c r="M97" i="10"/>
  <c r="L97" i="10"/>
  <c r="M96" i="10"/>
  <c r="L96" i="10"/>
  <c r="M95" i="10"/>
  <c r="L95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G71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N107" i="10" s="1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Y45" i="10"/>
  <c r="Y41" i="10"/>
  <c r="Y40" i="10"/>
  <c r="Y38" i="10"/>
  <c r="Y37" i="10"/>
  <c r="W29" i="10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J5" i="10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94" i="9"/>
  <c r="K294" i="9" s="1"/>
  <c r="J293" i="9"/>
  <c r="K293" i="9" s="1"/>
  <c r="J292" i="9"/>
  <c r="K292" i="9" s="1"/>
  <c r="J291" i="9"/>
  <c r="K291" i="9" s="1"/>
  <c r="J290" i="9"/>
  <c r="K290" i="9" s="1"/>
  <c r="J289" i="9"/>
  <c r="K289" i="9" s="1"/>
  <c r="J288" i="9"/>
  <c r="K288" i="9" s="1"/>
  <c r="J287" i="9"/>
  <c r="K287" i="9" s="1"/>
  <c r="J286" i="9"/>
  <c r="K286" i="9" s="1"/>
  <c r="K285" i="9"/>
  <c r="J285" i="9"/>
  <c r="K284" i="9"/>
  <c r="J284" i="9"/>
  <c r="J283" i="9"/>
  <c r="K283" i="9" s="1"/>
  <c r="J282" i="9"/>
  <c r="K282" i="9" s="1"/>
  <c r="J281" i="9"/>
  <c r="K281" i="9" s="1"/>
  <c r="J280" i="9"/>
  <c r="K280" i="9" s="1"/>
  <c r="K279" i="9"/>
  <c r="J279" i="9"/>
  <c r="K278" i="9"/>
  <c r="J278" i="9"/>
  <c r="J277" i="9"/>
  <c r="K277" i="9" s="1"/>
  <c r="J276" i="9"/>
  <c r="K276" i="9" s="1"/>
  <c r="J275" i="9"/>
  <c r="K275" i="9" s="1"/>
  <c r="J272" i="9"/>
  <c r="K272" i="9" s="1"/>
  <c r="J271" i="9"/>
  <c r="K271" i="9" s="1"/>
  <c r="J270" i="9"/>
  <c r="K270" i="9" s="1"/>
  <c r="J269" i="9"/>
  <c r="K269" i="9" s="1"/>
  <c r="J268" i="9"/>
  <c r="K268" i="9" s="1"/>
  <c r="J267" i="9"/>
  <c r="K267" i="9" s="1"/>
  <c r="J266" i="9"/>
  <c r="K266" i="9" s="1"/>
  <c r="J265" i="9"/>
  <c r="K265" i="9" s="1"/>
  <c r="J264" i="9"/>
  <c r="K264" i="9" s="1"/>
  <c r="J263" i="9"/>
  <c r="K263" i="9" s="1"/>
  <c r="J262" i="9"/>
  <c r="K262" i="9" s="1"/>
  <c r="J261" i="9"/>
  <c r="K261" i="9" s="1"/>
  <c r="J260" i="9"/>
  <c r="K260" i="9" s="1"/>
  <c r="J259" i="9"/>
  <c r="K259" i="9" s="1"/>
  <c r="J258" i="9"/>
  <c r="K258" i="9" s="1"/>
  <c r="J257" i="9"/>
  <c r="K257" i="9" s="1"/>
  <c r="J256" i="9"/>
  <c r="K256" i="9" s="1"/>
  <c r="J255" i="9"/>
  <c r="K255" i="9" s="1"/>
  <c r="J254" i="9"/>
  <c r="K254" i="9" s="1"/>
  <c r="J253" i="9"/>
  <c r="K253" i="9" s="1"/>
  <c r="J249" i="9"/>
  <c r="K249" i="9" s="1"/>
  <c r="J248" i="9"/>
  <c r="K248" i="9" s="1"/>
  <c r="J247" i="9"/>
  <c r="K247" i="9" s="1"/>
  <c r="J246" i="9"/>
  <c r="K246" i="9" s="1"/>
  <c r="J245" i="9"/>
  <c r="K245" i="9" s="1"/>
  <c r="K244" i="9"/>
  <c r="J244" i="9"/>
  <c r="J243" i="9"/>
  <c r="K243" i="9" s="1"/>
  <c r="J242" i="9"/>
  <c r="K242" i="9" s="1"/>
  <c r="J241" i="9"/>
  <c r="K241" i="9" s="1"/>
  <c r="J240" i="9"/>
  <c r="K240" i="9" s="1"/>
  <c r="J239" i="9"/>
  <c r="K239" i="9" s="1"/>
  <c r="J238" i="9"/>
  <c r="K238" i="9" s="1"/>
  <c r="J237" i="9"/>
  <c r="K237" i="9" s="1"/>
  <c r="J236" i="9"/>
  <c r="K236" i="9" s="1"/>
  <c r="J235" i="9"/>
  <c r="K235" i="9" s="1"/>
  <c r="J234" i="9"/>
  <c r="K234" i="9" s="1"/>
  <c r="J233" i="9"/>
  <c r="K233" i="9" s="1"/>
  <c r="J232" i="9"/>
  <c r="K232" i="9" s="1"/>
  <c r="J231" i="9"/>
  <c r="K231" i="9" s="1"/>
  <c r="K230" i="9"/>
  <c r="J230" i="9"/>
  <c r="K226" i="9"/>
  <c r="J226" i="9"/>
  <c r="K225" i="9"/>
  <c r="J225" i="9"/>
  <c r="K224" i="9"/>
  <c r="J224" i="9"/>
  <c r="K223" i="9"/>
  <c r="J223" i="9"/>
  <c r="K222" i="9"/>
  <c r="J222" i="9"/>
  <c r="K221" i="9"/>
  <c r="J221" i="9"/>
  <c r="K220" i="9"/>
  <c r="J220" i="9"/>
  <c r="K219" i="9"/>
  <c r="J219" i="9"/>
  <c r="K218" i="9"/>
  <c r="J218" i="9"/>
  <c r="K217" i="9"/>
  <c r="J217" i="9"/>
  <c r="K216" i="9"/>
  <c r="J216" i="9"/>
  <c r="K215" i="9"/>
  <c r="J215" i="9"/>
  <c r="K214" i="9"/>
  <c r="J214" i="9"/>
  <c r="K213" i="9"/>
  <c r="J213" i="9"/>
  <c r="K212" i="9"/>
  <c r="J212" i="9"/>
  <c r="K211" i="9"/>
  <c r="J211" i="9"/>
  <c r="K210" i="9"/>
  <c r="J210" i="9"/>
  <c r="K209" i="9"/>
  <c r="J209" i="9"/>
  <c r="K208" i="9"/>
  <c r="J208" i="9"/>
  <c r="K207" i="9"/>
  <c r="L230" i="9"/>
  <c r="C181" i="9"/>
  <c r="Y48" i="9" s="1"/>
  <c r="C180" i="9"/>
  <c r="Y47" i="9" s="1"/>
  <c r="C179" i="9"/>
  <c r="C178" i="9"/>
  <c r="Y45" i="9" s="1"/>
  <c r="C177" i="9"/>
  <c r="C176" i="9"/>
  <c r="C175" i="9"/>
  <c r="C174" i="9"/>
  <c r="C173" i="9"/>
  <c r="C172" i="9"/>
  <c r="Y39" i="9" s="1"/>
  <c r="C171" i="9"/>
  <c r="Y38" i="9" s="1"/>
  <c r="C170" i="9"/>
  <c r="Y37" i="9" s="1"/>
  <c r="C169" i="9"/>
  <c r="Y36" i="9" s="1"/>
  <c r="C168" i="9"/>
  <c r="Y35" i="9" s="1"/>
  <c r="C167" i="9"/>
  <c r="C166" i="9"/>
  <c r="Y33" i="9" s="1"/>
  <c r="C165" i="9"/>
  <c r="C164" i="9"/>
  <c r="C163" i="9"/>
  <c r="C162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M114" i="9"/>
  <c r="L114" i="9"/>
  <c r="M113" i="9"/>
  <c r="L113" i="9"/>
  <c r="M112" i="9"/>
  <c r="N112" i="9" s="1"/>
  <c r="L112" i="9"/>
  <c r="M111" i="9"/>
  <c r="N111" i="9" s="1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N99" i="9" s="1"/>
  <c r="L99" i="9"/>
  <c r="M98" i="9"/>
  <c r="L98" i="9"/>
  <c r="M97" i="9"/>
  <c r="L97" i="9"/>
  <c r="M96" i="9"/>
  <c r="L96" i="9"/>
  <c r="M95" i="9"/>
  <c r="L95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G71" i="9"/>
  <c r="J69" i="9"/>
  <c r="I69" i="9"/>
  <c r="J68" i="9"/>
  <c r="I68" i="9"/>
  <c r="J67" i="9"/>
  <c r="I67" i="9"/>
  <c r="J66" i="9"/>
  <c r="I66" i="9"/>
  <c r="J65" i="9"/>
  <c r="I65" i="9"/>
  <c r="J64" i="9"/>
  <c r="I64" i="9"/>
  <c r="J63" i="9"/>
  <c r="I63" i="9"/>
  <c r="N108" i="9" s="1"/>
  <c r="J62" i="9"/>
  <c r="I62" i="9"/>
  <c r="J61" i="9"/>
  <c r="I61" i="9"/>
  <c r="J60" i="9"/>
  <c r="I60" i="9"/>
  <c r="J59" i="9"/>
  <c r="I59" i="9"/>
  <c r="J58" i="9"/>
  <c r="I58" i="9"/>
  <c r="J57" i="9"/>
  <c r="I57" i="9"/>
  <c r="J56" i="9"/>
  <c r="I56" i="9"/>
  <c r="J55" i="9"/>
  <c r="I55" i="9"/>
  <c r="J54" i="9"/>
  <c r="I54" i="9"/>
  <c r="J53" i="9"/>
  <c r="I53" i="9"/>
  <c r="N98" i="9" s="1"/>
  <c r="J52" i="9"/>
  <c r="I52" i="9"/>
  <c r="J51" i="9"/>
  <c r="I51" i="9"/>
  <c r="N96" i="9" s="1"/>
  <c r="J50" i="9"/>
  <c r="I50" i="9"/>
  <c r="Y46" i="9"/>
  <c r="Y44" i="9"/>
  <c r="Y43" i="9"/>
  <c r="Y42" i="9"/>
  <c r="Y41" i="9"/>
  <c r="Y40" i="9"/>
  <c r="Y34" i="9"/>
  <c r="Y32" i="9"/>
  <c r="Y31" i="9"/>
  <c r="Y30" i="9"/>
  <c r="Y29" i="9"/>
  <c r="W29" i="9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6" i="9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5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AR63" i="9"/>
  <c r="AR71" i="9"/>
  <c r="AR76" i="9"/>
  <c r="AR64" i="9"/>
  <c r="AR65" i="9"/>
  <c r="AR66" i="9"/>
  <c r="AR78" i="9"/>
  <c r="AR57" i="9"/>
  <c r="AR68" i="9"/>
  <c r="AR73" i="9"/>
  <c r="AR79" i="9"/>
  <c r="AR62" i="9"/>
  <c r="AR69" i="9"/>
  <c r="AR81" i="9"/>
  <c r="AR77" i="9"/>
  <c r="AR72" i="9"/>
  <c r="AR56" i="9"/>
  <c r="AR59" i="9"/>
  <c r="AR80" i="9"/>
  <c r="AR70" i="9"/>
  <c r="AR74" i="9"/>
  <c r="AR60" i="9"/>
  <c r="AR67" i="9"/>
  <c r="AR75" i="9"/>
  <c r="AR58" i="9"/>
  <c r="AR61" i="9"/>
  <c r="K230" i="11" l="1"/>
  <c r="D162" i="10"/>
  <c r="Y33" i="10"/>
  <c r="D172" i="10"/>
  <c r="Y32" i="10"/>
  <c r="D181" i="10"/>
  <c r="D169" i="10"/>
  <c r="D180" i="10"/>
  <c r="D168" i="10"/>
  <c r="D179" i="10"/>
  <c r="D167" i="10"/>
  <c r="D177" i="10"/>
  <c r="D176" i="10"/>
  <c r="D164" i="10"/>
  <c r="D175" i="10"/>
  <c r="D163" i="10"/>
  <c r="N209" i="9"/>
  <c r="N95" i="10"/>
  <c r="N100" i="10"/>
  <c r="N106" i="10"/>
  <c r="N101" i="10"/>
  <c r="N96" i="10"/>
  <c r="N112" i="10"/>
  <c r="N102" i="10"/>
  <c r="N97" i="10"/>
  <c r="N113" i="10"/>
  <c r="N108" i="10"/>
  <c r="N107" i="9"/>
  <c r="N102" i="9"/>
  <c r="N114" i="9"/>
  <c r="N97" i="9"/>
  <c r="N103" i="9"/>
  <c r="N109" i="9"/>
  <c r="N113" i="9"/>
  <c r="N95" i="9"/>
  <c r="N101" i="9"/>
  <c r="N110" i="9"/>
  <c r="N104" i="9"/>
  <c r="N105" i="9"/>
  <c r="N100" i="9"/>
  <c r="N106" i="9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75" i="1"/>
  <c r="J254" i="7"/>
  <c r="J255" i="7"/>
  <c r="J256" i="7"/>
  <c r="J257" i="7"/>
  <c r="J258" i="7"/>
  <c r="J259" i="7"/>
  <c r="J260" i="7"/>
  <c r="J261" i="7"/>
  <c r="J262" i="7"/>
  <c r="K262" i="7" s="1"/>
  <c r="J263" i="7"/>
  <c r="K263" i="7" s="1"/>
  <c r="J264" i="7"/>
  <c r="J265" i="7"/>
  <c r="K265" i="7" s="1"/>
  <c r="J266" i="7"/>
  <c r="J267" i="7"/>
  <c r="J268" i="7"/>
  <c r="J269" i="7"/>
  <c r="J270" i="7"/>
  <c r="K270" i="7" s="1"/>
  <c r="J271" i="7"/>
  <c r="J272" i="7"/>
  <c r="J253" i="7"/>
  <c r="K258" i="7"/>
  <c r="K259" i="7"/>
  <c r="K260" i="7"/>
  <c r="K261" i="7"/>
  <c r="K271" i="7"/>
  <c r="K272" i="7"/>
  <c r="K253" i="7"/>
  <c r="K254" i="7"/>
  <c r="K255" i="7"/>
  <c r="K256" i="7"/>
  <c r="K257" i="7"/>
  <c r="K264" i="7"/>
  <c r="K266" i="7"/>
  <c r="K267" i="7"/>
  <c r="K268" i="7"/>
  <c r="K269" i="7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53" i="1"/>
  <c r="J230" i="7"/>
  <c r="K230" i="7"/>
  <c r="L230" i="7"/>
  <c r="J231" i="7"/>
  <c r="K231" i="7"/>
  <c r="J232" i="7"/>
  <c r="K232" i="7" s="1"/>
  <c r="J233" i="7"/>
  <c r="K233" i="7" s="1"/>
  <c r="J234" i="7"/>
  <c r="K234" i="7"/>
  <c r="J235" i="7"/>
  <c r="K235" i="7" s="1"/>
  <c r="J236" i="7"/>
  <c r="K236" i="7" s="1"/>
  <c r="J237" i="7"/>
  <c r="K237" i="7"/>
  <c r="J238" i="7"/>
  <c r="K238" i="7" s="1"/>
  <c r="J239" i="7"/>
  <c r="K239" i="7"/>
  <c r="J240" i="7"/>
  <c r="K240" i="7"/>
  <c r="J241" i="7"/>
  <c r="K241" i="7" s="1"/>
  <c r="J242" i="7"/>
  <c r="K242" i="7" s="1"/>
  <c r="J243" i="7"/>
  <c r="K243" i="7"/>
  <c r="J244" i="7"/>
  <c r="K244" i="7" s="1"/>
  <c r="J245" i="7"/>
  <c r="K245" i="7"/>
  <c r="J246" i="7"/>
  <c r="K246" i="7"/>
  <c r="J247" i="7"/>
  <c r="K247" i="7" s="1"/>
  <c r="J248" i="7"/>
  <c r="K248" i="7" s="1"/>
  <c r="J249" i="7"/>
  <c r="K24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29" i="7"/>
  <c r="I50" i="7"/>
  <c r="J50" i="7"/>
  <c r="I51" i="7"/>
  <c r="J51" i="7"/>
  <c r="I52" i="7"/>
  <c r="J52" i="7"/>
  <c r="I53" i="7"/>
  <c r="J53" i="7"/>
  <c r="I54" i="7"/>
  <c r="J54" i="7"/>
  <c r="I55" i="7"/>
  <c r="N100" i="7" s="1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N112" i="7" s="1"/>
  <c r="J67" i="7"/>
  <c r="I68" i="7"/>
  <c r="J68" i="7"/>
  <c r="I69" i="7"/>
  <c r="J69" i="7"/>
  <c r="H8" i="5"/>
  <c r="H9" i="5"/>
  <c r="H10" i="5"/>
  <c r="H12" i="5" s="1"/>
  <c r="H14" i="5" s="1"/>
  <c r="H16" i="5" s="1"/>
  <c r="H18" i="5" s="1"/>
  <c r="H20" i="5" s="1"/>
  <c r="H22" i="5" s="1"/>
  <c r="H24" i="5" s="1"/>
  <c r="H26" i="5" s="1"/>
  <c r="H28" i="5" s="1"/>
  <c r="H30" i="5" s="1"/>
  <c r="H32" i="5" s="1"/>
  <c r="H34" i="5" s="1"/>
  <c r="H36" i="5" s="1"/>
  <c r="H38" i="5" s="1"/>
  <c r="H40" i="5" s="1"/>
  <c r="H11" i="5"/>
  <c r="H13" i="5" s="1"/>
  <c r="H15" i="5" s="1"/>
  <c r="H17" i="5" s="1"/>
  <c r="H19" i="5" s="1"/>
  <c r="H21" i="5" s="1"/>
  <c r="H23" i="5" s="1"/>
  <c r="H25" i="5" s="1"/>
  <c r="H27" i="5" s="1"/>
  <c r="H29" i="5" s="1"/>
  <c r="H31" i="5" s="1"/>
  <c r="H33" i="5" s="1"/>
  <c r="H35" i="5" s="1"/>
  <c r="H37" i="5" s="1"/>
  <c r="H39" i="5" s="1"/>
  <c r="H41" i="5" s="1"/>
  <c r="H7" i="5"/>
  <c r="H6" i="5"/>
  <c r="K226" i="7"/>
  <c r="J226" i="7"/>
  <c r="K225" i="7"/>
  <c r="J225" i="7"/>
  <c r="K224" i="7"/>
  <c r="J224" i="7"/>
  <c r="K223" i="7"/>
  <c r="J223" i="7"/>
  <c r="K222" i="7"/>
  <c r="J222" i="7"/>
  <c r="K221" i="7"/>
  <c r="J221" i="7"/>
  <c r="K220" i="7"/>
  <c r="J220" i="7"/>
  <c r="K219" i="7"/>
  <c r="J219" i="7"/>
  <c r="K218" i="7"/>
  <c r="J218" i="7"/>
  <c r="K217" i="7"/>
  <c r="J217" i="7"/>
  <c r="K216" i="7"/>
  <c r="J216" i="7"/>
  <c r="K215" i="7"/>
  <c r="J215" i="7"/>
  <c r="K214" i="7"/>
  <c r="J214" i="7"/>
  <c r="K213" i="7"/>
  <c r="J213" i="7"/>
  <c r="K212" i="7"/>
  <c r="J212" i="7"/>
  <c r="K211" i="7"/>
  <c r="J211" i="7"/>
  <c r="K210" i="7"/>
  <c r="J210" i="7"/>
  <c r="K209" i="7"/>
  <c r="J209" i="7"/>
  <c r="K208" i="7"/>
  <c r="J208" i="7"/>
  <c r="K207" i="7"/>
  <c r="J207" i="7"/>
  <c r="N209" i="7" s="1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M114" i="7"/>
  <c r="L114" i="7"/>
  <c r="M113" i="7"/>
  <c r="L113" i="7"/>
  <c r="M112" i="7"/>
  <c r="L112" i="7"/>
  <c r="M111" i="7"/>
  <c r="L111" i="7"/>
  <c r="M110" i="7"/>
  <c r="L110" i="7"/>
  <c r="M109" i="7"/>
  <c r="N109" i="7" s="1"/>
  <c r="L109" i="7"/>
  <c r="M108" i="7"/>
  <c r="L108" i="7"/>
  <c r="M107" i="7"/>
  <c r="L107" i="7"/>
  <c r="M106" i="7"/>
  <c r="L106" i="7"/>
  <c r="M105" i="7"/>
  <c r="L105" i="7"/>
  <c r="M104" i="7"/>
  <c r="L104" i="7"/>
  <c r="M103" i="7"/>
  <c r="N103" i="7" s="1"/>
  <c r="L103" i="7"/>
  <c r="M102" i="7"/>
  <c r="L102" i="7"/>
  <c r="M101" i="7"/>
  <c r="L101" i="7"/>
  <c r="M100" i="7"/>
  <c r="L100" i="7"/>
  <c r="M99" i="7"/>
  <c r="L99" i="7"/>
  <c r="M98" i="7"/>
  <c r="L98" i="7"/>
  <c r="M97" i="7"/>
  <c r="N97" i="7" s="1"/>
  <c r="L97" i="7"/>
  <c r="M96" i="7"/>
  <c r="L96" i="7"/>
  <c r="M95" i="7"/>
  <c r="L95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G71" i="7"/>
  <c r="N108" i="7"/>
  <c r="N96" i="7"/>
  <c r="W29" i="7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5" i="7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J5" i="7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N104" i="7" l="1"/>
  <c r="N98" i="7"/>
  <c r="N110" i="7"/>
  <c r="N99" i="7"/>
  <c r="N105" i="7"/>
  <c r="N111" i="7"/>
  <c r="N106" i="7"/>
  <c r="N95" i="7"/>
  <c r="N101" i="7"/>
  <c r="N107" i="7"/>
  <c r="N113" i="7"/>
  <c r="N102" i="7"/>
  <c r="N114" i="7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29" i="1"/>
  <c r="W29" i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G71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95" i="1"/>
  <c r="M100" i="1"/>
  <c r="N100" i="1" s="1"/>
  <c r="M105" i="1"/>
  <c r="N105" i="1" s="1"/>
  <c r="M106" i="1"/>
  <c r="N106" i="1" s="1"/>
  <c r="M107" i="1"/>
  <c r="N107" i="1" s="1"/>
  <c r="M110" i="1"/>
  <c r="N110" i="1" s="1"/>
  <c r="M111" i="1"/>
  <c r="N111" i="1" s="1"/>
  <c r="M103" i="1"/>
  <c r="N103" i="1" s="1"/>
  <c r="J50" i="1"/>
  <c r="I50" i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K3" i="5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I5" i="4"/>
  <c r="I7" i="4" s="1"/>
  <c r="H5" i="4"/>
  <c r="H7" i="4" s="1"/>
  <c r="K3" i="4"/>
  <c r="K4" i="4" s="1"/>
  <c r="J249" i="1"/>
  <c r="K249" i="1" s="1"/>
  <c r="J248" i="1"/>
  <c r="K248" i="1" s="1"/>
  <c r="J247" i="1"/>
  <c r="K247" i="1" s="1"/>
  <c r="J246" i="1"/>
  <c r="K246" i="1" s="1"/>
  <c r="J245" i="1"/>
  <c r="K245" i="1" s="1"/>
  <c r="K244" i="1"/>
  <c r="J244" i="1"/>
  <c r="J243" i="1"/>
  <c r="K243" i="1" s="1"/>
  <c r="J242" i="1"/>
  <c r="K242" i="1" s="1"/>
  <c r="J241" i="1"/>
  <c r="K241" i="1" s="1"/>
  <c r="J240" i="1"/>
  <c r="K240" i="1" s="1"/>
  <c r="J239" i="1"/>
  <c r="K239" i="1" s="1"/>
  <c r="K238" i="1"/>
  <c r="J238" i="1"/>
  <c r="J237" i="1"/>
  <c r="K237" i="1" s="1"/>
  <c r="J236" i="1"/>
  <c r="K236" i="1" s="1"/>
  <c r="J235" i="1"/>
  <c r="K235" i="1" s="1"/>
  <c r="J234" i="1"/>
  <c r="K234" i="1" s="1"/>
  <c r="J233" i="1"/>
  <c r="K233" i="1" s="1"/>
  <c r="K232" i="1"/>
  <c r="J232" i="1"/>
  <c r="J231" i="1"/>
  <c r="K231" i="1" s="1"/>
  <c r="K230" i="1"/>
  <c r="J230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N209" i="1" s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I4" i="5"/>
  <c r="I2" i="5"/>
  <c r="I3" i="5"/>
  <c r="J3" i="4"/>
  <c r="I5" i="5"/>
  <c r="J4" i="4"/>
  <c r="L230" i="1" l="1"/>
  <c r="M104" i="1"/>
  <c r="N104" i="1" s="1"/>
  <c r="M96" i="1"/>
  <c r="N96" i="1" s="1"/>
  <c r="M95" i="1"/>
  <c r="N95" i="1" s="1"/>
  <c r="M97" i="1"/>
  <c r="N97" i="1" s="1"/>
  <c r="K7" i="4"/>
  <c r="K8" i="4" s="1"/>
  <c r="H9" i="4"/>
  <c r="I8" i="4"/>
  <c r="I9" i="4"/>
  <c r="K4" i="5"/>
  <c r="K5" i="4"/>
  <c r="K6" i="4" s="1"/>
  <c r="I6" i="4"/>
  <c r="M3" i="5"/>
  <c r="L3" i="5"/>
  <c r="J6" i="4"/>
  <c r="J8" i="4"/>
  <c r="J5" i="4"/>
  <c r="J7" i="4"/>
  <c r="I7" i="5"/>
  <c r="I9" i="5"/>
  <c r="M2" i="5"/>
  <c r="I6" i="5"/>
  <c r="I8" i="5"/>
  <c r="L2" i="5"/>
  <c r="N2" i="5" l="1"/>
  <c r="M114" i="1"/>
  <c r="N114" i="1" s="1"/>
  <c r="M112" i="1"/>
  <c r="N112" i="1" s="1"/>
  <c r="M113" i="1"/>
  <c r="N113" i="1" s="1"/>
  <c r="M99" i="1"/>
  <c r="N99" i="1" s="1"/>
  <c r="M101" i="1"/>
  <c r="N101" i="1" s="1"/>
  <c r="M102" i="1"/>
  <c r="N102" i="1" s="1"/>
  <c r="M109" i="1"/>
  <c r="N109" i="1" s="1"/>
  <c r="M98" i="1"/>
  <c r="N98" i="1" s="1"/>
  <c r="M108" i="1"/>
  <c r="N108" i="1" s="1"/>
  <c r="N3" i="5"/>
  <c r="I11" i="4"/>
  <c r="I10" i="4"/>
  <c r="H11" i="4"/>
  <c r="K9" i="4"/>
  <c r="K10" i="4" s="1"/>
  <c r="K5" i="5"/>
  <c r="J10" i="4"/>
  <c r="I10" i="5"/>
  <c r="I11" i="5"/>
  <c r="J9" i="4"/>
  <c r="L4" i="5"/>
  <c r="M4" i="5"/>
  <c r="N4" i="5" l="1"/>
  <c r="H13" i="4"/>
  <c r="K11" i="4"/>
  <c r="K12" i="4" s="1"/>
  <c r="K6" i="5"/>
  <c r="I13" i="4"/>
  <c r="I12" i="4"/>
  <c r="L5" i="5"/>
  <c r="I12" i="5"/>
  <c r="I13" i="5"/>
  <c r="J12" i="4"/>
  <c r="J11" i="4"/>
  <c r="M5" i="5"/>
  <c r="N5" i="5" l="1"/>
  <c r="I14" i="4"/>
  <c r="I15" i="4"/>
  <c r="K7" i="5"/>
  <c r="H15" i="4"/>
  <c r="K13" i="4"/>
  <c r="K14" i="4" s="1"/>
  <c r="I14" i="5"/>
  <c r="M6" i="5"/>
  <c r="I15" i="5"/>
  <c r="J13" i="4"/>
  <c r="J14" i="4"/>
  <c r="L6" i="5"/>
  <c r="N6" i="5" l="1"/>
  <c r="I17" i="4"/>
  <c r="I16" i="4"/>
  <c r="H17" i="4"/>
  <c r="K15" i="4"/>
  <c r="K16" i="4" s="1"/>
  <c r="K8" i="5"/>
  <c r="J16" i="4"/>
  <c r="M7" i="5"/>
  <c r="I17" i="5"/>
  <c r="J15" i="4"/>
  <c r="I16" i="5"/>
  <c r="L7" i="5"/>
  <c r="N7" i="5" l="1"/>
  <c r="K9" i="5"/>
  <c r="K17" i="4"/>
  <c r="K18" i="4" s="1"/>
  <c r="H19" i="4"/>
  <c r="I18" i="4"/>
  <c r="I19" i="4"/>
  <c r="J18" i="4"/>
  <c r="I19" i="5"/>
  <c r="M8" i="5"/>
  <c r="I18" i="5"/>
  <c r="L8" i="5"/>
  <c r="J17" i="4"/>
  <c r="N8" i="5" l="1"/>
  <c r="I21" i="4"/>
  <c r="I20" i="4"/>
  <c r="H21" i="4"/>
  <c r="K19" i="4"/>
  <c r="K20" i="4" s="1"/>
  <c r="K10" i="5"/>
  <c r="J19" i="4"/>
  <c r="I20" i="5"/>
  <c r="L9" i="5"/>
  <c r="M9" i="5"/>
  <c r="J20" i="4"/>
  <c r="I21" i="5"/>
  <c r="N9" i="5" l="1"/>
  <c r="K11" i="5"/>
  <c r="K21" i="4"/>
  <c r="K22" i="4" s="1"/>
  <c r="H23" i="4"/>
  <c r="I23" i="4"/>
  <c r="I22" i="4"/>
  <c r="L10" i="5"/>
  <c r="J21" i="4"/>
  <c r="J22" i="4"/>
  <c r="M10" i="5"/>
  <c r="I22" i="5"/>
  <c r="I23" i="5"/>
  <c r="N10" i="5" l="1"/>
  <c r="K12" i="5"/>
  <c r="I25" i="4"/>
  <c r="I24" i="4"/>
  <c r="H25" i="4"/>
  <c r="K23" i="4"/>
  <c r="K24" i="4" s="1"/>
  <c r="L11" i="5"/>
  <c r="M11" i="5"/>
  <c r="I24" i="5"/>
  <c r="J23" i="4"/>
  <c r="J24" i="4"/>
  <c r="I25" i="5"/>
  <c r="N11" i="5" l="1"/>
  <c r="H27" i="4"/>
  <c r="K25" i="4"/>
  <c r="K26" i="4" s="1"/>
  <c r="I27" i="4"/>
  <c r="I26" i="4"/>
  <c r="K13" i="5"/>
  <c r="I26" i="5"/>
  <c r="M12" i="5"/>
  <c r="J26" i="4"/>
  <c r="L12" i="5"/>
  <c r="J25" i="4"/>
  <c r="I27" i="5"/>
  <c r="N12" i="5" l="1"/>
  <c r="I28" i="4"/>
  <c r="I29" i="4"/>
  <c r="K27" i="4"/>
  <c r="K28" i="4" s="1"/>
  <c r="H29" i="4"/>
  <c r="K14" i="5"/>
  <c r="J27" i="4"/>
  <c r="I28" i="5"/>
  <c r="J28" i="4"/>
  <c r="I29" i="5"/>
  <c r="M13" i="5"/>
  <c r="L13" i="5"/>
  <c r="N13" i="5" l="1"/>
  <c r="I31" i="4"/>
  <c r="I30" i="4"/>
  <c r="K15" i="5"/>
  <c r="H31" i="4"/>
  <c r="K29" i="4"/>
  <c r="K30" i="4" s="1"/>
  <c r="M14" i="5"/>
  <c r="J30" i="4"/>
  <c r="J29" i="4"/>
  <c r="L14" i="5"/>
  <c r="I30" i="5"/>
  <c r="I31" i="5"/>
  <c r="N14" i="5" l="1"/>
  <c r="K31" i="4"/>
  <c r="K32" i="4" s="1"/>
  <c r="H33" i="4"/>
  <c r="K16" i="5"/>
  <c r="I32" i="4"/>
  <c r="I33" i="4"/>
  <c r="J31" i="4"/>
  <c r="I32" i="5"/>
  <c r="J32" i="4"/>
  <c r="M15" i="5"/>
  <c r="I33" i="5"/>
  <c r="L15" i="5"/>
  <c r="N15" i="5" l="1"/>
  <c r="K17" i="5"/>
  <c r="H35" i="4"/>
  <c r="K33" i="4"/>
  <c r="K34" i="4" s="1"/>
  <c r="I35" i="4"/>
  <c r="I34" i="4"/>
  <c r="I35" i="5"/>
  <c r="L16" i="5"/>
  <c r="J33" i="4"/>
  <c r="I34" i="5"/>
  <c r="J34" i="4"/>
  <c r="M16" i="5"/>
  <c r="N16" i="5" l="1"/>
  <c r="K18" i="5"/>
  <c r="I37" i="4"/>
  <c r="I36" i="4"/>
  <c r="H37" i="4"/>
  <c r="K35" i="4"/>
  <c r="K36" i="4" s="1"/>
  <c r="I37" i="5"/>
  <c r="L17" i="5"/>
  <c r="I36" i="5"/>
  <c r="J36" i="4"/>
  <c r="J35" i="4"/>
  <c r="M17" i="5"/>
  <c r="N17" i="5" l="1"/>
  <c r="H39" i="4"/>
  <c r="K37" i="4"/>
  <c r="K38" i="4" s="1"/>
  <c r="I38" i="4"/>
  <c r="I39" i="4"/>
  <c r="K19" i="5"/>
  <c r="M18" i="5"/>
  <c r="J37" i="4"/>
  <c r="I40" i="5"/>
  <c r="L18" i="5"/>
  <c r="I38" i="5"/>
  <c r="J38" i="4"/>
  <c r="I41" i="5"/>
  <c r="I39" i="5"/>
  <c r="N18" i="5" l="1"/>
  <c r="K20" i="5"/>
  <c r="I41" i="4"/>
  <c r="I40" i="4"/>
  <c r="H41" i="4"/>
  <c r="K41" i="4" s="1"/>
  <c r="K42" i="4" s="1"/>
  <c r="K39" i="4"/>
  <c r="K40" i="4" s="1"/>
  <c r="M19" i="5"/>
  <c r="J39" i="4"/>
  <c r="L19" i="5"/>
  <c r="J40" i="4"/>
  <c r="N19" i="5" l="1"/>
  <c r="I42" i="4"/>
  <c r="K21" i="5"/>
  <c r="M20" i="5"/>
  <c r="J41" i="4"/>
  <c r="L20" i="5"/>
  <c r="J42" i="4"/>
  <c r="N20" i="5" l="1"/>
  <c r="K22" i="5"/>
  <c r="L21" i="5"/>
  <c r="M21" i="5"/>
  <c r="N21" i="5" l="1"/>
  <c r="K23" i="5"/>
  <c r="L22" i="5"/>
  <c r="M22" i="5"/>
  <c r="N22" i="5" l="1"/>
  <c r="K24" i="5"/>
  <c r="L23" i="5"/>
  <c r="M23" i="5"/>
  <c r="N23" i="5" l="1"/>
  <c r="K25" i="5"/>
  <c r="L24" i="5"/>
  <c r="M24" i="5"/>
  <c r="N24" i="5" l="1"/>
  <c r="K26" i="5"/>
  <c r="L25" i="5"/>
  <c r="M25" i="5"/>
  <c r="N25" i="5" l="1"/>
  <c r="K27" i="5"/>
  <c r="L26" i="5"/>
  <c r="M26" i="5"/>
  <c r="N26" i="5" l="1"/>
  <c r="K28" i="5"/>
  <c r="M27" i="5"/>
  <c r="L27" i="5"/>
  <c r="N27" i="5" l="1"/>
  <c r="K29" i="5"/>
  <c r="L28" i="5"/>
  <c r="M28" i="5"/>
  <c r="N28" i="5" l="1"/>
  <c r="K30" i="5"/>
  <c r="L29" i="5"/>
  <c r="M29" i="5"/>
  <c r="N29" i="5" l="1"/>
  <c r="K31" i="5"/>
  <c r="M30" i="5"/>
  <c r="L30" i="5"/>
  <c r="N30" i="5" l="1"/>
  <c r="K32" i="5"/>
  <c r="M31" i="5"/>
  <c r="L31" i="5"/>
  <c r="N31" i="5" l="1"/>
  <c r="K33" i="5"/>
  <c r="L32" i="5"/>
  <c r="M32" i="5"/>
  <c r="N32" i="5" l="1"/>
  <c r="K34" i="5"/>
  <c r="M33" i="5"/>
  <c r="L33" i="5"/>
  <c r="N33" i="5" l="1"/>
  <c r="K35" i="5"/>
  <c r="M34" i="5"/>
  <c r="L34" i="5"/>
  <c r="N34" i="5" l="1"/>
  <c r="K36" i="5"/>
  <c r="M35" i="5"/>
  <c r="L35" i="5"/>
  <c r="N35" i="5" l="1"/>
  <c r="K37" i="5"/>
  <c r="M36" i="5"/>
  <c r="L36" i="5"/>
  <c r="N36" i="5" l="1"/>
  <c r="K38" i="5"/>
  <c r="M37" i="5"/>
  <c r="L37" i="5"/>
  <c r="N37" i="5" l="1"/>
  <c r="K39" i="5"/>
  <c r="M38" i="5"/>
  <c r="L38" i="5"/>
  <c r="N38" i="5" l="1"/>
  <c r="K40" i="5"/>
  <c r="M39" i="5"/>
  <c r="L39" i="5"/>
  <c r="N39" i="5" l="1"/>
  <c r="K41" i="5"/>
  <c r="L40" i="5"/>
  <c r="M40" i="5"/>
  <c r="N40" i="5" l="1"/>
  <c r="M41" i="5"/>
  <c r="L41" i="5"/>
  <c r="N41" i="5" l="1"/>
</calcChain>
</file>

<file path=xl/sharedStrings.xml><?xml version="1.0" encoding="utf-8"?>
<sst xmlns="http://schemas.openxmlformats.org/spreadsheetml/2006/main" count="13632" uniqueCount="93">
  <si>
    <t>MC Reference</t>
  </si>
  <si>
    <t>Xvalues</t>
  </si>
  <si>
    <t>[0]</t>
  </si>
  <si>
    <t>Cell</t>
  </si>
  <si>
    <t>phi</t>
  </si>
  <si>
    <t>std</t>
  </si>
  <si>
    <t>abs</t>
  </si>
  <si>
    <t>Regular Forward</t>
  </si>
  <si>
    <t>Error</t>
  </si>
  <si>
    <t>Reg. Fwd</t>
  </si>
  <si>
    <t>Sn-avg</t>
  </si>
  <si>
    <t>rel STD</t>
  </si>
  <si>
    <t>total</t>
  </si>
  <si>
    <t>residual</t>
  </si>
  <si>
    <t>phi_avg</t>
  </si>
  <si>
    <t>Old method</t>
  </si>
  <si>
    <t>Old Method – RMC</t>
  </si>
  <si>
    <t>Old Method</t>
  </si>
  <si>
    <t>Sn-avg new method</t>
  </si>
  <si>
    <t>nodal</t>
  </si>
  <si>
    <t>values</t>
  </si>
  <si>
    <t>Forward Uncollided</t>
  </si>
  <si>
    <t>avg</t>
  </si>
  <si>
    <t>uncollided</t>
  </si>
  <si>
    <t>flux</t>
  </si>
  <si>
    <t>New Fwd</t>
  </si>
  <si>
    <t>Forward Collided</t>
  </si>
  <si>
    <t>Forward Total</t>
  </si>
  <si>
    <t>Uncollided portion of error</t>
  </si>
  <si>
    <t>C</t>
  </si>
  <si>
    <t>New Method</t>
  </si>
  <si>
    <t>Collided portion of error</t>
  </si>
  <si>
    <t>FwdUnc+Coll</t>
  </si>
  <si>
    <t>****************</t>
  </si>
  <si>
    <t>Mapping</t>
  </si>
  <si>
    <t>cell</t>
  </si>
  <si>
    <t>dofs</t>
  </si>
  <si>
    <t>Yvalues</t>
  </si>
  <si>
    <t>dof</t>
  </si>
  <si>
    <t>adj</t>
  </si>
  <si>
    <t>adj_cell</t>
  </si>
  <si>
    <t>Computing</t>
  </si>
  <si>
    <t>interior</t>
  </si>
  <si>
    <t>Vol_i[0]</t>
  </si>
  <si>
    <t>Vol_i[1]</t>
  </si>
  <si>
    <t>Sigma</t>
  </si>
  <si>
    <t>a</t>
  </si>
  <si>
    <t>surface</t>
  </si>
  <si>
    <t>Face</t>
  </si>
  <si>
    <t>adj_phi</t>
  </si>
  <si>
    <t>neigbor</t>
  </si>
  <si>
    <t>residuals</t>
  </si>
  <si>
    <t>Cell-center Positions
[mfp]</t>
  </si>
  <si>
    <t>Forward Monte-Carlo</t>
  </si>
  <si>
    <t>Forward Monte-Carlo
Rel. Std. Dev.</t>
  </si>
  <si>
    <t>Cell-average RMC</t>
  </si>
  <si>
    <t>Cell-average RMC
Rel. Std. Dev.</t>
  </si>
  <si>
    <t>Exact Error</t>
  </si>
  <si>
    <t>Sampled Uniformly</t>
  </si>
  <si>
    <t>Sampling Residual</t>
  </si>
  <si>
    <t>[0] </t>
  </si>
  <si>
    <t>OLD METHOD</t>
  </si>
  <si>
    <t>NEW METHOD</t>
  </si>
  <si>
    <t>dofs </t>
  </si>
  <si>
    <t>Old-Method Split Result</t>
  </si>
  <si>
    <t>Positive values</t>
  </si>
  <si>
    <t>New-Method Split Result</t>
  </si>
  <si>
    <t>Positive vals</t>
  </si>
  <si>
    <t>Abs vals</t>
  </si>
  <si>
    <t>snAveragemod</t>
  </si>
  <si>
    <t>dz</t>
  </si>
  <si>
    <t>[0]  Cell nodal values   0    0.757562     0.66042 phi_avg=0.708991</t>
  </si>
  <si>
    <t>[0]  Cell nodal values   1     0.66042    0.575382 phi_avg=0.617901</t>
  </si>
  <si>
    <t>[0]  Cell nodal values   2    0.575382    0.501151 phi_avg=0.538267</t>
  </si>
  <si>
    <t>[0]  Cell nodal values   3    0.501151    0.436332 phi_avg=0.468742</t>
  </si>
  <si>
    <t>[0]  Cell nodal values   4    0.436332    0.379709 phi_avg=0.408021</t>
  </si>
  <si>
    <t>[0]  Cell nodal values   5    0.379709    0.330217 phi_avg=0.354963</t>
  </si>
  <si>
    <t>[0]  Cell nodal values   6    0.330217    0.286926 phi_avg=0.308572</t>
  </si>
  <si>
    <t>[0]  Cell nodal values   7    0.286926    0.249025 phi_avg=0.267976</t>
  </si>
  <si>
    <t>[0]  Cell nodal values   8    0.249025    0.215801 phi_avg=0.232413</t>
  </si>
  <si>
    <t>[0]  Cell nodal values   9    0.215801     0.18663 phi_avg=0.201215</t>
  </si>
  <si>
    <t>[0]  Cell nodal values  10     0.18663    0.160964 phi_avg=0.173797</t>
  </si>
  <si>
    <t>[0]  Cell nodal values  11    0.160964    0.138321 phi_avg=0.149642</t>
  </si>
  <si>
    <t>[0]  Cell nodal values  12    0.138321    0.118276 phi_avg=0.128298</t>
  </si>
  <si>
    <t>[0]  Cell nodal values  13    0.118276    0.100452 phi_avg=0.109364</t>
  </si>
  <si>
    <t>[0]  Cell nodal values  14    0.100452   0.0845155 phi_avg=0.092484</t>
  </si>
  <si>
    <t>[0]  Cell nodal values  15   0.0845155   0.0701659 phi_avg=0.0773407</t>
  </si>
  <si>
    <t>[0]  Cell nodal values  16   0.0701659   0.0571341 phi_avg=0.06365</t>
  </si>
  <si>
    <t>[0]  Cell nodal values  17   0.0571341   0.0451754 phi_avg=0.0511548</t>
  </si>
  <si>
    <t>[0]  Cell nodal values  18   0.0451754   0.0340652 phi_avg=0.0396203</t>
  </si>
  <si>
    <t>[0]  Cell nodal values  19   0.0340652    0.023624 phi_avg=0.0288446</t>
  </si>
  <si>
    <t>New Method Split Result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</si>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</sst>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"/>
    <numFmt numFmtId="166" formatCode="0.0000%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0" applyBorder="0" applyProtection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6" fontId="1" fillId="3" borderId="7" xfId="1" applyNumberForma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6" fontId="1" fillId="3" borderId="9" xfId="1" applyNumberFormat="1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0" fontId="0" fillId="3" borderId="9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/>
    </xf>
    <xf numFmtId="166" fontId="0" fillId="3" borderId="9" xfId="0" applyNumberFormat="1" applyFill="1" applyBorder="1" applyAlignment="1">
      <alignment horizontal="center"/>
    </xf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D320"/>
      <rgbColor rgb="FFFAA61A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'C0.5'!$E$5:$E$24</c:f>
              <c:numCache>
                <c:formatCode>General</c:formatCode>
                <c:ptCount val="20"/>
                <c:pt idx="0">
                  <c:v>0.457785</c:v>
                </c:pt>
                <c:pt idx="1">
                  <c:v>0.31353599999999998</c:v>
                </c:pt>
                <c:pt idx="2">
                  <c:v>0.22719800000000001</c:v>
                </c:pt>
                <c:pt idx="3">
                  <c:v>0.16836799999999999</c:v>
                </c:pt>
                <c:pt idx="4">
                  <c:v>0.12635399999999999</c:v>
                </c:pt>
                <c:pt idx="5">
                  <c:v>9.5601099999999994E-2</c:v>
                </c:pt>
                <c:pt idx="6">
                  <c:v>7.2818400000000005E-2</c:v>
                </c:pt>
                <c:pt idx="7">
                  <c:v>5.5692999999999999E-2</c:v>
                </c:pt>
                <c:pt idx="8">
                  <c:v>4.2711499999999999E-2</c:v>
                </c:pt>
                <c:pt idx="9">
                  <c:v>3.28981E-2</c:v>
                </c:pt>
                <c:pt idx="10">
                  <c:v>2.53379E-2</c:v>
                </c:pt>
                <c:pt idx="11">
                  <c:v>1.95777E-2</c:v>
                </c:pt>
                <c:pt idx="12">
                  <c:v>1.51574E-2</c:v>
                </c:pt>
                <c:pt idx="13">
                  <c:v>1.1756900000000001E-2</c:v>
                </c:pt>
                <c:pt idx="14">
                  <c:v>9.1119100000000008E-3</c:v>
                </c:pt>
                <c:pt idx="15">
                  <c:v>7.0271800000000001E-3</c:v>
                </c:pt>
                <c:pt idx="16">
                  <c:v>5.4227900000000002E-3</c:v>
                </c:pt>
                <c:pt idx="17">
                  <c:v>4.1523799999999998E-3</c:v>
                </c:pt>
                <c:pt idx="18">
                  <c:v>3.1255599999999999E-3</c:v>
                </c:pt>
                <c:pt idx="19">
                  <c:v>2.2676200000000001E-3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6-B444-9E4B-8BDBF0B02997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E6-B444-9E4B-8BDBF0B02997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SnAvg!$H$1:$H$20</c:f>
              <c:numCache>
                <c:formatCode>General</c:formatCode>
                <c:ptCount val="20"/>
                <c:pt idx="0">
                  <c:v>0.50480499999999995</c:v>
                </c:pt>
                <c:pt idx="1">
                  <c:v>0.37161699999999998</c:v>
                </c:pt>
                <c:pt idx="2">
                  <c:v>0.27356999999999998</c:v>
                </c:pt>
                <c:pt idx="3">
                  <c:v>0.20139099999999999</c:v>
                </c:pt>
                <c:pt idx="4">
                  <c:v>0.148255</c:v>
                </c:pt>
                <c:pt idx="5">
                  <c:v>0.109139</c:v>
                </c:pt>
                <c:pt idx="6">
                  <c:v>8.0342200000000003E-2</c:v>
                </c:pt>
                <c:pt idx="7">
                  <c:v>5.9142599999999997E-2</c:v>
                </c:pt>
                <c:pt idx="8">
                  <c:v>4.3535499999999998E-2</c:v>
                </c:pt>
                <c:pt idx="9">
                  <c:v>3.20451E-2</c:v>
                </c:pt>
                <c:pt idx="10">
                  <c:v>2.3584899999999999E-2</c:v>
                </c:pt>
                <c:pt idx="11">
                  <c:v>1.73548E-2</c:v>
                </c:pt>
                <c:pt idx="12">
                  <c:v>1.2765800000000001E-2</c:v>
                </c:pt>
                <c:pt idx="13">
                  <c:v>9.3839700000000002E-3</c:v>
                </c:pt>
                <c:pt idx="14">
                  <c:v>6.8893899999999996E-3</c:v>
                </c:pt>
                <c:pt idx="15">
                  <c:v>5.0462399999999996E-3</c:v>
                </c:pt>
                <c:pt idx="16">
                  <c:v>3.68024E-3</c:v>
                </c:pt>
                <c:pt idx="17">
                  <c:v>2.6622500000000001E-3</c:v>
                </c:pt>
                <c:pt idx="18">
                  <c:v>1.8960100000000001E-3</c:v>
                </c:pt>
                <c:pt idx="19">
                  <c:v>1.3091000000000001E-3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6-B444-9E4B-8BDBF0B02997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E6-B444-9E4B-8BDBF0B02997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E6-B444-9E4B-8BDBF0B02997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'C0.5'!$E$140:$E$159</c:f>
              <c:numCache>
                <c:formatCode>General</c:formatCode>
                <c:ptCount val="20"/>
                <c:pt idx="0">
                  <c:v>0.107612</c:v>
                </c:pt>
                <c:pt idx="1">
                  <c:v>0.10774</c:v>
                </c:pt>
                <c:pt idx="2">
                  <c:v>9.3714000000000006E-2</c:v>
                </c:pt>
                <c:pt idx="3">
                  <c:v>7.8209299999999995E-2</c:v>
                </c:pt>
                <c:pt idx="4">
                  <c:v>6.4299499999999996E-2</c:v>
                </c:pt>
                <c:pt idx="5">
                  <c:v>5.2074000000000002E-2</c:v>
                </c:pt>
                <c:pt idx="6">
                  <c:v>4.1767899999999997E-2</c:v>
                </c:pt>
                <c:pt idx="7">
                  <c:v>3.3494000000000003E-2</c:v>
                </c:pt>
                <c:pt idx="8">
                  <c:v>2.6670800000000001E-2</c:v>
                </c:pt>
                <c:pt idx="9">
                  <c:v>2.13116E-2</c:v>
                </c:pt>
                <c:pt idx="10">
                  <c:v>1.69138E-2</c:v>
                </c:pt>
                <c:pt idx="11">
                  <c:v>1.34287E-2</c:v>
                </c:pt>
                <c:pt idx="12">
                  <c:v>1.0631E-2</c:v>
                </c:pt>
                <c:pt idx="13">
                  <c:v>8.3367700000000003E-3</c:v>
                </c:pt>
                <c:pt idx="14">
                  <c:v>6.6192300000000003E-3</c:v>
                </c:pt>
                <c:pt idx="15">
                  <c:v>5.1994099999999998E-3</c:v>
                </c:pt>
                <c:pt idx="16">
                  <c:v>4.07699E-3</c:v>
                </c:pt>
                <c:pt idx="17">
                  <c:v>3.1445900000000001E-3</c:v>
                </c:pt>
                <c:pt idx="18">
                  <c:v>2.38638E-3</c:v>
                </c:pt>
                <c:pt idx="19">
                  <c:v>1.7340000000000001E-3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E6-B444-9E4B-8BDBF0B02997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'C0.5'!$C$162:$C$181</c:f>
              <c:numCache>
                <c:formatCode>General</c:formatCode>
                <c:ptCount val="20"/>
                <c:pt idx="0">
                  <c:v>0.459032</c:v>
                </c:pt>
                <c:pt idx="1">
                  <c:v>0.31389</c:v>
                </c:pt>
                <c:pt idx="2">
                  <c:v>0.22739700000000002</c:v>
                </c:pt>
                <c:pt idx="3">
                  <c:v>0.1683578</c:v>
                </c:pt>
                <c:pt idx="4">
                  <c:v>0.1265385</c:v>
                </c:pt>
                <c:pt idx="5">
                  <c:v>9.57398E-2</c:v>
                </c:pt>
                <c:pt idx="6">
                  <c:v>7.2768299999999994E-2</c:v>
                </c:pt>
                <c:pt idx="7">
                  <c:v>5.5705900000000003E-2</c:v>
                </c:pt>
                <c:pt idx="8">
                  <c:v>4.2703600000000001E-2</c:v>
                </c:pt>
                <c:pt idx="9">
                  <c:v>3.2954799999999999E-2</c:v>
                </c:pt>
                <c:pt idx="10">
                  <c:v>2.5412589999999999E-2</c:v>
                </c:pt>
                <c:pt idx="11">
                  <c:v>1.9659380000000001E-2</c:v>
                </c:pt>
                <c:pt idx="12">
                  <c:v>1.5216159999999999E-2</c:v>
                </c:pt>
                <c:pt idx="13">
                  <c:v>1.1722160000000001E-2</c:v>
                </c:pt>
                <c:pt idx="14">
                  <c:v>9.1260999999999998E-3</c:v>
                </c:pt>
                <c:pt idx="15">
                  <c:v>7.0605800000000003E-3</c:v>
                </c:pt>
                <c:pt idx="16">
                  <c:v>5.4619999999999998E-3</c:v>
                </c:pt>
                <c:pt idx="17">
                  <c:v>4.1774300000000002E-3</c:v>
                </c:pt>
                <c:pt idx="18">
                  <c:v>3.1580739999999999E-3</c:v>
                </c:pt>
                <c:pt idx="19">
                  <c:v>2.3115829999999999E-3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E6-B444-9E4B-8BDBF0B0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'C0.5'!$I$50:$I$69</c:f>
              <c:numCache>
                <c:formatCode>General</c:formatCode>
                <c:ptCount val="20"/>
                <c:pt idx="0">
                  <c:v>-4.7019999999999951E-2</c:v>
                </c:pt>
                <c:pt idx="1">
                  <c:v>-5.8080999999999994E-2</c:v>
                </c:pt>
                <c:pt idx="2">
                  <c:v>-4.6371999999999969E-2</c:v>
                </c:pt>
                <c:pt idx="3">
                  <c:v>-3.3022999999999997E-2</c:v>
                </c:pt>
                <c:pt idx="4">
                  <c:v>-2.1901000000000004E-2</c:v>
                </c:pt>
                <c:pt idx="5">
                  <c:v>-1.3537900000000005E-2</c:v>
                </c:pt>
                <c:pt idx="6">
                  <c:v>-7.5237999999999972E-3</c:v>
                </c:pt>
                <c:pt idx="7">
                  <c:v>-3.4495999999999971E-3</c:v>
                </c:pt>
                <c:pt idx="8">
                  <c:v>-8.2399999999999834E-4</c:v>
                </c:pt>
                <c:pt idx="9">
                  <c:v>8.5299999999999959E-4</c:v>
                </c:pt>
                <c:pt idx="10">
                  <c:v>1.7530000000000011E-3</c:v>
                </c:pt>
                <c:pt idx="11">
                  <c:v>2.2228999999999999E-3</c:v>
                </c:pt>
                <c:pt idx="12">
                  <c:v>2.3915999999999989E-3</c:v>
                </c:pt>
                <c:pt idx="13">
                  <c:v>2.3729300000000005E-3</c:v>
                </c:pt>
                <c:pt idx="14">
                  <c:v>2.2225200000000013E-3</c:v>
                </c:pt>
                <c:pt idx="15">
                  <c:v>1.9809400000000005E-3</c:v>
                </c:pt>
                <c:pt idx="16">
                  <c:v>1.7425500000000003E-3</c:v>
                </c:pt>
                <c:pt idx="17">
                  <c:v>1.4901299999999997E-3</c:v>
                </c:pt>
                <c:pt idx="18">
                  <c:v>1.2295499999999998E-3</c:v>
                </c:pt>
                <c:pt idx="19">
                  <c:v>9.5852000000000003E-4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2-0D4D-A7FA-3DE6879A12BA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'C0.5'!$E$73:$E$92</c:f>
              <c:numCache>
                <c:formatCode>General</c:formatCode>
                <c:ptCount val="20"/>
                <c:pt idx="0">
                  <c:v>-4.7963800000000001E-2</c:v>
                </c:pt>
                <c:pt idx="1">
                  <c:v>-5.9348900000000003E-2</c:v>
                </c:pt>
                <c:pt idx="2">
                  <c:v>-4.8212699999999997E-2</c:v>
                </c:pt>
                <c:pt idx="3">
                  <c:v>-3.07703E-2</c:v>
                </c:pt>
                <c:pt idx="4">
                  <c:v>-2.08945E-2</c:v>
                </c:pt>
                <c:pt idx="5">
                  <c:v>-1.2300999999999999E-2</c:v>
                </c:pt>
                <c:pt idx="6">
                  <c:v>-5.7977699999999998E-3</c:v>
                </c:pt>
                <c:pt idx="7">
                  <c:v>-3.4930500000000001E-3</c:v>
                </c:pt>
                <c:pt idx="8" formatCode="0.00E+00">
                  <c:v>-2.9009499999999998E-4</c:v>
                </c:pt>
                <c:pt idx="9">
                  <c:v>4.4606499999999999E-4</c:v>
                </c:pt>
                <c:pt idx="10">
                  <c:v>1.4080900000000001E-3</c:v>
                </c:pt>
                <c:pt idx="11">
                  <c:v>1.77808E-3</c:v>
                </c:pt>
                <c:pt idx="12">
                  <c:v>2.2157000000000001E-3</c:v>
                </c:pt>
                <c:pt idx="13">
                  <c:v>1.7308099999999999E-3</c:v>
                </c:pt>
                <c:pt idx="14">
                  <c:v>1.6399100000000001E-3</c:v>
                </c:pt>
                <c:pt idx="15">
                  <c:v>1.70622E-3</c:v>
                </c:pt>
                <c:pt idx="16">
                  <c:v>1.5907199999999999E-3</c:v>
                </c:pt>
                <c:pt idx="17">
                  <c:v>1.34431E-3</c:v>
                </c:pt>
                <c:pt idx="18">
                  <c:v>1.16445E-3</c:v>
                </c:pt>
                <c:pt idx="19">
                  <c:v>7.5060299999999997E-4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2-0D4D-A7FA-3DE6879A1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'C0.5'!$K$230:$K$249</c:f>
              <c:numCache>
                <c:formatCode>General</c:formatCode>
                <c:ptCount val="20"/>
                <c:pt idx="0">
                  <c:v>-4.6093999999999968E-2</c:v>
                </c:pt>
                <c:pt idx="1">
                  <c:v>-5.8326000000000044E-2</c:v>
                </c:pt>
                <c:pt idx="2">
                  <c:v>-4.6551999999999982E-2</c:v>
                </c:pt>
                <c:pt idx="3">
                  <c:v>-3.3155000000000018E-2</c:v>
                </c:pt>
                <c:pt idx="4">
                  <c:v>-2.1999000000000019E-2</c:v>
                </c:pt>
                <c:pt idx="5">
                  <c:v>-1.3609900000000008E-2</c:v>
                </c:pt>
                <c:pt idx="6">
                  <c:v>-7.5765999999999889E-3</c:v>
                </c:pt>
                <c:pt idx="7">
                  <c:v>-3.4884999999999985E-3</c:v>
                </c:pt>
                <c:pt idx="8">
                  <c:v>-8.5260000000000197E-4</c:v>
                </c:pt>
                <c:pt idx="9">
                  <c:v>8.3199999999999941E-4</c:v>
                </c:pt>
                <c:pt idx="10">
                  <c:v>1.7374999999999995E-3</c:v>
                </c:pt>
                <c:pt idx="11">
                  <c:v>2.2115000000000017E-3</c:v>
                </c:pt>
                <c:pt idx="12">
                  <c:v>2.3832000000000002E-3</c:v>
                </c:pt>
                <c:pt idx="13">
                  <c:v>2.3667600000000007E-3</c:v>
                </c:pt>
                <c:pt idx="14">
                  <c:v>2.2179900000000004E-3</c:v>
                </c:pt>
                <c:pt idx="15">
                  <c:v>1.9776200000000002E-3</c:v>
                </c:pt>
                <c:pt idx="16">
                  <c:v>1.7401300000000003E-3</c:v>
                </c:pt>
                <c:pt idx="17">
                  <c:v>1.4883799999999997E-3</c:v>
                </c:pt>
                <c:pt idx="18">
                  <c:v>1.2282999999999999E-3</c:v>
                </c:pt>
                <c:pt idx="19">
                  <c:v>9.5444000000000019E-4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6-224B-8800-CDF6D2782CC5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'C0.5'!$J$207:$J$226</c:f>
              <c:numCache>
                <c:formatCode>General</c:formatCode>
                <c:ptCount val="20"/>
                <c:pt idx="0">
                  <c:v>-4.5263399999999995E-2</c:v>
                </c:pt>
                <c:pt idx="1">
                  <c:v>-5.81927E-2</c:v>
                </c:pt>
                <c:pt idx="2">
                  <c:v>-4.63376E-2</c:v>
                </c:pt>
                <c:pt idx="3">
                  <c:v>-3.3131800000000003E-2</c:v>
                </c:pt>
                <c:pt idx="4">
                  <c:v>-2.1956199999999999E-2</c:v>
                </c:pt>
                <c:pt idx="5">
                  <c:v>-1.3567010000000001E-2</c:v>
                </c:pt>
                <c:pt idx="6">
                  <c:v>-7.5850399999999995E-3</c:v>
                </c:pt>
                <c:pt idx="7">
                  <c:v>-3.5319119999999999E-3</c:v>
                </c:pt>
                <c:pt idx="8">
                  <c:v>-8.3686999999999976E-4</c:v>
                </c:pt>
                <c:pt idx="9">
                  <c:v>8.3396200000000005E-4</c:v>
                </c:pt>
                <c:pt idx="10">
                  <c:v>1.7901900000000001E-3</c:v>
                </c:pt>
                <c:pt idx="11">
                  <c:v>2.2734169999999998E-3</c:v>
                </c:pt>
                <c:pt idx="12">
                  <c:v>2.421748E-3</c:v>
                </c:pt>
                <c:pt idx="13">
                  <c:v>2.4171460000000002E-3</c:v>
                </c:pt>
                <c:pt idx="14">
                  <c:v>2.2906039999999999E-3</c:v>
                </c:pt>
                <c:pt idx="15">
                  <c:v>2.1075620000000003E-3</c:v>
                </c:pt>
                <c:pt idx="16">
                  <c:v>1.928321E-3</c:v>
                </c:pt>
                <c:pt idx="17">
                  <c:v>1.7630689999999999E-3</c:v>
                </c:pt>
                <c:pt idx="18">
                  <c:v>1.6715269999999999E-3</c:v>
                </c:pt>
                <c:pt idx="19">
                  <c:v>1.7049550000000002E-3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C6-224B-8800-CDF6D2782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4181263056404"/>
          <c:y val="3.2608695652173912E-2"/>
          <c:w val="0.72019229739139745"/>
          <c:h val="0.82568600600116804"/>
        </c:manualLayout>
      </c:layout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diamond"/>
            <c:size val="4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0.457785</c:v>
                </c:pt>
                <c:pt idx="2">
                  <c:v>0.31353599999999998</c:v>
                </c:pt>
                <c:pt idx="3">
                  <c:v>0.22719800000000001</c:v>
                </c:pt>
                <c:pt idx="4">
                  <c:v>0.16836799999999999</c:v>
                </c:pt>
                <c:pt idx="5">
                  <c:v>0.12635399999999999</c:v>
                </c:pt>
                <c:pt idx="6">
                  <c:v>9.5601099999999994E-2</c:v>
                </c:pt>
                <c:pt idx="7">
                  <c:v>7.2818400000000005E-2</c:v>
                </c:pt>
                <c:pt idx="8">
                  <c:v>5.5692999999999999E-2</c:v>
                </c:pt>
                <c:pt idx="9">
                  <c:v>4.2711499999999999E-2</c:v>
                </c:pt>
                <c:pt idx="10">
                  <c:v>3.28981E-2</c:v>
                </c:pt>
                <c:pt idx="11">
                  <c:v>2.53379E-2</c:v>
                </c:pt>
                <c:pt idx="12">
                  <c:v>1.95777E-2</c:v>
                </c:pt>
                <c:pt idx="13">
                  <c:v>1.51574E-2</c:v>
                </c:pt>
                <c:pt idx="14">
                  <c:v>1.1756900000000001E-2</c:v>
                </c:pt>
                <c:pt idx="15">
                  <c:v>9.1119100000000008E-3</c:v>
                </c:pt>
                <c:pt idx="16">
                  <c:v>7.0271800000000001E-3</c:v>
                </c:pt>
                <c:pt idx="17">
                  <c:v>5.4227900000000002E-3</c:v>
                </c:pt>
                <c:pt idx="18">
                  <c:v>4.1523799999999998E-3</c:v>
                </c:pt>
                <c:pt idx="19">
                  <c:v>3.1255599999999999E-3</c:v>
                </c:pt>
                <c:pt idx="20">
                  <c:v>2.2676200000000001E-3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A1-EE4E-8F98-5459EAC00C38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chemeClr val="tx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A1-EE4E-8F98-5459EAC00C38}"/>
            </c:ext>
          </c:extLst>
        </c:ser>
        <c:ser>
          <c:idx val="2"/>
          <c:order val="2"/>
          <c:tx>
            <c:v>Corrected S2 Discontinuous</c:v>
          </c:tx>
          <c:spPr>
            <a:ln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'C0.5'!$P$95:$P$114</c:f>
              <c:numCache>
                <c:formatCode>General</c:formatCode>
                <c:ptCount val="20"/>
                <c:pt idx="0">
                  <c:v>0.45861559999999996</c:v>
                </c:pt>
                <c:pt idx="1">
                  <c:v>0.31366930000000004</c:v>
                </c:pt>
                <c:pt idx="2">
                  <c:v>0.22741239999999999</c:v>
                </c:pt>
                <c:pt idx="3">
                  <c:v>0.16839120000000002</c:v>
                </c:pt>
                <c:pt idx="4">
                  <c:v>0.1263968</c:v>
                </c:pt>
                <c:pt idx="5">
                  <c:v>9.5643989999999998E-2</c:v>
                </c:pt>
                <c:pt idx="6">
                  <c:v>7.2809959999999993E-2</c:v>
                </c:pt>
                <c:pt idx="7">
                  <c:v>5.5649588E-2</c:v>
                </c:pt>
                <c:pt idx="8">
                  <c:v>4.2727230000000005E-2</c:v>
                </c:pt>
                <c:pt idx="9">
                  <c:v>3.2900062000000001E-2</c:v>
                </c:pt>
                <c:pt idx="10">
                  <c:v>2.5390590000000001E-2</c:v>
                </c:pt>
                <c:pt idx="11">
                  <c:v>1.9639616999999998E-2</c:v>
                </c:pt>
                <c:pt idx="12">
                  <c:v>1.5195947999999999E-2</c:v>
                </c:pt>
                <c:pt idx="13">
                  <c:v>1.1807286E-2</c:v>
                </c:pt>
                <c:pt idx="14">
                  <c:v>9.1845239999999995E-3</c:v>
                </c:pt>
                <c:pt idx="15">
                  <c:v>7.1571220000000001E-3</c:v>
                </c:pt>
                <c:pt idx="16">
                  <c:v>5.6109810000000001E-3</c:v>
                </c:pt>
                <c:pt idx="17">
                  <c:v>4.4270690000000005E-3</c:v>
                </c:pt>
                <c:pt idx="18">
                  <c:v>3.5687869999999999E-3</c:v>
                </c:pt>
                <c:pt idx="19">
                  <c:v>3.0181349999999999E-3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D-7840-BD4C-433B1A24D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scatterChart>
        <c:scatterStyle val="lineMarker"/>
        <c:varyColors val="0"/>
        <c:ser>
          <c:idx val="3"/>
          <c:order val="3"/>
          <c:tx>
            <c:v>Old Algorithm uncertainty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x"/>
            <c:size val="7"/>
            <c:spPr>
              <a:noFill/>
              <a:ln w="12700"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'C0.5'!$AD$5:$AD$24</c:f>
              <c:numCache>
                <c:formatCode>0.00%</c:formatCode>
                <c:ptCount val="20"/>
                <c:pt idx="0">
                  <c:v>2.1407167119936216E-3</c:v>
                </c:pt>
                <c:pt idx="1">
                  <c:v>3.2049589201877935E-3</c:v>
                </c:pt>
                <c:pt idx="2">
                  <c:v>4.1968547258338538E-3</c:v>
                </c:pt>
                <c:pt idx="3">
                  <c:v>5.2386676803193007E-3</c:v>
                </c:pt>
                <c:pt idx="4">
                  <c:v>6.4458109755132411E-3</c:v>
                </c:pt>
                <c:pt idx="5">
                  <c:v>7.8161862154305754E-3</c:v>
                </c:pt>
                <c:pt idx="6">
                  <c:v>9.3168072904650477E-3</c:v>
                </c:pt>
                <c:pt idx="7">
                  <c:v>1.0774190652326146E-2</c:v>
                </c:pt>
                <c:pt idx="8">
                  <c:v>1.2892546503868983E-2</c:v>
                </c:pt>
                <c:pt idx="9">
                  <c:v>1.4500138305859609E-2</c:v>
                </c:pt>
                <c:pt idx="10">
                  <c:v>1.6984675130930348E-2</c:v>
                </c:pt>
                <c:pt idx="11">
                  <c:v>1.9412443749776531E-2</c:v>
                </c:pt>
                <c:pt idx="12">
                  <c:v>2.3592502671962209E-2</c:v>
                </c:pt>
                <c:pt idx="13">
                  <c:v>2.7300393811293792E-2</c:v>
                </c:pt>
                <c:pt idx="14">
                  <c:v>2.9909206741506444E-2</c:v>
                </c:pt>
                <c:pt idx="15">
                  <c:v>3.4803861577474886E-2</c:v>
                </c:pt>
                <c:pt idx="16">
                  <c:v>4.1129381738920369E-2</c:v>
                </c:pt>
                <c:pt idx="17">
                  <c:v>4.2629528126038561E-2</c:v>
                </c:pt>
                <c:pt idx="18">
                  <c:v>5.0653002981865654E-2</c:v>
                </c:pt>
                <c:pt idx="19">
                  <c:v>5.1737063529162727E-2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D-7840-BD4C-433B1A24D972}"/>
            </c:ext>
          </c:extLst>
        </c:ser>
        <c:ser>
          <c:idx val="4"/>
          <c:order val="4"/>
          <c:tx>
            <c:v>New Algorithm uncertainty</c:v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bg1">
                  <a:lumMod val="50000"/>
                </a:schemeClr>
              </a:solidFill>
              <a:ln w="12700"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'C0.5'!$AD$29:$AD$48</c:f>
              <c:numCache>
                <c:formatCode>0.00%</c:formatCode>
                <c:ptCount val="20"/>
                <c:pt idx="0">
                  <c:v>6.1095055539172325E-5</c:v>
                </c:pt>
                <c:pt idx="1">
                  <c:v>1.0167062155541949E-4</c:v>
                </c:pt>
                <c:pt idx="2">
                  <c:v>1.3561254940624477E-4</c:v>
                </c:pt>
                <c:pt idx="3">
                  <c:v>1.7174878836833605E-4</c:v>
                </c:pt>
                <c:pt idx="4">
                  <c:v>2.0290691232568815E-4</c:v>
                </c:pt>
                <c:pt idx="5">
                  <c:v>2.3412596716983382E-4</c:v>
                </c:pt>
                <c:pt idx="6">
                  <c:v>2.5864753963284002E-4</c:v>
                </c:pt>
                <c:pt idx="7">
                  <c:v>2.9300091573447292E-4</c:v>
                </c:pt>
                <c:pt idx="8">
                  <c:v>3.5550378703627829E-4</c:v>
                </c:pt>
                <c:pt idx="9">
                  <c:v>4.3188512406491564E-4</c:v>
                </c:pt>
                <c:pt idx="10">
                  <c:v>5.351272204878857E-4</c:v>
                </c:pt>
                <c:pt idx="11">
                  <c:v>6.8263892081296576E-4</c:v>
                </c:pt>
                <c:pt idx="12">
                  <c:v>8.2103790887619245E-4</c:v>
                </c:pt>
                <c:pt idx="13">
                  <c:v>9.7156563379802489E-4</c:v>
                </c:pt>
                <c:pt idx="14">
                  <c:v>1.1948318190148936E-3</c:v>
                </c:pt>
                <c:pt idx="15">
                  <c:v>1.4980262352750323E-3</c:v>
                </c:pt>
                <c:pt idx="16">
                  <c:v>1.7429810116194799E-3</c:v>
                </c:pt>
                <c:pt idx="17">
                  <c:v>2.053082810340094E-3</c:v>
                </c:pt>
                <c:pt idx="18">
                  <c:v>2.6478487055119726E-3</c:v>
                </c:pt>
                <c:pt idx="19">
                  <c:v>3.1577116095289331E-3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D-7840-BD4C-433B1A24D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97712"/>
        <c:axId val="1099340624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valAx>
        <c:axId val="1099340624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Error </a:t>
                </a:r>
              </a:p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Uncertainty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835997712"/>
        <c:crosses val="max"/>
        <c:crossBetween val="midCat"/>
      </c:valAx>
      <c:valAx>
        <c:axId val="83599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93406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1568844073062297"/>
          <c:y val="5.4060253337897983E-2"/>
          <c:w val="0.27910742407199102"/>
          <c:h val="0.251709441390580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'C0.5'!$I$50:$I$69</c:f>
              <c:numCache>
                <c:formatCode>General</c:formatCode>
                <c:ptCount val="20"/>
                <c:pt idx="0">
                  <c:v>-4.7019999999999951E-2</c:v>
                </c:pt>
                <c:pt idx="1">
                  <c:v>-5.8080999999999994E-2</c:v>
                </c:pt>
                <c:pt idx="2">
                  <c:v>-4.6371999999999969E-2</c:v>
                </c:pt>
                <c:pt idx="3">
                  <c:v>-3.3022999999999997E-2</c:v>
                </c:pt>
                <c:pt idx="4">
                  <c:v>-2.1901000000000004E-2</c:v>
                </c:pt>
                <c:pt idx="5">
                  <c:v>-1.3537900000000005E-2</c:v>
                </c:pt>
                <c:pt idx="6">
                  <c:v>-7.5237999999999972E-3</c:v>
                </c:pt>
                <c:pt idx="7">
                  <c:v>-3.4495999999999971E-3</c:v>
                </c:pt>
                <c:pt idx="8">
                  <c:v>-8.2399999999999834E-4</c:v>
                </c:pt>
                <c:pt idx="9">
                  <c:v>8.5299999999999959E-4</c:v>
                </c:pt>
                <c:pt idx="10">
                  <c:v>1.7530000000000011E-3</c:v>
                </c:pt>
                <c:pt idx="11">
                  <c:v>2.2228999999999999E-3</c:v>
                </c:pt>
                <c:pt idx="12">
                  <c:v>2.3915999999999989E-3</c:v>
                </c:pt>
                <c:pt idx="13">
                  <c:v>2.3729300000000005E-3</c:v>
                </c:pt>
                <c:pt idx="14">
                  <c:v>2.2225200000000013E-3</c:v>
                </c:pt>
                <c:pt idx="15">
                  <c:v>1.9809400000000005E-3</c:v>
                </c:pt>
                <c:pt idx="16">
                  <c:v>1.7425500000000003E-3</c:v>
                </c:pt>
                <c:pt idx="17">
                  <c:v>1.4901299999999997E-3</c:v>
                </c:pt>
                <c:pt idx="18">
                  <c:v>1.2295499999999998E-3</c:v>
                </c:pt>
                <c:pt idx="19">
                  <c:v>9.5852000000000003E-4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D-E043-B447-916248DBE740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'C0.5'!$L$95:$L$114</c:f>
              <c:numCache>
                <c:formatCode>General</c:formatCode>
                <c:ptCount val="20"/>
                <c:pt idx="0">
                  <c:v>-4.7963800000000001E-2</c:v>
                </c:pt>
                <c:pt idx="1">
                  <c:v>-5.9348900000000003E-2</c:v>
                </c:pt>
                <c:pt idx="2">
                  <c:v>-4.8212699999999997E-2</c:v>
                </c:pt>
                <c:pt idx="3">
                  <c:v>-3.07703E-2</c:v>
                </c:pt>
                <c:pt idx="4">
                  <c:v>-2.08945E-2</c:v>
                </c:pt>
                <c:pt idx="5">
                  <c:v>-1.2300999999999999E-2</c:v>
                </c:pt>
                <c:pt idx="6">
                  <c:v>-5.7977699999999998E-3</c:v>
                </c:pt>
                <c:pt idx="7">
                  <c:v>-3.4930500000000001E-3</c:v>
                </c:pt>
                <c:pt idx="8">
                  <c:v>-2.9009499999999998E-4</c:v>
                </c:pt>
                <c:pt idx="9">
                  <c:v>4.4606499999999999E-4</c:v>
                </c:pt>
                <c:pt idx="10">
                  <c:v>1.4080900000000001E-3</c:v>
                </c:pt>
                <c:pt idx="11">
                  <c:v>1.77808E-3</c:v>
                </c:pt>
                <c:pt idx="12">
                  <c:v>2.2157000000000001E-3</c:v>
                </c:pt>
                <c:pt idx="13">
                  <c:v>1.7308099999999999E-3</c:v>
                </c:pt>
                <c:pt idx="14">
                  <c:v>1.6399100000000001E-3</c:v>
                </c:pt>
                <c:pt idx="15">
                  <c:v>1.70622E-3</c:v>
                </c:pt>
                <c:pt idx="16">
                  <c:v>1.5907199999999999E-3</c:v>
                </c:pt>
                <c:pt idx="17">
                  <c:v>1.34431E-3</c:v>
                </c:pt>
                <c:pt idx="18">
                  <c:v>1.16445E-3</c:v>
                </c:pt>
                <c:pt idx="19">
                  <c:v>7.5060299999999997E-4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D-E043-B447-916248DBE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'C0.5'!$J$253:$J$272</c:f>
              <c:numCache>
                <c:formatCode>General</c:formatCode>
                <c:ptCount val="20"/>
                <c:pt idx="0">
                  <c:v>0.24249120000000002</c:v>
                </c:pt>
                <c:pt idx="1">
                  <c:v>0.22908510000000001</c:v>
                </c:pt>
                <c:pt idx="2">
                  <c:v>0.20856330000000001</c:v>
                </c:pt>
                <c:pt idx="3">
                  <c:v>0.1880617</c:v>
                </c:pt>
                <c:pt idx="4">
                  <c:v>0.16166749999999999</c:v>
                </c:pt>
                <c:pt idx="5">
                  <c:v>0.138263</c:v>
                </c:pt>
                <c:pt idx="6">
                  <c:v>0.11695823000000001</c:v>
                </c:pt>
                <c:pt idx="7">
                  <c:v>9.5498050000000001E-2</c:v>
                </c:pt>
                <c:pt idx="8">
                  <c:v>7.8957404999999994E-2</c:v>
                </c:pt>
                <c:pt idx="9">
                  <c:v>6.3817164999999995E-2</c:v>
                </c:pt>
                <c:pt idx="10">
                  <c:v>5.2247689999999999E-2</c:v>
                </c:pt>
                <c:pt idx="11">
                  <c:v>4.226978E-2</c:v>
                </c:pt>
                <c:pt idx="12">
                  <c:v>3.4449399999999998E-2</c:v>
                </c:pt>
                <c:pt idx="13">
                  <c:v>2.7088310000000001E-2</c:v>
                </c:pt>
                <c:pt idx="14">
                  <c:v>2.149061E-2</c:v>
                </c:pt>
                <c:pt idx="15">
                  <c:v>1.739102E-2</c:v>
                </c:pt>
                <c:pt idx="16">
                  <c:v>1.3760420000000001E-2</c:v>
                </c:pt>
                <c:pt idx="17">
                  <c:v>1.0641639999999999E-2</c:v>
                </c:pt>
                <c:pt idx="18">
                  <c:v>8.2003800000000002E-3</c:v>
                </c:pt>
                <c:pt idx="19">
                  <c:v>5.9728730000000001E-3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5-6645-B564-9DC013219832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'C0.5'!$E$253:$E$272</c:f>
              <c:numCache>
                <c:formatCode>General</c:formatCode>
                <c:ptCount val="20"/>
                <c:pt idx="0">
                  <c:v>-0.29045500000000002</c:v>
                </c:pt>
                <c:pt idx="1">
                  <c:v>-0.28843400000000002</c:v>
                </c:pt>
                <c:pt idx="2">
                  <c:v>-0.256776</c:v>
                </c:pt>
                <c:pt idx="3">
                  <c:v>-0.218832</c:v>
                </c:pt>
                <c:pt idx="4">
                  <c:v>-0.182562</c:v>
                </c:pt>
                <c:pt idx="5">
                  <c:v>-0.150564</c:v>
                </c:pt>
                <c:pt idx="6">
                  <c:v>-0.122756</c:v>
                </c:pt>
                <c:pt idx="7">
                  <c:v>-9.8991099999999999E-2</c:v>
                </c:pt>
                <c:pt idx="8">
                  <c:v>-7.9247499999999998E-2</c:v>
                </c:pt>
                <c:pt idx="9">
                  <c:v>-6.33711E-2</c:v>
                </c:pt>
                <c:pt idx="10">
                  <c:v>-5.0839599999999999E-2</c:v>
                </c:pt>
                <c:pt idx="11">
                  <c:v>-4.0491699999999999E-2</c:v>
                </c:pt>
                <c:pt idx="12">
                  <c:v>-3.2233699999999997E-2</c:v>
                </c:pt>
                <c:pt idx="13">
                  <c:v>-2.5357500000000002E-2</c:v>
                </c:pt>
                <c:pt idx="14">
                  <c:v>-1.9850699999999999E-2</c:v>
                </c:pt>
                <c:pt idx="15">
                  <c:v>-1.5684799999999999E-2</c:v>
                </c:pt>
                <c:pt idx="16">
                  <c:v>-1.21697E-2</c:v>
                </c:pt>
                <c:pt idx="17">
                  <c:v>-9.2973299999999995E-3</c:v>
                </c:pt>
                <c:pt idx="18">
                  <c:v>-7.0359300000000001E-3</c:v>
                </c:pt>
                <c:pt idx="19">
                  <c:v>-5.2222700000000002E-3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5-6645-B564-9DC013219832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'C0.5'!$K$253:$K$272</c:f>
              <c:numCache>
                <c:formatCode>General</c:formatCode>
                <c:ptCount val="20"/>
                <c:pt idx="0">
                  <c:v>0.53294620000000004</c:v>
                </c:pt>
                <c:pt idx="1">
                  <c:v>0.51751910000000001</c:v>
                </c:pt>
                <c:pt idx="2">
                  <c:v>0.46533930000000001</c:v>
                </c:pt>
                <c:pt idx="3">
                  <c:v>0.40689370000000002</c:v>
                </c:pt>
                <c:pt idx="4">
                  <c:v>0.34422949999999997</c:v>
                </c:pt>
                <c:pt idx="5">
                  <c:v>0.288827</c:v>
                </c:pt>
                <c:pt idx="6">
                  <c:v>0.23971423000000003</c:v>
                </c:pt>
                <c:pt idx="7">
                  <c:v>0.19448915</c:v>
                </c:pt>
                <c:pt idx="8">
                  <c:v>0.15820490500000001</c:v>
                </c:pt>
                <c:pt idx="9">
                  <c:v>0.12718826499999999</c:v>
                </c:pt>
                <c:pt idx="10">
                  <c:v>0.10308729</c:v>
                </c:pt>
                <c:pt idx="11">
                  <c:v>8.2761479999999998E-2</c:v>
                </c:pt>
                <c:pt idx="12">
                  <c:v>6.6683099999999995E-2</c:v>
                </c:pt>
                <c:pt idx="13">
                  <c:v>5.2445810000000002E-2</c:v>
                </c:pt>
                <c:pt idx="14">
                  <c:v>4.1341309999999999E-2</c:v>
                </c:pt>
                <c:pt idx="15">
                  <c:v>3.3075819999999999E-2</c:v>
                </c:pt>
                <c:pt idx="16">
                  <c:v>2.5930120000000001E-2</c:v>
                </c:pt>
                <c:pt idx="17">
                  <c:v>1.993897E-2</c:v>
                </c:pt>
                <c:pt idx="18">
                  <c:v>1.5236309999999999E-2</c:v>
                </c:pt>
                <c:pt idx="19">
                  <c:v>1.1195143000000001E-2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B5-6645-B564-9DC013219832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0.457785</c:v>
                </c:pt>
                <c:pt idx="2">
                  <c:v>0.31353599999999998</c:v>
                </c:pt>
                <c:pt idx="3">
                  <c:v>0.22719800000000001</c:v>
                </c:pt>
                <c:pt idx="4">
                  <c:v>0.16836799999999999</c:v>
                </c:pt>
                <c:pt idx="5">
                  <c:v>0.12635399999999999</c:v>
                </c:pt>
                <c:pt idx="6">
                  <c:v>9.5601099999999994E-2</c:v>
                </c:pt>
                <c:pt idx="7">
                  <c:v>7.2818400000000005E-2</c:v>
                </c:pt>
                <c:pt idx="8">
                  <c:v>5.5692999999999999E-2</c:v>
                </c:pt>
                <c:pt idx="9">
                  <c:v>4.2711499999999999E-2</c:v>
                </c:pt>
                <c:pt idx="10">
                  <c:v>3.28981E-2</c:v>
                </c:pt>
                <c:pt idx="11">
                  <c:v>2.53379E-2</c:v>
                </c:pt>
                <c:pt idx="12">
                  <c:v>1.95777E-2</c:v>
                </c:pt>
                <c:pt idx="13">
                  <c:v>1.51574E-2</c:v>
                </c:pt>
                <c:pt idx="14">
                  <c:v>1.1756900000000001E-2</c:v>
                </c:pt>
                <c:pt idx="15">
                  <c:v>9.1119100000000008E-3</c:v>
                </c:pt>
                <c:pt idx="16">
                  <c:v>7.0271800000000001E-3</c:v>
                </c:pt>
                <c:pt idx="17">
                  <c:v>5.4227900000000002E-3</c:v>
                </c:pt>
                <c:pt idx="18">
                  <c:v>4.1523799999999998E-3</c:v>
                </c:pt>
                <c:pt idx="19">
                  <c:v>3.1255599999999999E-3</c:v>
                </c:pt>
                <c:pt idx="20">
                  <c:v>2.2676200000000001E-3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B5-6645-B564-9DC013219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0630717956208259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'C0.5'!$J$275:$J$294</c:f>
              <c:numCache>
                <c:formatCode>General</c:formatCode>
                <c:ptCount val="20"/>
                <c:pt idx="0">
                  <c:v>2.4120000000000044E-4</c:v>
                </c:pt>
                <c:pt idx="1">
                  <c:v>1.4689999999999842E-4</c:v>
                </c:pt>
                <c:pt idx="2">
                  <c:v>1.8630000000000035E-4</c:v>
                </c:pt>
                <c:pt idx="3">
                  <c:v>1.5780000000000134E-4</c:v>
                </c:pt>
                <c:pt idx="4">
                  <c:v>2.7270000000000072E-4</c:v>
                </c:pt>
                <c:pt idx="5">
                  <c:v>3.1313999999999995E-4</c:v>
                </c:pt>
                <c:pt idx="6">
                  <c:v>3.9714999999999976E-4</c:v>
                </c:pt>
                <c:pt idx="7">
                  <c:v>5.6882999999999977E-4</c:v>
                </c:pt>
                <c:pt idx="8">
                  <c:v>9.0808000000000035E-4</c:v>
                </c:pt>
                <c:pt idx="9">
                  <c:v>1.1860819999999998E-3</c:v>
                </c:pt>
                <c:pt idx="10">
                  <c:v>1.3413799999999999E-3</c:v>
                </c:pt>
                <c:pt idx="11">
                  <c:v>1.424467E-3</c:v>
                </c:pt>
                <c:pt idx="12">
                  <c:v>1.3862600000000001E-3</c:v>
                </c:pt>
                <c:pt idx="13">
                  <c:v>1.3338040000000001E-3</c:v>
                </c:pt>
                <c:pt idx="14">
                  <c:v>1.23981E-3</c:v>
                </c:pt>
                <c:pt idx="15">
                  <c:v>1.1042370000000001E-3</c:v>
                </c:pt>
                <c:pt idx="16">
                  <c:v>9.7515999999999998E-4</c:v>
                </c:pt>
                <c:pt idx="17">
                  <c:v>8.1444199999999997E-4</c:v>
                </c:pt>
                <c:pt idx="18">
                  <c:v>6.6205400000000003E-4</c:v>
                </c:pt>
                <c:pt idx="19">
                  <c:v>4.8798999999999999E-4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2-B741-8422-F79FBED7D140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'C0.5'!$E$275:$E$294</c:f>
              <c:numCache>
                <c:formatCode>General</c:formatCode>
                <c:ptCount val="20"/>
                <c:pt idx="0">
                  <c:v>-1.42148E-2</c:v>
                </c:pt>
                <c:pt idx="1">
                  <c:v>-1.7742399999999998E-2</c:v>
                </c:pt>
                <c:pt idx="2">
                  <c:v>-1.66252E-2</c:v>
                </c:pt>
                <c:pt idx="3">
                  <c:v>-1.3887200000000001E-2</c:v>
                </c:pt>
                <c:pt idx="4">
                  <c:v>-1.07986E-2</c:v>
                </c:pt>
                <c:pt idx="5">
                  <c:v>-7.9611899999999999E-3</c:v>
                </c:pt>
                <c:pt idx="6">
                  <c:v>-5.6526199999999997E-3</c:v>
                </c:pt>
                <c:pt idx="7">
                  <c:v>-3.9806499999999996E-3</c:v>
                </c:pt>
                <c:pt idx="8">
                  <c:v>-2.8909500000000002E-3</c:v>
                </c:pt>
                <c:pt idx="9">
                  <c:v>-2.1438799999999999E-3</c:v>
                </c:pt>
                <c:pt idx="10">
                  <c:v>-1.5968899999999999E-3</c:v>
                </c:pt>
                <c:pt idx="11">
                  <c:v>-1.2156199999999999E-3</c:v>
                </c:pt>
                <c:pt idx="12">
                  <c:v>-9.1787200000000002E-4</c:v>
                </c:pt>
                <c:pt idx="13">
                  <c:v>-6.9771799999999995E-4</c:v>
                </c:pt>
                <c:pt idx="14">
                  <c:v>-5.4169600000000004E-4</c:v>
                </c:pt>
                <c:pt idx="15">
                  <c:v>-4.1392499999999999E-4</c:v>
                </c:pt>
                <c:pt idx="16">
                  <c:v>-3.2356900000000001E-4</c:v>
                </c:pt>
                <c:pt idx="17">
                  <c:v>-2.4232299999999999E-4</c:v>
                </c:pt>
                <c:pt idx="18">
                  <c:v>-1.79347E-4</c:v>
                </c:pt>
                <c:pt idx="19">
                  <c:v>-1.30445E-4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82-B741-8422-F79FBED7D140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'C0.5'!$K$275:$K$294</c:f>
              <c:numCache>
                <c:formatCode>General</c:formatCode>
                <c:ptCount val="20"/>
                <c:pt idx="0">
                  <c:v>1.4456E-2</c:v>
                </c:pt>
                <c:pt idx="1">
                  <c:v>1.7889299999999997E-2</c:v>
                </c:pt>
                <c:pt idx="2">
                  <c:v>1.68115E-2</c:v>
                </c:pt>
                <c:pt idx="3">
                  <c:v>1.4045000000000002E-2</c:v>
                </c:pt>
                <c:pt idx="4">
                  <c:v>1.1071300000000001E-2</c:v>
                </c:pt>
                <c:pt idx="5">
                  <c:v>8.2743299999999999E-3</c:v>
                </c:pt>
                <c:pt idx="6">
                  <c:v>6.0497699999999995E-3</c:v>
                </c:pt>
                <c:pt idx="7">
                  <c:v>4.5494799999999998E-3</c:v>
                </c:pt>
                <c:pt idx="8">
                  <c:v>3.7990300000000005E-3</c:v>
                </c:pt>
                <c:pt idx="9">
                  <c:v>3.3299619999999997E-3</c:v>
                </c:pt>
                <c:pt idx="10">
                  <c:v>2.9382699999999998E-3</c:v>
                </c:pt>
                <c:pt idx="11">
                  <c:v>2.6400870000000002E-3</c:v>
                </c:pt>
                <c:pt idx="12">
                  <c:v>2.304132E-3</c:v>
                </c:pt>
                <c:pt idx="13">
                  <c:v>2.031522E-3</c:v>
                </c:pt>
                <c:pt idx="14">
                  <c:v>1.781506E-3</c:v>
                </c:pt>
                <c:pt idx="15">
                  <c:v>1.518162E-3</c:v>
                </c:pt>
                <c:pt idx="16">
                  <c:v>1.298729E-3</c:v>
                </c:pt>
                <c:pt idx="17">
                  <c:v>1.0567649999999999E-3</c:v>
                </c:pt>
                <c:pt idx="18">
                  <c:v>8.4140100000000008E-4</c:v>
                </c:pt>
                <c:pt idx="19">
                  <c:v>6.1843499999999997E-4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82-B741-8422-F79FBED7D140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0.457785</c:v>
                </c:pt>
                <c:pt idx="2">
                  <c:v>0.31353599999999998</c:v>
                </c:pt>
                <c:pt idx="3">
                  <c:v>0.22719800000000001</c:v>
                </c:pt>
                <c:pt idx="4">
                  <c:v>0.16836799999999999</c:v>
                </c:pt>
                <c:pt idx="5">
                  <c:v>0.12635399999999999</c:v>
                </c:pt>
                <c:pt idx="6">
                  <c:v>9.5601099999999994E-2</c:v>
                </c:pt>
                <c:pt idx="7">
                  <c:v>7.2818400000000005E-2</c:v>
                </c:pt>
                <c:pt idx="8">
                  <c:v>5.5692999999999999E-2</c:v>
                </c:pt>
                <c:pt idx="9">
                  <c:v>4.2711499999999999E-2</c:v>
                </c:pt>
                <c:pt idx="10">
                  <c:v>3.28981E-2</c:v>
                </c:pt>
                <c:pt idx="11">
                  <c:v>2.53379E-2</c:v>
                </c:pt>
                <c:pt idx="12">
                  <c:v>1.95777E-2</c:v>
                </c:pt>
                <c:pt idx="13">
                  <c:v>1.51574E-2</c:v>
                </c:pt>
                <c:pt idx="14">
                  <c:v>1.1756900000000001E-2</c:v>
                </c:pt>
                <c:pt idx="15">
                  <c:v>9.1119100000000008E-3</c:v>
                </c:pt>
                <c:pt idx="16">
                  <c:v>7.0271800000000001E-3</c:v>
                </c:pt>
                <c:pt idx="17">
                  <c:v>5.4227900000000002E-3</c:v>
                </c:pt>
                <c:pt idx="18">
                  <c:v>4.1523799999999998E-3</c:v>
                </c:pt>
                <c:pt idx="19">
                  <c:v>3.1255599999999999E-3</c:v>
                </c:pt>
                <c:pt idx="20">
                  <c:v>2.2676200000000001E-3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82-B741-8422-F79FBED7D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Uncollided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Ray!$B$1:$B$1600</c:f>
              <c:numCache>
                <c:formatCode>General</c:formatCode>
                <c:ptCount val="1600"/>
                <c:pt idx="0">
                  <c:v>3.1250000000000002E-3</c:v>
                </c:pt>
                <c:pt idx="1">
                  <c:v>6.2500000000000003E-3</c:v>
                </c:pt>
                <c:pt idx="2">
                  <c:v>9.3749999999999997E-3</c:v>
                </c:pt>
                <c:pt idx="3">
                  <c:v>1.2500000000000001E-2</c:v>
                </c:pt>
                <c:pt idx="4">
                  <c:v>1.5625E-2</c:v>
                </c:pt>
                <c:pt idx="5">
                  <c:v>1.8749999999999999E-2</c:v>
                </c:pt>
                <c:pt idx="6">
                  <c:v>2.1874999999999999E-2</c:v>
                </c:pt>
                <c:pt idx="7">
                  <c:v>2.5000000000000001E-2</c:v>
                </c:pt>
                <c:pt idx="8">
                  <c:v>2.8125000000000001E-2</c:v>
                </c:pt>
                <c:pt idx="9">
                  <c:v>3.125E-2</c:v>
                </c:pt>
                <c:pt idx="10">
                  <c:v>3.4375000000000003E-2</c:v>
                </c:pt>
                <c:pt idx="11">
                  <c:v>3.7499999999999999E-2</c:v>
                </c:pt>
                <c:pt idx="12">
                  <c:v>4.0625000000000001E-2</c:v>
                </c:pt>
                <c:pt idx="13">
                  <c:v>4.3749999999999997E-2</c:v>
                </c:pt>
                <c:pt idx="14">
                  <c:v>4.6875E-2</c:v>
                </c:pt>
                <c:pt idx="15">
                  <c:v>0.05</c:v>
                </c:pt>
                <c:pt idx="16">
                  <c:v>5.3124999999999999E-2</c:v>
                </c:pt>
                <c:pt idx="17">
                  <c:v>5.6250000000000001E-2</c:v>
                </c:pt>
                <c:pt idx="18">
                  <c:v>5.9374999999999997E-2</c:v>
                </c:pt>
                <c:pt idx="19">
                  <c:v>6.25E-2</c:v>
                </c:pt>
                <c:pt idx="20">
                  <c:v>6.5625000000000003E-2</c:v>
                </c:pt>
                <c:pt idx="21">
                  <c:v>6.8750000000000006E-2</c:v>
                </c:pt>
                <c:pt idx="22">
                  <c:v>7.1874999999999994E-2</c:v>
                </c:pt>
                <c:pt idx="23">
                  <c:v>7.4999999999999997E-2</c:v>
                </c:pt>
                <c:pt idx="24">
                  <c:v>7.8125E-2</c:v>
                </c:pt>
                <c:pt idx="25">
                  <c:v>8.1250000000000003E-2</c:v>
                </c:pt>
                <c:pt idx="26">
                  <c:v>8.4375000000000006E-2</c:v>
                </c:pt>
                <c:pt idx="27">
                  <c:v>8.7499999999999994E-2</c:v>
                </c:pt>
                <c:pt idx="28">
                  <c:v>9.0624999999999997E-2</c:v>
                </c:pt>
                <c:pt idx="29">
                  <c:v>9.375E-2</c:v>
                </c:pt>
                <c:pt idx="30">
                  <c:v>9.6875000000000003E-2</c:v>
                </c:pt>
                <c:pt idx="31">
                  <c:v>0.1</c:v>
                </c:pt>
                <c:pt idx="32">
                  <c:v>0.10312499999999999</c:v>
                </c:pt>
                <c:pt idx="33">
                  <c:v>0.10625</c:v>
                </c:pt>
                <c:pt idx="34">
                  <c:v>0.109375</c:v>
                </c:pt>
                <c:pt idx="35">
                  <c:v>0.1125</c:v>
                </c:pt>
                <c:pt idx="36">
                  <c:v>0.11562500000000001</c:v>
                </c:pt>
                <c:pt idx="37">
                  <c:v>0.11874999999999999</c:v>
                </c:pt>
                <c:pt idx="38">
                  <c:v>0.121875</c:v>
                </c:pt>
                <c:pt idx="39">
                  <c:v>0.125</c:v>
                </c:pt>
                <c:pt idx="40">
                  <c:v>0.12812499999999999</c:v>
                </c:pt>
                <c:pt idx="41">
                  <c:v>0.13125000000000001</c:v>
                </c:pt>
                <c:pt idx="42">
                  <c:v>0.13437499999999999</c:v>
                </c:pt>
                <c:pt idx="43">
                  <c:v>0.13750000000000001</c:v>
                </c:pt>
                <c:pt idx="44">
                  <c:v>0.140625</c:v>
                </c:pt>
                <c:pt idx="45">
                  <c:v>0.14374999999999999</c:v>
                </c:pt>
                <c:pt idx="46">
                  <c:v>0.14687500000000001</c:v>
                </c:pt>
                <c:pt idx="47">
                  <c:v>0.15</c:v>
                </c:pt>
                <c:pt idx="48">
                  <c:v>0.15312500000000001</c:v>
                </c:pt>
                <c:pt idx="49">
                  <c:v>0.15625</c:v>
                </c:pt>
                <c:pt idx="50">
                  <c:v>0.15937499999999999</c:v>
                </c:pt>
                <c:pt idx="51">
                  <c:v>0.16250000000000001</c:v>
                </c:pt>
                <c:pt idx="52">
                  <c:v>0.16562499999999999</c:v>
                </c:pt>
                <c:pt idx="53">
                  <c:v>0.16875000000000001</c:v>
                </c:pt>
                <c:pt idx="54">
                  <c:v>0.171875</c:v>
                </c:pt>
                <c:pt idx="55">
                  <c:v>0.17499999999999999</c:v>
                </c:pt>
                <c:pt idx="56">
                  <c:v>0.17812500000000001</c:v>
                </c:pt>
                <c:pt idx="57">
                  <c:v>0.18124999999999999</c:v>
                </c:pt>
                <c:pt idx="58">
                  <c:v>0.18437500000000001</c:v>
                </c:pt>
                <c:pt idx="59">
                  <c:v>0.1875</c:v>
                </c:pt>
                <c:pt idx="60">
                  <c:v>0.19062499999999999</c:v>
                </c:pt>
                <c:pt idx="61">
                  <c:v>0.19375000000000001</c:v>
                </c:pt>
                <c:pt idx="62">
                  <c:v>0.19687499999999999</c:v>
                </c:pt>
                <c:pt idx="63">
                  <c:v>0.2</c:v>
                </c:pt>
                <c:pt idx="64">
                  <c:v>0.203125</c:v>
                </c:pt>
                <c:pt idx="65">
                  <c:v>0.20624999999999999</c:v>
                </c:pt>
                <c:pt idx="66">
                  <c:v>0.20937500000000001</c:v>
                </c:pt>
                <c:pt idx="67">
                  <c:v>0.21249999999999999</c:v>
                </c:pt>
                <c:pt idx="68">
                  <c:v>0.21562500000000001</c:v>
                </c:pt>
                <c:pt idx="69">
                  <c:v>0.21875</c:v>
                </c:pt>
                <c:pt idx="70">
                  <c:v>0.22187499999999999</c:v>
                </c:pt>
                <c:pt idx="71">
                  <c:v>0.22500000000000001</c:v>
                </c:pt>
                <c:pt idx="72">
                  <c:v>0.22812499999999999</c:v>
                </c:pt>
                <c:pt idx="73">
                  <c:v>0.23125000000000001</c:v>
                </c:pt>
                <c:pt idx="74">
                  <c:v>0.234375</c:v>
                </c:pt>
                <c:pt idx="75">
                  <c:v>0.23749999999999999</c:v>
                </c:pt>
                <c:pt idx="76">
                  <c:v>0.24062500000000001</c:v>
                </c:pt>
                <c:pt idx="77">
                  <c:v>0.24374999999999999</c:v>
                </c:pt>
                <c:pt idx="78">
                  <c:v>0.24687500000000001</c:v>
                </c:pt>
                <c:pt idx="79">
                  <c:v>0.25</c:v>
                </c:pt>
                <c:pt idx="80">
                  <c:v>0.25312499999999999</c:v>
                </c:pt>
                <c:pt idx="81">
                  <c:v>0.25624999999999998</c:v>
                </c:pt>
                <c:pt idx="82">
                  <c:v>0.25937500000000002</c:v>
                </c:pt>
                <c:pt idx="83">
                  <c:v>0.26250000000000001</c:v>
                </c:pt>
                <c:pt idx="84">
                  <c:v>0.265625</c:v>
                </c:pt>
                <c:pt idx="85">
                  <c:v>0.26874999999999999</c:v>
                </c:pt>
                <c:pt idx="86">
                  <c:v>0.27187499999999998</c:v>
                </c:pt>
                <c:pt idx="87">
                  <c:v>0.27500000000000002</c:v>
                </c:pt>
                <c:pt idx="88">
                  <c:v>0.27812500000000001</c:v>
                </c:pt>
                <c:pt idx="89">
                  <c:v>0.28125</c:v>
                </c:pt>
                <c:pt idx="90">
                  <c:v>0.28437499999999999</c:v>
                </c:pt>
                <c:pt idx="91">
                  <c:v>0.28749999999999998</c:v>
                </c:pt>
                <c:pt idx="92">
                  <c:v>0.29062500000000002</c:v>
                </c:pt>
                <c:pt idx="93">
                  <c:v>0.29375000000000001</c:v>
                </c:pt>
                <c:pt idx="94">
                  <c:v>0.296875</c:v>
                </c:pt>
                <c:pt idx="95">
                  <c:v>0.3</c:v>
                </c:pt>
                <c:pt idx="96">
                  <c:v>0.30312499999999998</c:v>
                </c:pt>
                <c:pt idx="97">
                  <c:v>0.30625000000000002</c:v>
                </c:pt>
                <c:pt idx="98">
                  <c:v>0.30937500000000001</c:v>
                </c:pt>
                <c:pt idx="99">
                  <c:v>0.3125</c:v>
                </c:pt>
                <c:pt idx="100">
                  <c:v>0.31562499999999999</c:v>
                </c:pt>
                <c:pt idx="101">
                  <c:v>0.31874999999999998</c:v>
                </c:pt>
                <c:pt idx="102">
                  <c:v>0.32187500000000002</c:v>
                </c:pt>
                <c:pt idx="103">
                  <c:v>0.32500000000000001</c:v>
                </c:pt>
                <c:pt idx="104">
                  <c:v>0.328125</c:v>
                </c:pt>
                <c:pt idx="105">
                  <c:v>0.33124999999999999</c:v>
                </c:pt>
                <c:pt idx="106">
                  <c:v>0.33437499999999998</c:v>
                </c:pt>
                <c:pt idx="107">
                  <c:v>0.33750000000000002</c:v>
                </c:pt>
                <c:pt idx="108">
                  <c:v>0.34062500000000001</c:v>
                </c:pt>
                <c:pt idx="109">
                  <c:v>0.34375</c:v>
                </c:pt>
                <c:pt idx="110">
                  <c:v>0.34687499999999999</c:v>
                </c:pt>
                <c:pt idx="111">
                  <c:v>0.35</c:v>
                </c:pt>
                <c:pt idx="112">
                  <c:v>0.35312500000000002</c:v>
                </c:pt>
                <c:pt idx="113">
                  <c:v>0.35625000000000001</c:v>
                </c:pt>
                <c:pt idx="114">
                  <c:v>0.359375</c:v>
                </c:pt>
                <c:pt idx="115">
                  <c:v>0.36249999999999999</c:v>
                </c:pt>
                <c:pt idx="116">
                  <c:v>0.36562499999999998</c:v>
                </c:pt>
                <c:pt idx="117">
                  <c:v>0.36875000000000002</c:v>
                </c:pt>
                <c:pt idx="118">
                  <c:v>0.37187500000000001</c:v>
                </c:pt>
                <c:pt idx="119">
                  <c:v>0.375</c:v>
                </c:pt>
                <c:pt idx="120">
                  <c:v>0.37812499999999999</c:v>
                </c:pt>
                <c:pt idx="121">
                  <c:v>0.38124999999999998</c:v>
                </c:pt>
                <c:pt idx="122">
                  <c:v>0.38437500000000002</c:v>
                </c:pt>
                <c:pt idx="123">
                  <c:v>0.38750000000000001</c:v>
                </c:pt>
                <c:pt idx="124">
                  <c:v>0.390625</c:v>
                </c:pt>
                <c:pt idx="125">
                  <c:v>0.39374999999999999</c:v>
                </c:pt>
                <c:pt idx="126">
                  <c:v>0.39687499999999998</c:v>
                </c:pt>
                <c:pt idx="127">
                  <c:v>0.4</c:v>
                </c:pt>
                <c:pt idx="128">
                  <c:v>0.40312500000000001</c:v>
                </c:pt>
                <c:pt idx="129">
                  <c:v>0.40625</c:v>
                </c:pt>
                <c:pt idx="130">
                  <c:v>0.40937499999999999</c:v>
                </c:pt>
                <c:pt idx="131">
                  <c:v>0.41249999999999998</c:v>
                </c:pt>
                <c:pt idx="132">
                  <c:v>0.41562500000000002</c:v>
                </c:pt>
                <c:pt idx="133">
                  <c:v>0.41875000000000001</c:v>
                </c:pt>
                <c:pt idx="134">
                  <c:v>0.421875</c:v>
                </c:pt>
                <c:pt idx="135">
                  <c:v>0.42499999999999999</c:v>
                </c:pt>
                <c:pt idx="136">
                  <c:v>0.42812499999999998</c:v>
                </c:pt>
                <c:pt idx="137">
                  <c:v>0.43125000000000002</c:v>
                </c:pt>
                <c:pt idx="138">
                  <c:v>0.43437500000000001</c:v>
                </c:pt>
                <c:pt idx="139">
                  <c:v>0.4375</c:v>
                </c:pt>
                <c:pt idx="140">
                  <c:v>0.44062499999999999</c:v>
                </c:pt>
                <c:pt idx="141">
                  <c:v>0.44374999999999998</c:v>
                </c:pt>
                <c:pt idx="142">
                  <c:v>0.44687500000000002</c:v>
                </c:pt>
                <c:pt idx="143">
                  <c:v>0.45</c:v>
                </c:pt>
                <c:pt idx="144">
                  <c:v>0.453125</c:v>
                </c:pt>
                <c:pt idx="145">
                  <c:v>0.45624999999999999</c:v>
                </c:pt>
                <c:pt idx="146">
                  <c:v>0.45937499999999998</c:v>
                </c:pt>
                <c:pt idx="147">
                  <c:v>0.46250000000000002</c:v>
                </c:pt>
                <c:pt idx="148">
                  <c:v>0.46562500000000001</c:v>
                </c:pt>
                <c:pt idx="149">
                  <c:v>0.46875</c:v>
                </c:pt>
                <c:pt idx="150">
                  <c:v>0.47187499999999999</c:v>
                </c:pt>
                <c:pt idx="151">
                  <c:v>0.47499999999999998</c:v>
                </c:pt>
                <c:pt idx="152">
                  <c:v>0.47812500000000002</c:v>
                </c:pt>
                <c:pt idx="153">
                  <c:v>0.48125000000000001</c:v>
                </c:pt>
                <c:pt idx="154">
                  <c:v>0.484375</c:v>
                </c:pt>
                <c:pt idx="155">
                  <c:v>0.48749999999999999</c:v>
                </c:pt>
                <c:pt idx="156">
                  <c:v>0.49062499999999998</c:v>
                </c:pt>
                <c:pt idx="157">
                  <c:v>0.49375000000000002</c:v>
                </c:pt>
                <c:pt idx="158">
                  <c:v>0.49687500000000001</c:v>
                </c:pt>
                <c:pt idx="159">
                  <c:v>0.5</c:v>
                </c:pt>
                <c:pt idx="160">
                  <c:v>0.50312500000000004</c:v>
                </c:pt>
                <c:pt idx="161">
                  <c:v>0.50624999999999998</c:v>
                </c:pt>
                <c:pt idx="162">
                  <c:v>0.50937500000000002</c:v>
                </c:pt>
                <c:pt idx="163">
                  <c:v>0.51249999999999996</c:v>
                </c:pt>
                <c:pt idx="164">
                  <c:v>0.515625</c:v>
                </c:pt>
                <c:pt idx="165">
                  <c:v>0.51875000000000004</c:v>
                </c:pt>
                <c:pt idx="166">
                  <c:v>0.52187499999999998</c:v>
                </c:pt>
                <c:pt idx="167">
                  <c:v>0.52500000000000002</c:v>
                </c:pt>
                <c:pt idx="168">
                  <c:v>0.52812499999999996</c:v>
                </c:pt>
                <c:pt idx="169">
                  <c:v>0.53125</c:v>
                </c:pt>
                <c:pt idx="170">
                  <c:v>0.53437500000000004</c:v>
                </c:pt>
                <c:pt idx="171">
                  <c:v>0.53749999999999998</c:v>
                </c:pt>
                <c:pt idx="172">
                  <c:v>0.54062500000000002</c:v>
                </c:pt>
                <c:pt idx="173">
                  <c:v>0.54374999999999996</c:v>
                </c:pt>
                <c:pt idx="174">
                  <c:v>0.546875</c:v>
                </c:pt>
                <c:pt idx="175">
                  <c:v>0.55000000000000004</c:v>
                </c:pt>
                <c:pt idx="176">
                  <c:v>0.55312499999999998</c:v>
                </c:pt>
                <c:pt idx="177">
                  <c:v>0.55625000000000002</c:v>
                </c:pt>
                <c:pt idx="178">
                  <c:v>0.55937499999999996</c:v>
                </c:pt>
                <c:pt idx="179">
                  <c:v>0.5625</c:v>
                </c:pt>
                <c:pt idx="180">
                  <c:v>0.56562500000000004</c:v>
                </c:pt>
                <c:pt idx="181">
                  <c:v>0.56874999999999998</c:v>
                </c:pt>
                <c:pt idx="182">
                  <c:v>0.57187500000000002</c:v>
                </c:pt>
                <c:pt idx="183">
                  <c:v>0.57499999999999996</c:v>
                </c:pt>
                <c:pt idx="184">
                  <c:v>0.578125</c:v>
                </c:pt>
                <c:pt idx="185">
                  <c:v>0.58125000000000004</c:v>
                </c:pt>
                <c:pt idx="186">
                  <c:v>0.58437499999999998</c:v>
                </c:pt>
                <c:pt idx="187">
                  <c:v>0.58750000000000002</c:v>
                </c:pt>
                <c:pt idx="188">
                  <c:v>0.59062499999999996</c:v>
                </c:pt>
                <c:pt idx="189">
                  <c:v>0.59375</c:v>
                </c:pt>
                <c:pt idx="190">
                  <c:v>0.59687500000000004</c:v>
                </c:pt>
                <c:pt idx="191">
                  <c:v>0.6</c:v>
                </c:pt>
                <c:pt idx="192">
                  <c:v>0.60312500000000002</c:v>
                </c:pt>
                <c:pt idx="193">
                  <c:v>0.60624999999999996</c:v>
                </c:pt>
                <c:pt idx="194">
                  <c:v>0.609375</c:v>
                </c:pt>
                <c:pt idx="195">
                  <c:v>0.61250000000000004</c:v>
                </c:pt>
                <c:pt idx="196">
                  <c:v>0.61562499999999998</c:v>
                </c:pt>
                <c:pt idx="197">
                  <c:v>0.61875000000000002</c:v>
                </c:pt>
                <c:pt idx="198">
                  <c:v>0.62187499999999996</c:v>
                </c:pt>
                <c:pt idx="199">
                  <c:v>0.625</c:v>
                </c:pt>
                <c:pt idx="200">
                  <c:v>0.62812500000000004</c:v>
                </c:pt>
                <c:pt idx="201">
                  <c:v>0.63124999999999998</c:v>
                </c:pt>
                <c:pt idx="202">
                  <c:v>0.63437500000000002</c:v>
                </c:pt>
                <c:pt idx="203">
                  <c:v>0.63749999999999996</c:v>
                </c:pt>
                <c:pt idx="204">
                  <c:v>0.640625</c:v>
                </c:pt>
                <c:pt idx="205">
                  <c:v>0.64375000000000004</c:v>
                </c:pt>
                <c:pt idx="206">
                  <c:v>0.64687499999999998</c:v>
                </c:pt>
                <c:pt idx="207">
                  <c:v>0.65</c:v>
                </c:pt>
                <c:pt idx="208">
                  <c:v>0.65312499999999996</c:v>
                </c:pt>
                <c:pt idx="209">
                  <c:v>0.65625</c:v>
                </c:pt>
                <c:pt idx="210">
                  <c:v>0.65937500000000004</c:v>
                </c:pt>
                <c:pt idx="211">
                  <c:v>0.66249999999999998</c:v>
                </c:pt>
                <c:pt idx="212">
                  <c:v>0.66562500000000002</c:v>
                </c:pt>
                <c:pt idx="213">
                  <c:v>0.66874999999999996</c:v>
                </c:pt>
                <c:pt idx="214">
                  <c:v>0.671875</c:v>
                </c:pt>
                <c:pt idx="215">
                  <c:v>0.67500000000000004</c:v>
                </c:pt>
                <c:pt idx="216">
                  <c:v>0.67812499999999998</c:v>
                </c:pt>
                <c:pt idx="217">
                  <c:v>0.68125000000000002</c:v>
                </c:pt>
                <c:pt idx="218">
                  <c:v>0.68437499999999996</c:v>
                </c:pt>
                <c:pt idx="219">
                  <c:v>0.6875</c:v>
                </c:pt>
                <c:pt idx="220">
                  <c:v>0.69062500000000004</c:v>
                </c:pt>
                <c:pt idx="221">
                  <c:v>0.69374999999999998</c:v>
                </c:pt>
                <c:pt idx="222">
                  <c:v>0.69687500000000002</c:v>
                </c:pt>
                <c:pt idx="223">
                  <c:v>0.7</c:v>
                </c:pt>
                <c:pt idx="224">
                  <c:v>0.703125</c:v>
                </c:pt>
                <c:pt idx="225">
                  <c:v>0.70625000000000004</c:v>
                </c:pt>
                <c:pt idx="226">
                  <c:v>0.70937499999999998</c:v>
                </c:pt>
                <c:pt idx="227">
                  <c:v>0.71250000000000002</c:v>
                </c:pt>
                <c:pt idx="228">
                  <c:v>0.71562499999999996</c:v>
                </c:pt>
                <c:pt idx="229">
                  <c:v>0.71875</c:v>
                </c:pt>
                <c:pt idx="230">
                  <c:v>0.72187500000000004</c:v>
                </c:pt>
                <c:pt idx="231">
                  <c:v>0.72499999999999998</c:v>
                </c:pt>
                <c:pt idx="232">
                  <c:v>0.72812500000000002</c:v>
                </c:pt>
                <c:pt idx="233">
                  <c:v>0.73124999999999996</c:v>
                </c:pt>
                <c:pt idx="234">
                  <c:v>0.734375</c:v>
                </c:pt>
                <c:pt idx="235">
                  <c:v>0.73750000000000004</c:v>
                </c:pt>
                <c:pt idx="236">
                  <c:v>0.74062499999999998</c:v>
                </c:pt>
                <c:pt idx="237">
                  <c:v>0.74375000000000002</c:v>
                </c:pt>
                <c:pt idx="238">
                  <c:v>0.74687499999999996</c:v>
                </c:pt>
                <c:pt idx="239">
                  <c:v>0.75</c:v>
                </c:pt>
                <c:pt idx="240">
                  <c:v>0.75312500000000004</c:v>
                </c:pt>
                <c:pt idx="241">
                  <c:v>0.75624999999999998</c:v>
                </c:pt>
                <c:pt idx="242">
                  <c:v>0.75937500000000002</c:v>
                </c:pt>
                <c:pt idx="243">
                  <c:v>0.76249999999999996</c:v>
                </c:pt>
                <c:pt idx="244">
                  <c:v>0.765625</c:v>
                </c:pt>
                <c:pt idx="245">
                  <c:v>0.76875000000000004</c:v>
                </c:pt>
                <c:pt idx="246">
                  <c:v>0.77187499999999998</c:v>
                </c:pt>
                <c:pt idx="247">
                  <c:v>0.77500000000000002</c:v>
                </c:pt>
                <c:pt idx="248">
                  <c:v>0.77812499999999996</c:v>
                </c:pt>
                <c:pt idx="249">
                  <c:v>0.78125</c:v>
                </c:pt>
                <c:pt idx="250">
                  <c:v>0.78437500000000004</c:v>
                </c:pt>
                <c:pt idx="251">
                  <c:v>0.78749999999999998</c:v>
                </c:pt>
                <c:pt idx="252">
                  <c:v>0.79062500000000002</c:v>
                </c:pt>
                <c:pt idx="253">
                  <c:v>0.79374999999999996</c:v>
                </c:pt>
                <c:pt idx="254">
                  <c:v>0.796875</c:v>
                </c:pt>
                <c:pt idx="255">
                  <c:v>0.8</c:v>
                </c:pt>
                <c:pt idx="256">
                  <c:v>0.80312499999999998</c:v>
                </c:pt>
                <c:pt idx="257">
                  <c:v>0.80625000000000002</c:v>
                </c:pt>
                <c:pt idx="258">
                  <c:v>0.80937499999999996</c:v>
                </c:pt>
                <c:pt idx="259">
                  <c:v>0.8125</c:v>
                </c:pt>
                <c:pt idx="260">
                  <c:v>0.81562500000000004</c:v>
                </c:pt>
                <c:pt idx="261">
                  <c:v>0.81874999999999998</c:v>
                </c:pt>
                <c:pt idx="262">
                  <c:v>0.82187500000000002</c:v>
                </c:pt>
                <c:pt idx="263">
                  <c:v>0.82499999999999996</c:v>
                </c:pt>
                <c:pt idx="264">
                  <c:v>0.828125</c:v>
                </c:pt>
                <c:pt idx="265">
                  <c:v>0.83125000000000004</c:v>
                </c:pt>
                <c:pt idx="266">
                  <c:v>0.83437499999999998</c:v>
                </c:pt>
                <c:pt idx="267">
                  <c:v>0.83750000000000002</c:v>
                </c:pt>
                <c:pt idx="268">
                  <c:v>0.84062499999999996</c:v>
                </c:pt>
                <c:pt idx="269">
                  <c:v>0.84375</c:v>
                </c:pt>
                <c:pt idx="270">
                  <c:v>0.84687500000000004</c:v>
                </c:pt>
                <c:pt idx="271">
                  <c:v>0.85</c:v>
                </c:pt>
                <c:pt idx="272">
                  <c:v>0.85312500000000002</c:v>
                </c:pt>
                <c:pt idx="273">
                  <c:v>0.85624999999999996</c:v>
                </c:pt>
                <c:pt idx="274">
                  <c:v>0.859375</c:v>
                </c:pt>
                <c:pt idx="275">
                  <c:v>0.86250000000000004</c:v>
                </c:pt>
                <c:pt idx="276">
                  <c:v>0.86562499999999998</c:v>
                </c:pt>
                <c:pt idx="277">
                  <c:v>0.86875000000000002</c:v>
                </c:pt>
                <c:pt idx="278">
                  <c:v>0.87187499999999996</c:v>
                </c:pt>
                <c:pt idx="279">
                  <c:v>0.875</c:v>
                </c:pt>
                <c:pt idx="280">
                  <c:v>0.87812500000000004</c:v>
                </c:pt>
                <c:pt idx="281">
                  <c:v>0.88124999999999998</c:v>
                </c:pt>
                <c:pt idx="282">
                  <c:v>0.88437500000000002</c:v>
                </c:pt>
                <c:pt idx="283">
                  <c:v>0.88749999999999996</c:v>
                </c:pt>
                <c:pt idx="284">
                  <c:v>0.890625</c:v>
                </c:pt>
                <c:pt idx="285">
                  <c:v>0.89375000000000004</c:v>
                </c:pt>
                <c:pt idx="286">
                  <c:v>0.89687499999999998</c:v>
                </c:pt>
                <c:pt idx="287">
                  <c:v>0.9</c:v>
                </c:pt>
                <c:pt idx="288">
                  <c:v>0.90312499999999996</c:v>
                </c:pt>
                <c:pt idx="289">
                  <c:v>0.90625</c:v>
                </c:pt>
                <c:pt idx="290">
                  <c:v>0.90937500000000004</c:v>
                </c:pt>
                <c:pt idx="291">
                  <c:v>0.91249999999999998</c:v>
                </c:pt>
                <c:pt idx="292">
                  <c:v>0.91562500000000002</c:v>
                </c:pt>
                <c:pt idx="293">
                  <c:v>0.91874999999999996</c:v>
                </c:pt>
                <c:pt idx="294">
                  <c:v>0.921875</c:v>
                </c:pt>
                <c:pt idx="295">
                  <c:v>0.92500000000000004</c:v>
                </c:pt>
                <c:pt idx="296">
                  <c:v>0.92812499999999998</c:v>
                </c:pt>
                <c:pt idx="297">
                  <c:v>0.93125000000000002</c:v>
                </c:pt>
                <c:pt idx="298">
                  <c:v>0.93437499999999996</c:v>
                </c:pt>
                <c:pt idx="299">
                  <c:v>0.9375</c:v>
                </c:pt>
                <c:pt idx="300">
                  <c:v>0.94062500000000004</c:v>
                </c:pt>
                <c:pt idx="301">
                  <c:v>0.94374999999999998</c:v>
                </c:pt>
                <c:pt idx="302">
                  <c:v>0.94687500000000002</c:v>
                </c:pt>
                <c:pt idx="303">
                  <c:v>0.95</c:v>
                </c:pt>
                <c:pt idx="304">
                  <c:v>0.953125</c:v>
                </c:pt>
                <c:pt idx="305">
                  <c:v>0.95625000000000004</c:v>
                </c:pt>
                <c:pt idx="306">
                  <c:v>0.95937499999999998</c:v>
                </c:pt>
                <c:pt idx="307">
                  <c:v>0.96250000000000002</c:v>
                </c:pt>
                <c:pt idx="308">
                  <c:v>0.96562499999999996</c:v>
                </c:pt>
                <c:pt idx="309">
                  <c:v>0.96875</c:v>
                </c:pt>
                <c:pt idx="310">
                  <c:v>0.97187500000000004</c:v>
                </c:pt>
                <c:pt idx="311">
                  <c:v>0.97499999999999998</c:v>
                </c:pt>
                <c:pt idx="312">
                  <c:v>0.97812500000000002</c:v>
                </c:pt>
                <c:pt idx="313">
                  <c:v>0.98124999999999996</c:v>
                </c:pt>
                <c:pt idx="314">
                  <c:v>0.984375</c:v>
                </c:pt>
                <c:pt idx="315">
                  <c:v>0.98750000000000004</c:v>
                </c:pt>
                <c:pt idx="316">
                  <c:v>0.99062499999999998</c:v>
                </c:pt>
                <c:pt idx="317">
                  <c:v>0.99375000000000002</c:v>
                </c:pt>
                <c:pt idx="318">
                  <c:v>0.99687499999999996</c:v>
                </c:pt>
                <c:pt idx="319">
                  <c:v>1</c:v>
                </c:pt>
                <c:pt idx="320">
                  <c:v>1.0031300000000001</c:v>
                </c:pt>
                <c:pt idx="321">
                  <c:v>1.0062500000000001</c:v>
                </c:pt>
                <c:pt idx="322">
                  <c:v>1.0093700000000001</c:v>
                </c:pt>
                <c:pt idx="323">
                  <c:v>1.0125</c:v>
                </c:pt>
                <c:pt idx="324">
                  <c:v>1.01562</c:v>
                </c:pt>
                <c:pt idx="325">
                  <c:v>1.01875</c:v>
                </c:pt>
                <c:pt idx="326">
                  <c:v>1.0218799999999999</c:v>
                </c:pt>
                <c:pt idx="327">
                  <c:v>1.0249999999999999</c:v>
                </c:pt>
                <c:pt idx="328">
                  <c:v>1.0281199999999999</c:v>
                </c:pt>
                <c:pt idx="329">
                  <c:v>1.03125</c:v>
                </c:pt>
                <c:pt idx="330">
                  <c:v>1.0343800000000001</c:v>
                </c:pt>
                <c:pt idx="331">
                  <c:v>1.0375000000000001</c:v>
                </c:pt>
                <c:pt idx="332">
                  <c:v>1.0406200000000001</c:v>
                </c:pt>
                <c:pt idx="333">
                  <c:v>1.04375</c:v>
                </c:pt>
                <c:pt idx="334">
                  <c:v>1.04688</c:v>
                </c:pt>
                <c:pt idx="335">
                  <c:v>1.05</c:v>
                </c:pt>
                <c:pt idx="336">
                  <c:v>1.0531299999999999</c:v>
                </c:pt>
                <c:pt idx="337">
                  <c:v>1.0562499999999999</c:v>
                </c:pt>
                <c:pt idx="338">
                  <c:v>1.0593699999999999</c:v>
                </c:pt>
                <c:pt idx="339">
                  <c:v>1.0625</c:v>
                </c:pt>
                <c:pt idx="340">
                  <c:v>1.0656300000000001</c:v>
                </c:pt>
                <c:pt idx="341">
                  <c:v>1.0687500000000001</c:v>
                </c:pt>
                <c:pt idx="342">
                  <c:v>1.0718700000000001</c:v>
                </c:pt>
                <c:pt idx="343">
                  <c:v>1.075</c:v>
                </c:pt>
                <c:pt idx="344">
                  <c:v>1.07812</c:v>
                </c:pt>
                <c:pt idx="345">
                  <c:v>1.08125</c:v>
                </c:pt>
                <c:pt idx="346">
                  <c:v>1.0843799999999999</c:v>
                </c:pt>
                <c:pt idx="347">
                  <c:v>1.0874999999999999</c:v>
                </c:pt>
                <c:pt idx="348">
                  <c:v>1.0906199999999999</c:v>
                </c:pt>
                <c:pt idx="349">
                  <c:v>1.09375</c:v>
                </c:pt>
                <c:pt idx="350">
                  <c:v>1.0968800000000001</c:v>
                </c:pt>
                <c:pt idx="351">
                  <c:v>1.1000000000000001</c:v>
                </c:pt>
                <c:pt idx="352">
                  <c:v>1.1031200000000001</c:v>
                </c:pt>
                <c:pt idx="353">
                  <c:v>1.10625</c:v>
                </c:pt>
                <c:pt idx="354">
                  <c:v>1.10938</c:v>
                </c:pt>
                <c:pt idx="355">
                  <c:v>1.1125</c:v>
                </c:pt>
                <c:pt idx="356">
                  <c:v>1.1156299999999999</c:v>
                </c:pt>
                <c:pt idx="357">
                  <c:v>1.1187499999999999</c:v>
                </c:pt>
                <c:pt idx="358">
                  <c:v>1.1218699999999999</c:v>
                </c:pt>
                <c:pt idx="359">
                  <c:v>1.125</c:v>
                </c:pt>
                <c:pt idx="360">
                  <c:v>1.1281300000000001</c:v>
                </c:pt>
                <c:pt idx="361">
                  <c:v>1.1312500000000001</c:v>
                </c:pt>
                <c:pt idx="362">
                  <c:v>1.1343700000000001</c:v>
                </c:pt>
                <c:pt idx="363">
                  <c:v>1.1375</c:v>
                </c:pt>
                <c:pt idx="364">
                  <c:v>1.14062</c:v>
                </c:pt>
                <c:pt idx="365">
                  <c:v>1.14375</c:v>
                </c:pt>
                <c:pt idx="366">
                  <c:v>1.1468799999999999</c:v>
                </c:pt>
                <c:pt idx="367">
                  <c:v>1.1499999999999999</c:v>
                </c:pt>
                <c:pt idx="368">
                  <c:v>1.1531199999999999</c:v>
                </c:pt>
                <c:pt idx="369">
                  <c:v>1.15625</c:v>
                </c:pt>
                <c:pt idx="370">
                  <c:v>1.1593800000000001</c:v>
                </c:pt>
                <c:pt idx="371">
                  <c:v>1.1625000000000001</c:v>
                </c:pt>
                <c:pt idx="372">
                  <c:v>1.1656200000000001</c:v>
                </c:pt>
                <c:pt idx="373">
                  <c:v>1.16875</c:v>
                </c:pt>
                <c:pt idx="374">
                  <c:v>1.17188</c:v>
                </c:pt>
                <c:pt idx="375">
                  <c:v>1.175</c:v>
                </c:pt>
                <c:pt idx="376">
                  <c:v>1.1781299999999999</c:v>
                </c:pt>
                <c:pt idx="377">
                  <c:v>1.1812499999999999</c:v>
                </c:pt>
                <c:pt idx="378">
                  <c:v>1.1843699999999999</c:v>
                </c:pt>
                <c:pt idx="379">
                  <c:v>1.1875</c:v>
                </c:pt>
                <c:pt idx="380">
                  <c:v>1.1906300000000001</c:v>
                </c:pt>
                <c:pt idx="381">
                  <c:v>1.1937500000000001</c:v>
                </c:pt>
                <c:pt idx="382">
                  <c:v>1.1968700000000001</c:v>
                </c:pt>
                <c:pt idx="383">
                  <c:v>1.2</c:v>
                </c:pt>
                <c:pt idx="384">
                  <c:v>1.20312</c:v>
                </c:pt>
                <c:pt idx="385">
                  <c:v>1.20625</c:v>
                </c:pt>
                <c:pt idx="386">
                  <c:v>1.2093799999999999</c:v>
                </c:pt>
                <c:pt idx="387">
                  <c:v>1.2124999999999999</c:v>
                </c:pt>
                <c:pt idx="388">
                  <c:v>1.2156199999999999</c:v>
                </c:pt>
                <c:pt idx="389">
                  <c:v>1.21875</c:v>
                </c:pt>
                <c:pt idx="390">
                  <c:v>1.2218800000000001</c:v>
                </c:pt>
                <c:pt idx="391">
                  <c:v>1.2250000000000001</c:v>
                </c:pt>
                <c:pt idx="392">
                  <c:v>1.2281200000000001</c:v>
                </c:pt>
                <c:pt idx="393">
                  <c:v>1.23125</c:v>
                </c:pt>
                <c:pt idx="394">
                  <c:v>1.23438</c:v>
                </c:pt>
                <c:pt idx="395">
                  <c:v>1.2375</c:v>
                </c:pt>
                <c:pt idx="396">
                  <c:v>1.2406299999999999</c:v>
                </c:pt>
                <c:pt idx="397">
                  <c:v>1.2437499999999999</c:v>
                </c:pt>
                <c:pt idx="398">
                  <c:v>1.2468699999999999</c:v>
                </c:pt>
                <c:pt idx="399">
                  <c:v>1.25</c:v>
                </c:pt>
                <c:pt idx="400">
                  <c:v>1.2531300000000001</c:v>
                </c:pt>
                <c:pt idx="401">
                  <c:v>1.2562500000000001</c:v>
                </c:pt>
                <c:pt idx="402">
                  <c:v>1.2593700000000001</c:v>
                </c:pt>
                <c:pt idx="403">
                  <c:v>1.2625</c:v>
                </c:pt>
                <c:pt idx="404">
                  <c:v>1.26562</c:v>
                </c:pt>
                <c:pt idx="405">
                  <c:v>1.26875</c:v>
                </c:pt>
                <c:pt idx="406">
                  <c:v>1.2718799999999999</c:v>
                </c:pt>
                <c:pt idx="407">
                  <c:v>1.2749999999999999</c:v>
                </c:pt>
                <c:pt idx="408">
                  <c:v>1.2781199999999999</c:v>
                </c:pt>
                <c:pt idx="409">
                  <c:v>1.28125</c:v>
                </c:pt>
                <c:pt idx="410">
                  <c:v>1.2843800000000001</c:v>
                </c:pt>
                <c:pt idx="411">
                  <c:v>1.2875000000000001</c:v>
                </c:pt>
                <c:pt idx="412">
                  <c:v>1.2906200000000001</c:v>
                </c:pt>
                <c:pt idx="413">
                  <c:v>1.29375</c:v>
                </c:pt>
                <c:pt idx="414">
                  <c:v>1.29688</c:v>
                </c:pt>
                <c:pt idx="415">
                  <c:v>1.3</c:v>
                </c:pt>
                <c:pt idx="416">
                  <c:v>1.3031299999999999</c:v>
                </c:pt>
                <c:pt idx="417">
                  <c:v>1.3062499999999999</c:v>
                </c:pt>
                <c:pt idx="418">
                  <c:v>1.3093699999999999</c:v>
                </c:pt>
                <c:pt idx="419">
                  <c:v>1.3125</c:v>
                </c:pt>
                <c:pt idx="420">
                  <c:v>1.3156300000000001</c:v>
                </c:pt>
                <c:pt idx="421">
                  <c:v>1.3187500000000001</c:v>
                </c:pt>
                <c:pt idx="422">
                  <c:v>1.3218700000000001</c:v>
                </c:pt>
                <c:pt idx="423">
                  <c:v>1.325</c:v>
                </c:pt>
                <c:pt idx="424">
                  <c:v>1.32812</c:v>
                </c:pt>
                <c:pt idx="425">
                  <c:v>1.33125</c:v>
                </c:pt>
                <c:pt idx="426">
                  <c:v>1.3343799999999999</c:v>
                </c:pt>
                <c:pt idx="427">
                  <c:v>1.3374999999999999</c:v>
                </c:pt>
                <c:pt idx="428">
                  <c:v>1.3406199999999999</c:v>
                </c:pt>
                <c:pt idx="429">
                  <c:v>1.34375</c:v>
                </c:pt>
                <c:pt idx="430">
                  <c:v>1.3468800000000001</c:v>
                </c:pt>
                <c:pt idx="431">
                  <c:v>1.35</c:v>
                </c:pt>
                <c:pt idx="432">
                  <c:v>1.3531200000000001</c:v>
                </c:pt>
                <c:pt idx="433">
                  <c:v>1.35625</c:v>
                </c:pt>
                <c:pt idx="434">
                  <c:v>1.35938</c:v>
                </c:pt>
                <c:pt idx="435">
                  <c:v>1.3625</c:v>
                </c:pt>
                <c:pt idx="436">
                  <c:v>1.3656299999999999</c:v>
                </c:pt>
                <c:pt idx="437">
                  <c:v>1.3687499999999999</c:v>
                </c:pt>
                <c:pt idx="438">
                  <c:v>1.3718699999999999</c:v>
                </c:pt>
                <c:pt idx="439">
                  <c:v>1.375</c:v>
                </c:pt>
                <c:pt idx="440">
                  <c:v>1.3781300000000001</c:v>
                </c:pt>
                <c:pt idx="441">
                  <c:v>1.3812500000000001</c:v>
                </c:pt>
                <c:pt idx="442">
                  <c:v>1.3843700000000001</c:v>
                </c:pt>
                <c:pt idx="443">
                  <c:v>1.3875</c:v>
                </c:pt>
                <c:pt idx="444">
                  <c:v>1.39062</c:v>
                </c:pt>
                <c:pt idx="445">
                  <c:v>1.39375</c:v>
                </c:pt>
                <c:pt idx="446">
                  <c:v>1.3968799999999999</c:v>
                </c:pt>
                <c:pt idx="447">
                  <c:v>1.4</c:v>
                </c:pt>
                <c:pt idx="448">
                  <c:v>1.4031199999999999</c:v>
                </c:pt>
                <c:pt idx="449">
                  <c:v>1.40625</c:v>
                </c:pt>
                <c:pt idx="450">
                  <c:v>1.4093800000000001</c:v>
                </c:pt>
                <c:pt idx="451">
                  <c:v>1.4125000000000001</c:v>
                </c:pt>
                <c:pt idx="452">
                  <c:v>1.4156200000000001</c:v>
                </c:pt>
                <c:pt idx="453">
                  <c:v>1.41875</c:v>
                </c:pt>
                <c:pt idx="454">
                  <c:v>1.42188</c:v>
                </c:pt>
                <c:pt idx="455">
                  <c:v>1.425</c:v>
                </c:pt>
                <c:pt idx="456">
                  <c:v>1.4281299999999999</c:v>
                </c:pt>
                <c:pt idx="457">
                  <c:v>1.4312499999999999</c:v>
                </c:pt>
                <c:pt idx="458">
                  <c:v>1.4343699999999999</c:v>
                </c:pt>
                <c:pt idx="459">
                  <c:v>1.4375</c:v>
                </c:pt>
                <c:pt idx="460">
                  <c:v>1.4406300000000001</c:v>
                </c:pt>
                <c:pt idx="461">
                  <c:v>1.4437500000000001</c:v>
                </c:pt>
                <c:pt idx="462">
                  <c:v>1.4468700000000001</c:v>
                </c:pt>
                <c:pt idx="463">
                  <c:v>1.45</c:v>
                </c:pt>
                <c:pt idx="464">
                  <c:v>1.45312</c:v>
                </c:pt>
                <c:pt idx="465">
                  <c:v>1.45625</c:v>
                </c:pt>
                <c:pt idx="466">
                  <c:v>1.4593799999999999</c:v>
                </c:pt>
                <c:pt idx="467">
                  <c:v>1.4624999999999999</c:v>
                </c:pt>
                <c:pt idx="468">
                  <c:v>1.4656199999999999</c:v>
                </c:pt>
                <c:pt idx="469">
                  <c:v>1.46875</c:v>
                </c:pt>
                <c:pt idx="470">
                  <c:v>1.4718800000000001</c:v>
                </c:pt>
                <c:pt idx="471">
                  <c:v>1.4750000000000001</c:v>
                </c:pt>
                <c:pt idx="472">
                  <c:v>1.4781200000000001</c:v>
                </c:pt>
                <c:pt idx="473">
                  <c:v>1.48125</c:v>
                </c:pt>
                <c:pt idx="474">
                  <c:v>1.48438</c:v>
                </c:pt>
                <c:pt idx="475">
                  <c:v>1.4875</c:v>
                </c:pt>
                <c:pt idx="476">
                  <c:v>1.4906299999999999</c:v>
                </c:pt>
                <c:pt idx="477">
                  <c:v>1.4937499999999999</c:v>
                </c:pt>
                <c:pt idx="478">
                  <c:v>1.4968699999999999</c:v>
                </c:pt>
                <c:pt idx="479">
                  <c:v>1.5</c:v>
                </c:pt>
                <c:pt idx="480">
                  <c:v>1.5031300000000001</c:v>
                </c:pt>
                <c:pt idx="481">
                  <c:v>1.5062500000000001</c:v>
                </c:pt>
                <c:pt idx="482">
                  <c:v>1.5093700000000001</c:v>
                </c:pt>
                <c:pt idx="483">
                  <c:v>1.5125</c:v>
                </c:pt>
                <c:pt idx="484">
                  <c:v>1.51562</c:v>
                </c:pt>
                <c:pt idx="485">
                  <c:v>1.51875</c:v>
                </c:pt>
                <c:pt idx="486">
                  <c:v>1.5218799999999999</c:v>
                </c:pt>
                <c:pt idx="487">
                  <c:v>1.5249999999999999</c:v>
                </c:pt>
                <c:pt idx="488">
                  <c:v>1.5281199999999999</c:v>
                </c:pt>
                <c:pt idx="489">
                  <c:v>1.53125</c:v>
                </c:pt>
                <c:pt idx="490">
                  <c:v>1.5343800000000001</c:v>
                </c:pt>
                <c:pt idx="491">
                  <c:v>1.5375000000000001</c:v>
                </c:pt>
                <c:pt idx="492">
                  <c:v>1.5406200000000001</c:v>
                </c:pt>
                <c:pt idx="493">
                  <c:v>1.54375</c:v>
                </c:pt>
                <c:pt idx="494">
                  <c:v>1.54688</c:v>
                </c:pt>
                <c:pt idx="495">
                  <c:v>1.55</c:v>
                </c:pt>
                <c:pt idx="496">
                  <c:v>1.5531299999999999</c:v>
                </c:pt>
                <c:pt idx="497">
                  <c:v>1.5562499999999999</c:v>
                </c:pt>
                <c:pt idx="498">
                  <c:v>1.5593699999999999</c:v>
                </c:pt>
                <c:pt idx="499">
                  <c:v>1.5625</c:v>
                </c:pt>
                <c:pt idx="500">
                  <c:v>1.5656300000000001</c:v>
                </c:pt>
                <c:pt idx="501">
                  <c:v>1.5687500000000001</c:v>
                </c:pt>
                <c:pt idx="502">
                  <c:v>1.5718700000000001</c:v>
                </c:pt>
                <c:pt idx="503">
                  <c:v>1.575</c:v>
                </c:pt>
                <c:pt idx="504">
                  <c:v>1.57812</c:v>
                </c:pt>
                <c:pt idx="505">
                  <c:v>1.58125</c:v>
                </c:pt>
                <c:pt idx="506">
                  <c:v>1.5843799999999999</c:v>
                </c:pt>
                <c:pt idx="507">
                  <c:v>1.5874999999999999</c:v>
                </c:pt>
                <c:pt idx="508">
                  <c:v>1.5906199999999999</c:v>
                </c:pt>
                <c:pt idx="509">
                  <c:v>1.59375</c:v>
                </c:pt>
                <c:pt idx="510">
                  <c:v>1.5968800000000001</c:v>
                </c:pt>
                <c:pt idx="511">
                  <c:v>1.6</c:v>
                </c:pt>
                <c:pt idx="512">
                  <c:v>1.6031200000000001</c:v>
                </c:pt>
                <c:pt idx="513">
                  <c:v>1.60625</c:v>
                </c:pt>
                <c:pt idx="514">
                  <c:v>1.60938</c:v>
                </c:pt>
                <c:pt idx="515">
                  <c:v>1.6125</c:v>
                </c:pt>
                <c:pt idx="516">
                  <c:v>1.6156299999999999</c:v>
                </c:pt>
                <c:pt idx="517">
                  <c:v>1.6187499999999999</c:v>
                </c:pt>
                <c:pt idx="518">
                  <c:v>1.6218699999999999</c:v>
                </c:pt>
                <c:pt idx="519">
                  <c:v>1.625</c:v>
                </c:pt>
                <c:pt idx="520">
                  <c:v>1.6281300000000001</c:v>
                </c:pt>
                <c:pt idx="521">
                  <c:v>1.6312500000000001</c:v>
                </c:pt>
                <c:pt idx="522">
                  <c:v>1.6343700000000001</c:v>
                </c:pt>
                <c:pt idx="523">
                  <c:v>1.6375</c:v>
                </c:pt>
                <c:pt idx="524">
                  <c:v>1.64062</c:v>
                </c:pt>
                <c:pt idx="525">
                  <c:v>1.64375</c:v>
                </c:pt>
                <c:pt idx="526">
                  <c:v>1.6468799999999999</c:v>
                </c:pt>
                <c:pt idx="527">
                  <c:v>1.65</c:v>
                </c:pt>
                <c:pt idx="528">
                  <c:v>1.6531199999999999</c:v>
                </c:pt>
                <c:pt idx="529">
                  <c:v>1.65625</c:v>
                </c:pt>
                <c:pt idx="530">
                  <c:v>1.6593800000000001</c:v>
                </c:pt>
                <c:pt idx="531">
                  <c:v>1.6625000000000001</c:v>
                </c:pt>
                <c:pt idx="532">
                  <c:v>1.6656200000000001</c:v>
                </c:pt>
                <c:pt idx="533">
                  <c:v>1.66875</c:v>
                </c:pt>
                <c:pt idx="534">
                  <c:v>1.67188</c:v>
                </c:pt>
                <c:pt idx="535">
                  <c:v>1.675</c:v>
                </c:pt>
                <c:pt idx="536">
                  <c:v>1.6781299999999999</c:v>
                </c:pt>
                <c:pt idx="537">
                  <c:v>1.6812499999999999</c:v>
                </c:pt>
                <c:pt idx="538">
                  <c:v>1.6843699999999999</c:v>
                </c:pt>
                <c:pt idx="539">
                  <c:v>1.6875</c:v>
                </c:pt>
                <c:pt idx="540">
                  <c:v>1.6906300000000001</c:v>
                </c:pt>
                <c:pt idx="541">
                  <c:v>1.6937500000000001</c:v>
                </c:pt>
                <c:pt idx="542">
                  <c:v>1.6968700000000001</c:v>
                </c:pt>
                <c:pt idx="543">
                  <c:v>1.7</c:v>
                </c:pt>
                <c:pt idx="544">
                  <c:v>1.70312</c:v>
                </c:pt>
                <c:pt idx="545">
                  <c:v>1.70625</c:v>
                </c:pt>
                <c:pt idx="546">
                  <c:v>1.7093799999999999</c:v>
                </c:pt>
                <c:pt idx="547">
                  <c:v>1.7124999999999999</c:v>
                </c:pt>
                <c:pt idx="548">
                  <c:v>1.7156199999999999</c:v>
                </c:pt>
                <c:pt idx="549">
                  <c:v>1.71875</c:v>
                </c:pt>
                <c:pt idx="550">
                  <c:v>1.7218800000000001</c:v>
                </c:pt>
                <c:pt idx="551">
                  <c:v>1.7250000000000001</c:v>
                </c:pt>
                <c:pt idx="552">
                  <c:v>1.7281200000000001</c:v>
                </c:pt>
                <c:pt idx="553">
                  <c:v>1.73125</c:v>
                </c:pt>
                <c:pt idx="554">
                  <c:v>1.73438</c:v>
                </c:pt>
                <c:pt idx="555">
                  <c:v>1.7375</c:v>
                </c:pt>
                <c:pt idx="556">
                  <c:v>1.7406299999999999</c:v>
                </c:pt>
                <c:pt idx="557">
                  <c:v>1.7437499999999999</c:v>
                </c:pt>
                <c:pt idx="558">
                  <c:v>1.7468699999999999</c:v>
                </c:pt>
                <c:pt idx="559">
                  <c:v>1.75</c:v>
                </c:pt>
                <c:pt idx="560">
                  <c:v>1.7531300000000001</c:v>
                </c:pt>
                <c:pt idx="561">
                  <c:v>1.7562500000000001</c:v>
                </c:pt>
                <c:pt idx="562">
                  <c:v>1.7593700000000001</c:v>
                </c:pt>
                <c:pt idx="563">
                  <c:v>1.7625</c:v>
                </c:pt>
                <c:pt idx="564">
                  <c:v>1.76562</c:v>
                </c:pt>
                <c:pt idx="565">
                  <c:v>1.76875</c:v>
                </c:pt>
                <c:pt idx="566">
                  <c:v>1.7718799999999999</c:v>
                </c:pt>
                <c:pt idx="567">
                  <c:v>1.7749999999999999</c:v>
                </c:pt>
                <c:pt idx="568">
                  <c:v>1.7781199999999999</c:v>
                </c:pt>
                <c:pt idx="569">
                  <c:v>1.78125</c:v>
                </c:pt>
                <c:pt idx="570">
                  <c:v>1.7843800000000001</c:v>
                </c:pt>
                <c:pt idx="571">
                  <c:v>1.7875000000000001</c:v>
                </c:pt>
                <c:pt idx="572">
                  <c:v>1.7906200000000001</c:v>
                </c:pt>
                <c:pt idx="573">
                  <c:v>1.79375</c:v>
                </c:pt>
                <c:pt idx="574">
                  <c:v>1.79688</c:v>
                </c:pt>
                <c:pt idx="575">
                  <c:v>1.8</c:v>
                </c:pt>
                <c:pt idx="576">
                  <c:v>1.8031299999999999</c:v>
                </c:pt>
                <c:pt idx="577">
                  <c:v>1.8062499999999999</c:v>
                </c:pt>
                <c:pt idx="578">
                  <c:v>1.8093699999999999</c:v>
                </c:pt>
                <c:pt idx="579">
                  <c:v>1.8125</c:v>
                </c:pt>
                <c:pt idx="580">
                  <c:v>1.8156300000000001</c:v>
                </c:pt>
                <c:pt idx="581">
                  <c:v>1.8187500000000001</c:v>
                </c:pt>
                <c:pt idx="582">
                  <c:v>1.8218700000000001</c:v>
                </c:pt>
                <c:pt idx="583">
                  <c:v>1.825</c:v>
                </c:pt>
                <c:pt idx="584">
                  <c:v>1.82812</c:v>
                </c:pt>
                <c:pt idx="585">
                  <c:v>1.83125</c:v>
                </c:pt>
                <c:pt idx="586">
                  <c:v>1.8343799999999999</c:v>
                </c:pt>
                <c:pt idx="587">
                  <c:v>1.8374999999999999</c:v>
                </c:pt>
                <c:pt idx="588">
                  <c:v>1.8406199999999999</c:v>
                </c:pt>
                <c:pt idx="589">
                  <c:v>1.84375</c:v>
                </c:pt>
                <c:pt idx="590">
                  <c:v>1.8468800000000001</c:v>
                </c:pt>
                <c:pt idx="591">
                  <c:v>1.85</c:v>
                </c:pt>
                <c:pt idx="592">
                  <c:v>1.8531200000000001</c:v>
                </c:pt>
                <c:pt idx="593">
                  <c:v>1.85625</c:v>
                </c:pt>
                <c:pt idx="594">
                  <c:v>1.85938</c:v>
                </c:pt>
                <c:pt idx="595">
                  <c:v>1.8625</c:v>
                </c:pt>
                <c:pt idx="596">
                  <c:v>1.8656299999999999</c:v>
                </c:pt>
                <c:pt idx="597">
                  <c:v>1.8687499999999999</c:v>
                </c:pt>
                <c:pt idx="598">
                  <c:v>1.8718699999999999</c:v>
                </c:pt>
                <c:pt idx="599">
                  <c:v>1.875</c:v>
                </c:pt>
                <c:pt idx="600">
                  <c:v>1.8781300000000001</c:v>
                </c:pt>
                <c:pt idx="601">
                  <c:v>1.8812500000000001</c:v>
                </c:pt>
                <c:pt idx="602">
                  <c:v>1.8843700000000001</c:v>
                </c:pt>
                <c:pt idx="603">
                  <c:v>1.8875</c:v>
                </c:pt>
                <c:pt idx="604">
                  <c:v>1.89062</c:v>
                </c:pt>
                <c:pt idx="605">
                  <c:v>1.89375</c:v>
                </c:pt>
                <c:pt idx="606">
                  <c:v>1.8968799999999999</c:v>
                </c:pt>
                <c:pt idx="607">
                  <c:v>1.9</c:v>
                </c:pt>
                <c:pt idx="608">
                  <c:v>1.9031199999999999</c:v>
                </c:pt>
                <c:pt idx="609">
                  <c:v>1.90625</c:v>
                </c:pt>
                <c:pt idx="610">
                  <c:v>1.9093800000000001</c:v>
                </c:pt>
                <c:pt idx="611">
                  <c:v>1.9125000000000001</c:v>
                </c:pt>
                <c:pt idx="612">
                  <c:v>1.9156200000000001</c:v>
                </c:pt>
                <c:pt idx="613">
                  <c:v>1.91875</c:v>
                </c:pt>
                <c:pt idx="614">
                  <c:v>1.92188</c:v>
                </c:pt>
                <c:pt idx="615">
                  <c:v>1.925</c:v>
                </c:pt>
                <c:pt idx="616">
                  <c:v>1.9281299999999999</c:v>
                </c:pt>
                <c:pt idx="617">
                  <c:v>1.9312499999999999</c:v>
                </c:pt>
                <c:pt idx="618">
                  <c:v>1.9343699999999999</c:v>
                </c:pt>
                <c:pt idx="619">
                  <c:v>1.9375</c:v>
                </c:pt>
                <c:pt idx="620">
                  <c:v>1.9406300000000001</c:v>
                </c:pt>
                <c:pt idx="621">
                  <c:v>1.9437500000000001</c:v>
                </c:pt>
                <c:pt idx="622">
                  <c:v>1.9468700000000001</c:v>
                </c:pt>
                <c:pt idx="623">
                  <c:v>1.95</c:v>
                </c:pt>
                <c:pt idx="624">
                  <c:v>1.95312</c:v>
                </c:pt>
                <c:pt idx="625">
                  <c:v>1.95625</c:v>
                </c:pt>
                <c:pt idx="626">
                  <c:v>1.9593799999999999</c:v>
                </c:pt>
                <c:pt idx="627">
                  <c:v>1.9624999999999999</c:v>
                </c:pt>
                <c:pt idx="628">
                  <c:v>1.9656199999999999</c:v>
                </c:pt>
                <c:pt idx="629">
                  <c:v>1.96875</c:v>
                </c:pt>
                <c:pt idx="630">
                  <c:v>1.9718800000000001</c:v>
                </c:pt>
                <c:pt idx="631">
                  <c:v>1.9750000000000001</c:v>
                </c:pt>
                <c:pt idx="632">
                  <c:v>1.9781200000000001</c:v>
                </c:pt>
                <c:pt idx="633">
                  <c:v>1.98125</c:v>
                </c:pt>
                <c:pt idx="634">
                  <c:v>1.98438</c:v>
                </c:pt>
                <c:pt idx="635">
                  <c:v>1.9875</c:v>
                </c:pt>
                <c:pt idx="636">
                  <c:v>1.9906299999999999</c:v>
                </c:pt>
                <c:pt idx="637">
                  <c:v>1.9937499999999999</c:v>
                </c:pt>
                <c:pt idx="638">
                  <c:v>1.9968699999999999</c:v>
                </c:pt>
                <c:pt idx="639">
                  <c:v>2</c:v>
                </c:pt>
                <c:pt idx="640">
                  <c:v>2.00312</c:v>
                </c:pt>
                <c:pt idx="641">
                  <c:v>2.0062500000000001</c:v>
                </c:pt>
                <c:pt idx="642">
                  <c:v>2.0093700000000001</c:v>
                </c:pt>
                <c:pt idx="643">
                  <c:v>2.0125000000000002</c:v>
                </c:pt>
                <c:pt idx="644">
                  <c:v>2.0156200000000002</c:v>
                </c:pt>
                <c:pt idx="645">
                  <c:v>2.0187499999999998</c:v>
                </c:pt>
                <c:pt idx="646">
                  <c:v>2.0218799999999999</c:v>
                </c:pt>
                <c:pt idx="647">
                  <c:v>2.0249999999999999</c:v>
                </c:pt>
                <c:pt idx="648">
                  <c:v>2.02813</c:v>
                </c:pt>
                <c:pt idx="649">
                  <c:v>2.03125</c:v>
                </c:pt>
                <c:pt idx="650">
                  <c:v>2.03437</c:v>
                </c:pt>
                <c:pt idx="651">
                  <c:v>2.0375000000000001</c:v>
                </c:pt>
                <c:pt idx="652">
                  <c:v>2.0406200000000001</c:v>
                </c:pt>
                <c:pt idx="653">
                  <c:v>2.0437500000000002</c:v>
                </c:pt>
                <c:pt idx="654">
                  <c:v>2.0468799999999998</c:v>
                </c:pt>
                <c:pt idx="655">
                  <c:v>2.0499999999999998</c:v>
                </c:pt>
                <c:pt idx="656">
                  <c:v>2.0531299999999999</c:v>
                </c:pt>
                <c:pt idx="657">
                  <c:v>2.0562499999999999</c:v>
                </c:pt>
                <c:pt idx="658">
                  <c:v>2.05938</c:v>
                </c:pt>
                <c:pt idx="659">
                  <c:v>2.0625</c:v>
                </c:pt>
                <c:pt idx="660">
                  <c:v>2.06562</c:v>
                </c:pt>
                <c:pt idx="661">
                  <c:v>2.0687500000000001</c:v>
                </c:pt>
                <c:pt idx="662">
                  <c:v>2.0718700000000001</c:v>
                </c:pt>
                <c:pt idx="663">
                  <c:v>2.0750000000000002</c:v>
                </c:pt>
                <c:pt idx="664">
                  <c:v>2.0781200000000002</c:v>
                </c:pt>
                <c:pt idx="665">
                  <c:v>2.0812499999999998</c:v>
                </c:pt>
                <c:pt idx="666">
                  <c:v>2.0843799999999999</c:v>
                </c:pt>
                <c:pt idx="667">
                  <c:v>2.0874999999999999</c:v>
                </c:pt>
                <c:pt idx="668">
                  <c:v>2.09063</c:v>
                </c:pt>
                <c:pt idx="669">
                  <c:v>2.09375</c:v>
                </c:pt>
                <c:pt idx="670">
                  <c:v>2.09687</c:v>
                </c:pt>
                <c:pt idx="671">
                  <c:v>2.1</c:v>
                </c:pt>
                <c:pt idx="672">
                  <c:v>2.1031200000000001</c:v>
                </c:pt>
                <c:pt idx="673">
                  <c:v>2.1062500000000002</c:v>
                </c:pt>
                <c:pt idx="674">
                  <c:v>2.1093799999999998</c:v>
                </c:pt>
                <c:pt idx="675">
                  <c:v>2.1124999999999998</c:v>
                </c:pt>
                <c:pt idx="676">
                  <c:v>2.1156299999999999</c:v>
                </c:pt>
                <c:pt idx="677">
                  <c:v>2.1187499999999999</c:v>
                </c:pt>
                <c:pt idx="678">
                  <c:v>2.12188</c:v>
                </c:pt>
                <c:pt idx="679">
                  <c:v>2.125</c:v>
                </c:pt>
                <c:pt idx="680">
                  <c:v>2.12812</c:v>
                </c:pt>
                <c:pt idx="681">
                  <c:v>2.1312500000000001</c:v>
                </c:pt>
                <c:pt idx="682">
                  <c:v>2.1343700000000001</c:v>
                </c:pt>
                <c:pt idx="683">
                  <c:v>2.1375000000000002</c:v>
                </c:pt>
                <c:pt idx="684">
                  <c:v>2.1406200000000002</c:v>
                </c:pt>
                <c:pt idx="685">
                  <c:v>2.1437499999999998</c:v>
                </c:pt>
                <c:pt idx="686">
                  <c:v>2.1468799999999999</c:v>
                </c:pt>
                <c:pt idx="687">
                  <c:v>2.15</c:v>
                </c:pt>
                <c:pt idx="688">
                  <c:v>2.15313</c:v>
                </c:pt>
                <c:pt idx="689">
                  <c:v>2.15625</c:v>
                </c:pt>
                <c:pt idx="690">
                  <c:v>2.15937</c:v>
                </c:pt>
                <c:pt idx="691">
                  <c:v>2.1625000000000001</c:v>
                </c:pt>
                <c:pt idx="692">
                  <c:v>2.1656200000000001</c:v>
                </c:pt>
                <c:pt idx="693">
                  <c:v>2.1687500000000002</c:v>
                </c:pt>
                <c:pt idx="694">
                  <c:v>2.1718799999999998</c:v>
                </c:pt>
                <c:pt idx="695">
                  <c:v>2.1749999999999998</c:v>
                </c:pt>
                <c:pt idx="696">
                  <c:v>2.1781299999999999</c:v>
                </c:pt>
                <c:pt idx="697">
                  <c:v>2.1812499999999999</c:v>
                </c:pt>
                <c:pt idx="698">
                  <c:v>2.18438</c:v>
                </c:pt>
                <c:pt idx="699">
                  <c:v>2.1875</c:v>
                </c:pt>
                <c:pt idx="700">
                  <c:v>2.19062</c:v>
                </c:pt>
                <c:pt idx="701">
                  <c:v>2.1937500000000001</c:v>
                </c:pt>
                <c:pt idx="702">
                  <c:v>2.1968700000000001</c:v>
                </c:pt>
                <c:pt idx="703">
                  <c:v>2.2000000000000002</c:v>
                </c:pt>
                <c:pt idx="704">
                  <c:v>2.2031200000000002</c:v>
                </c:pt>
                <c:pt idx="705">
                  <c:v>2.2062499999999998</c:v>
                </c:pt>
                <c:pt idx="706">
                  <c:v>2.2093799999999999</c:v>
                </c:pt>
                <c:pt idx="707">
                  <c:v>2.2124999999999999</c:v>
                </c:pt>
                <c:pt idx="708">
                  <c:v>2.21563</c:v>
                </c:pt>
                <c:pt idx="709">
                  <c:v>2.21875</c:v>
                </c:pt>
                <c:pt idx="710">
                  <c:v>2.22187</c:v>
                </c:pt>
                <c:pt idx="711">
                  <c:v>2.2250000000000001</c:v>
                </c:pt>
                <c:pt idx="712">
                  <c:v>2.2281200000000001</c:v>
                </c:pt>
                <c:pt idx="713">
                  <c:v>2.2312500000000002</c:v>
                </c:pt>
                <c:pt idx="714">
                  <c:v>2.2343799999999998</c:v>
                </c:pt>
                <c:pt idx="715">
                  <c:v>2.2374999999999998</c:v>
                </c:pt>
                <c:pt idx="716">
                  <c:v>2.2406299999999999</c:v>
                </c:pt>
                <c:pt idx="717">
                  <c:v>2.2437499999999999</c:v>
                </c:pt>
                <c:pt idx="718">
                  <c:v>2.24688</c:v>
                </c:pt>
                <c:pt idx="719">
                  <c:v>2.25</c:v>
                </c:pt>
                <c:pt idx="720">
                  <c:v>2.25312</c:v>
                </c:pt>
                <c:pt idx="721">
                  <c:v>2.2562500000000001</c:v>
                </c:pt>
                <c:pt idx="722">
                  <c:v>2.2593700000000001</c:v>
                </c:pt>
                <c:pt idx="723">
                  <c:v>2.2625000000000002</c:v>
                </c:pt>
                <c:pt idx="724">
                  <c:v>2.2656200000000002</c:v>
                </c:pt>
                <c:pt idx="725">
                  <c:v>2.2687499999999998</c:v>
                </c:pt>
                <c:pt idx="726">
                  <c:v>2.2718799999999999</c:v>
                </c:pt>
                <c:pt idx="727">
                  <c:v>2.2749999999999999</c:v>
                </c:pt>
                <c:pt idx="728">
                  <c:v>2.27813</c:v>
                </c:pt>
                <c:pt idx="729">
                  <c:v>2.28125</c:v>
                </c:pt>
                <c:pt idx="730">
                  <c:v>2.28437</c:v>
                </c:pt>
                <c:pt idx="731">
                  <c:v>2.2875000000000001</c:v>
                </c:pt>
                <c:pt idx="732">
                  <c:v>2.2906200000000001</c:v>
                </c:pt>
                <c:pt idx="733">
                  <c:v>2.2937500000000002</c:v>
                </c:pt>
                <c:pt idx="734">
                  <c:v>2.2968799999999998</c:v>
                </c:pt>
                <c:pt idx="735">
                  <c:v>2.2999999999999998</c:v>
                </c:pt>
                <c:pt idx="736">
                  <c:v>2.3031299999999999</c:v>
                </c:pt>
                <c:pt idx="737">
                  <c:v>2.3062499999999999</c:v>
                </c:pt>
                <c:pt idx="738">
                  <c:v>2.30938</c:v>
                </c:pt>
                <c:pt idx="739">
                  <c:v>2.3125</c:v>
                </c:pt>
                <c:pt idx="740">
                  <c:v>2.31562</c:v>
                </c:pt>
                <c:pt idx="741">
                  <c:v>2.3187500000000001</c:v>
                </c:pt>
                <c:pt idx="742">
                  <c:v>2.3218700000000001</c:v>
                </c:pt>
                <c:pt idx="743">
                  <c:v>2.3250000000000002</c:v>
                </c:pt>
                <c:pt idx="744">
                  <c:v>2.3281200000000002</c:v>
                </c:pt>
                <c:pt idx="745">
                  <c:v>2.3312499999999998</c:v>
                </c:pt>
                <c:pt idx="746">
                  <c:v>2.3343799999999999</c:v>
                </c:pt>
                <c:pt idx="747">
                  <c:v>2.3374999999999999</c:v>
                </c:pt>
                <c:pt idx="748">
                  <c:v>2.34063</c:v>
                </c:pt>
                <c:pt idx="749">
                  <c:v>2.34375</c:v>
                </c:pt>
                <c:pt idx="750">
                  <c:v>2.34687</c:v>
                </c:pt>
                <c:pt idx="751">
                  <c:v>2.35</c:v>
                </c:pt>
                <c:pt idx="752">
                  <c:v>2.3531200000000001</c:v>
                </c:pt>
                <c:pt idx="753">
                  <c:v>2.3562500000000002</c:v>
                </c:pt>
                <c:pt idx="754">
                  <c:v>2.3593799999999998</c:v>
                </c:pt>
                <c:pt idx="755">
                  <c:v>2.3624999999999998</c:v>
                </c:pt>
                <c:pt idx="756">
                  <c:v>2.3656299999999999</c:v>
                </c:pt>
                <c:pt idx="757">
                  <c:v>2.3687499999999999</c:v>
                </c:pt>
                <c:pt idx="758">
                  <c:v>2.37188</c:v>
                </c:pt>
                <c:pt idx="759">
                  <c:v>2.375</c:v>
                </c:pt>
                <c:pt idx="760">
                  <c:v>2.37812</c:v>
                </c:pt>
                <c:pt idx="761">
                  <c:v>2.3812500000000001</c:v>
                </c:pt>
                <c:pt idx="762">
                  <c:v>2.3843700000000001</c:v>
                </c:pt>
                <c:pt idx="763">
                  <c:v>2.3875000000000002</c:v>
                </c:pt>
                <c:pt idx="764">
                  <c:v>2.3906200000000002</c:v>
                </c:pt>
                <c:pt idx="765">
                  <c:v>2.3937499999999998</c:v>
                </c:pt>
                <c:pt idx="766">
                  <c:v>2.3968799999999999</c:v>
                </c:pt>
                <c:pt idx="767">
                  <c:v>2.4</c:v>
                </c:pt>
                <c:pt idx="768">
                  <c:v>2.40313</c:v>
                </c:pt>
                <c:pt idx="769">
                  <c:v>2.40625</c:v>
                </c:pt>
                <c:pt idx="770">
                  <c:v>2.40937</c:v>
                </c:pt>
                <c:pt idx="771">
                  <c:v>2.4125000000000001</c:v>
                </c:pt>
                <c:pt idx="772">
                  <c:v>2.4156200000000001</c:v>
                </c:pt>
                <c:pt idx="773">
                  <c:v>2.4187500000000002</c:v>
                </c:pt>
                <c:pt idx="774">
                  <c:v>2.4218799999999998</c:v>
                </c:pt>
                <c:pt idx="775">
                  <c:v>2.4249999999999998</c:v>
                </c:pt>
                <c:pt idx="776">
                  <c:v>2.4281299999999999</c:v>
                </c:pt>
                <c:pt idx="777">
                  <c:v>2.4312499999999999</c:v>
                </c:pt>
                <c:pt idx="778">
                  <c:v>2.43438</c:v>
                </c:pt>
                <c:pt idx="779">
                  <c:v>2.4375</c:v>
                </c:pt>
                <c:pt idx="780">
                  <c:v>2.44062</c:v>
                </c:pt>
                <c:pt idx="781">
                  <c:v>2.4437500000000001</c:v>
                </c:pt>
                <c:pt idx="782">
                  <c:v>2.4468700000000001</c:v>
                </c:pt>
                <c:pt idx="783">
                  <c:v>2.4500000000000002</c:v>
                </c:pt>
                <c:pt idx="784">
                  <c:v>2.4531200000000002</c:v>
                </c:pt>
                <c:pt idx="785">
                  <c:v>2.4562499999999998</c:v>
                </c:pt>
                <c:pt idx="786">
                  <c:v>2.4593799999999999</c:v>
                </c:pt>
                <c:pt idx="787">
                  <c:v>2.4624999999999999</c:v>
                </c:pt>
                <c:pt idx="788">
                  <c:v>2.46563</c:v>
                </c:pt>
                <c:pt idx="789">
                  <c:v>2.46875</c:v>
                </c:pt>
                <c:pt idx="790">
                  <c:v>2.47187</c:v>
                </c:pt>
                <c:pt idx="791">
                  <c:v>2.4750000000000001</c:v>
                </c:pt>
                <c:pt idx="792">
                  <c:v>2.4781200000000001</c:v>
                </c:pt>
                <c:pt idx="793">
                  <c:v>2.4812500000000002</c:v>
                </c:pt>
                <c:pt idx="794">
                  <c:v>2.4843799999999998</c:v>
                </c:pt>
                <c:pt idx="795">
                  <c:v>2.4874999999999998</c:v>
                </c:pt>
                <c:pt idx="796">
                  <c:v>2.4906299999999999</c:v>
                </c:pt>
                <c:pt idx="797">
                  <c:v>2.4937499999999999</c:v>
                </c:pt>
                <c:pt idx="798">
                  <c:v>2.49688</c:v>
                </c:pt>
                <c:pt idx="799">
                  <c:v>2.5</c:v>
                </c:pt>
                <c:pt idx="800">
                  <c:v>2.50312</c:v>
                </c:pt>
                <c:pt idx="801">
                  <c:v>2.5062500000000001</c:v>
                </c:pt>
                <c:pt idx="802">
                  <c:v>2.5093700000000001</c:v>
                </c:pt>
                <c:pt idx="803">
                  <c:v>2.5125000000000002</c:v>
                </c:pt>
                <c:pt idx="804">
                  <c:v>2.5156200000000002</c:v>
                </c:pt>
                <c:pt idx="805">
                  <c:v>2.5187499999999998</c:v>
                </c:pt>
                <c:pt idx="806">
                  <c:v>2.5218799999999999</c:v>
                </c:pt>
                <c:pt idx="807">
                  <c:v>2.5249999999999999</c:v>
                </c:pt>
                <c:pt idx="808">
                  <c:v>2.52813</c:v>
                </c:pt>
                <c:pt idx="809">
                  <c:v>2.53125</c:v>
                </c:pt>
                <c:pt idx="810">
                  <c:v>2.53437</c:v>
                </c:pt>
                <c:pt idx="811">
                  <c:v>2.5375000000000001</c:v>
                </c:pt>
                <c:pt idx="812">
                  <c:v>2.5406200000000001</c:v>
                </c:pt>
                <c:pt idx="813">
                  <c:v>2.5437500000000002</c:v>
                </c:pt>
                <c:pt idx="814">
                  <c:v>2.5468799999999998</c:v>
                </c:pt>
                <c:pt idx="815">
                  <c:v>2.5499999999999998</c:v>
                </c:pt>
                <c:pt idx="816">
                  <c:v>2.5531299999999999</c:v>
                </c:pt>
                <c:pt idx="817">
                  <c:v>2.5562499999999999</c:v>
                </c:pt>
                <c:pt idx="818">
                  <c:v>2.55938</c:v>
                </c:pt>
                <c:pt idx="819">
                  <c:v>2.5625</c:v>
                </c:pt>
                <c:pt idx="820">
                  <c:v>2.56562</c:v>
                </c:pt>
                <c:pt idx="821">
                  <c:v>2.5687500000000001</c:v>
                </c:pt>
                <c:pt idx="822">
                  <c:v>2.5718700000000001</c:v>
                </c:pt>
                <c:pt idx="823">
                  <c:v>2.5750000000000002</c:v>
                </c:pt>
                <c:pt idx="824">
                  <c:v>2.5781200000000002</c:v>
                </c:pt>
                <c:pt idx="825">
                  <c:v>2.5812499999999998</c:v>
                </c:pt>
                <c:pt idx="826">
                  <c:v>2.5843799999999999</c:v>
                </c:pt>
                <c:pt idx="827">
                  <c:v>2.5874999999999999</c:v>
                </c:pt>
                <c:pt idx="828">
                  <c:v>2.59063</c:v>
                </c:pt>
                <c:pt idx="829">
                  <c:v>2.59375</c:v>
                </c:pt>
                <c:pt idx="830">
                  <c:v>2.59687</c:v>
                </c:pt>
                <c:pt idx="831">
                  <c:v>2.6</c:v>
                </c:pt>
                <c:pt idx="832">
                  <c:v>2.6031200000000001</c:v>
                </c:pt>
                <c:pt idx="833">
                  <c:v>2.6062500000000002</c:v>
                </c:pt>
                <c:pt idx="834">
                  <c:v>2.6093799999999998</c:v>
                </c:pt>
                <c:pt idx="835">
                  <c:v>2.6124999999999998</c:v>
                </c:pt>
                <c:pt idx="836">
                  <c:v>2.6156299999999999</c:v>
                </c:pt>
                <c:pt idx="837">
                  <c:v>2.6187499999999999</c:v>
                </c:pt>
                <c:pt idx="838">
                  <c:v>2.62188</c:v>
                </c:pt>
                <c:pt idx="839">
                  <c:v>2.625</c:v>
                </c:pt>
                <c:pt idx="840">
                  <c:v>2.62812</c:v>
                </c:pt>
                <c:pt idx="841">
                  <c:v>2.6312500000000001</c:v>
                </c:pt>
                <c:pt idx="842">
                  <c:v>2.6343700000000001</c:v>
                </c:pt>
                <c:pt idx="843">
                  <c:v>2.6375000000000002</c:v>
                </c:pt>
                <c:pt idx="844">
                  <c:v>2.6406200000000002</c:v>
                </c:pt>
                <c:pt idx="845">
                  <c:v>2.6437499999999998</c:v>
                </c:pt>
                <c:pt idx="846">
                  <c:v>2.6468799999999999</c:v>
                </c:pt>
                <c:pt idx="847">
                  <c:v>2.65</c:v>
                </c:pt>
                <c:pt idx="848">
                  <c:v>2.65313</c:v>
                </c:pt>
                <c:pt idx="849">
                  <c:v>2.65625</c:v>
                </c:pt>
                <c:pt idx="850">
                  <c:v>2.65937</c:v>
                </c:pt>
                <c:pt idx="851">
                  <c:v>2.6625000000000001</c:v>
                </c:pt>
                <c:pt idx="852">
                  <c:v>2.6656200000000001</c:v>
                </c:pt>
                <c:pt idx="853">
                  <c:v>2.6687500000000002</c:v>
                </c:pt>
                <c:pt idx="854">
                  <c:v>2.6718799999999998</c:v>
                </c:pt>
                <c:pt idx="855">
                  <c:v>2.6749999999999998</c:v>
                </c:pt>
                <c:pt idx="856">
                  <c:v>2.6781299999999999</c:v>
                </c:pt>
                <c:pt idx="857">
                  <c:v>2.6812499999999999</c:v>
                </c:pt>
                <c:pt idx="858">
                  <c:v>2.68438</c:v>
                </c:pt>
                <c:pt idx="859">
                  <c:v>2.6875</c:v>
                </c:pt>
                <c:pt idx="860">
                  <c:v>2.69062</c:v>
                </c:pt>
                <c:pt idx="861">
                  <c:v>2.6937500000000001</c:v>
                </c:pt>
                <c:pt idx="862">
                  <c:v>2.6968700000000001</c:v>
                </c:pt>
                <c:pt idx="863">
                  <c:v>2.7</c:v>
                </c:pt>
                <c:pt idx="864">
                  <c:v>2.7031200000000002</c:v>
                </c:pt>
                <c:pt idx="865">
                  <c:v>2.7062499999999998</c:v>
                </c:pt>
                <c:pt idx="866">
                  <c:v>2.7093799999999999</c:v>
                </c:pt>
                <c:pt idx="867">
                  <c:v>2.7124999999999999</c:v>
                </c:pt>
                <c:pt idx="868">
                  <c:v>2.71563</c:v>
                </c:pt>
                <c:pt idx="869">
                  <c:v>2.71875</c:v>
                </c:pt>
                <c:pt idx="870">
                  <c:v>2.72187</c:v>
                </c:pt>
                <c:pt idx="871">
                  <c:v>2.7250000000000001</c:v>
                </c:pt>
                <c:pt idx="872">
                  <c:v>2.7281200000000001</c:v>
                </c:pt>
                <c:pt idx="873">
                  <c:v>2.7312500000000002</c:v>
                </c:pt>
                <c:pt idx="874">
                  <c:v>2.7343799999999998</c:v>
                </c:pt>
                <c:pt idx="875">
                  <c:v>2.7374999999999998</c:v>
                </c:pt>
                <c:pt idx="876">
                  <c:v>2.7406299999999999</c:v>
                </c:pt>
                <c:pt idx="877">
                  <c:v>2.7437499999999999</c:v>
                </c:pt>
                <c:pt idx="878">
                  <c:v>2.74688</c:v>
                </c:pt>
                <c:pt idx="879">
                  <c:v>2.75</c:v>
                </c:pt>
                <c:pt idx="880">
                  <c:v>2.75312</c:v>
                </c:pt>
                <c:pt idx="881">
                  <c:v>2.7562500000000001</c:v>
                </c:pt>
                <c:pt idx="882">
                  <c:v>2.7593700000000001</c:v>
                </c:pt>
                <c:pt idx="883">
                  <c:v>2.7625000000000002</c:v>
                </c:pt>
                <c:pt idx="884">
                  <c:v>2.7656200000000002</c:v>
                </c:pt>
                <c:pt idx="885">
                  <c:v>2.7687499999999998</c:v>
                </c:pt>
                <c:pt idx="886">
                  <c:v>2.7718799999999999</c:v>
                </c:pt>
                <c:pt idx="887">
                  <c:v>2.7749999999999999</c:v>
                </c:pt>
                <c:pt idx="888">
                  <c:v>2.77813</c:v>
                </c:pt>
                <c:pt idx="889">
                  <c:v>2.78125</c:v>
                </c:pt>
                <c:pt idx="890">
                  <c:v>2.78437</c:v>
                </c:pt>
                <c:pt idx="891">
                  <c:v>2.7875000000000001</c:v>
                </c:pt>
                <c:pt idx="892">
                  <c:v>2.7906200000000001</c:v>
                </c:pt>
                <c:pt idx="893">
                  <c:v>2.7937500000000002</c:v>
                </c:pt>
                <c:pt idx="894">
                  <c:v>2.7968799999999998</c:v>
                </c:pt>
                <c:pt idx="895">
                  <c:v>2.8</c:v>
                </c:pt>
                <c:pt idx="896">
                  <c:v>2.8031299999999999</c:v>
                </c:pt>
                <c:pt idx="897">
                  <c:v>2.8062499999999999</c:v>
                </c:pt>
                <c:pt idx="898">
                  <c:v>2.80938</c:v>
                </c:pt>
                <c:pt idx="899">
                  <c:v>2.8125</c:v>
                </c:pt>
                <c:pt idx="900">
                  <c:v>2.81562</c:v>
                </c:pt>
                <c:pt idx="901">
                  <c:v>2.8187500000000001</c:v>
                </c:pt>
                <c:pt idx="902">
                  <c:v>2.8218700000000001</c:v>
                </c:pt>
                <c:pt idx="903">
                  <c:v>2.8250000000000002</c:v>
                </c:pt>
                <c:pt idx="904">
                  <c:v>2.8281200000000002</c:v>
                </c:pt>
                <c:pt idx="905">
                  <c:v>2.8312499999999998</c:v>
                </c:pt>
                <c:pt idx="906">
                  <c:v>2.8343799999999999</c:v>
                </c:pt>
                <c:pt idx="907">
                  <c:v>2.8374999999999999</c:v>
                </c:pt>
                <c:pt idx="908">
                  <c:v>2.84063</c:v>
                </c:pt>
                <c:pt idx="909">
                  <c:v>2.84375</c:v>
                </c:pt>
                <c:pt idx="910">
                  <c:v>2.84687</c:v>
                </c:pt>
                <c:pt idx="911">
                  <c:v>2.85</c:v>
                </c:pt>
                <c:pt idx="912">
                  <c:v>2.8531200000000001</c:v>
                </c:pt>
                <c:pt idx="913">
                  <c:v>2.8562500000000002</c:v>
                </c:pt>
                <c:pt idx="914">
                  <c:v>2.8593799999999998</c:v>
                </c:pt>
                <c:pt idx="915">
                  <c:v>2.8624999999999998</c:v>
                </c:pt>
                <c:pt idx="916">
                  <c:v>2.8656299999999999</c:v>
                </c:pt>
                <c:pt idx="917">
                  <c:v>2.8687499999999999</c:v>
                </c:pt>
                <c:pt idx="918">
                  <c:v>2.87188</c:v>
                </c:pt>
                <c:pt idx="919">
                  <c:v>2.875</c:v>
                </c:pt>
                <c:pt idx="920">
                  <c:v>2.87812</c:v>
                </c:pt>
                <c:pt idx="921">
                  <c:v>2.8812500000000001</c:v>
                </c:pt>
                <c:pt idx="922">
                  <c:v>2.8843700000000001</c:v>
                </c:pt>
                <c:pt idx="923">
                  <c:v>2.8875000000000002</c:v>
                </c:pt>
                <c:pt idx="924">
                  <c:v>2.8906200000000002</c:v>
                </c:pt>
                <c:pt idx="925">
                  <c:v>2.8937499999999998</c:v>
                </c:pt>
                <c:pt idx="926">
                  <c:v>2.8968799999999999</c:v>
                </c:pt>
                <c:pt idx="927">
                  <c:v>2.9</c:v>
                </c:pt>
                <c:pt idx="928">
                  <c:v>2.90313</c:v>
                </c:pt>
                <c:pt idx="929">
                  <c:v>2.90625</c:v>
                </c:pt>
                <c:pt idx="930">
                  <c:v>2.90937</c:v>
                </c:pt>
                <c:pt idx="931">
                  <c:v>2.9125000000000001</c:v>
                </c:pt>
                <c:pt idx="932">
                  <c:v>2.9156200000000001</c:v>
                </c:pt>
                <c:pt idx="933">
                  <c:v>2.9187500000000002</c:v>
                </c:pt>
                <c:pt idx="934">
                  <c:v>2.9218799999999998</c:v>
                </c:pt>
                <c:pt idx="935">
                  <c:v>2.9249999999999998</c:v>
                </c:pt>
                <c:pt idx="936">
                  <c:v>2.9281299999999999</c:v>
                </c:pt>
                <c:pt idx="937">
                  <c:v>2.9312499999999999</c:v>
                </c:pt>
                <c:pt idx="938">
                  <c:v>2.93438</c:v>
                </c:pt>
                <c:pt idx="939">
                  <c:v>2.9375</c:v>
                </c:pt>
                <c:pt idx="940">
                  <c:v>2.94062</c:v>
                </c:pt>
                <c:pt idx="941">
                  <c:v>2.9437500000000001</c:v>
                </c:pt>
                <c:pt idx="942">
                  <c:v>2.9468700000000001</c:v>
                </c:pt>
                <c:pt idx="943">
                  <c:v>2.95</c:v>
                </c:pt>
                <c:pt idx="944">
                  <c:v>2.9531200000000002</c:v>
                </c:pt>
                <c:pt idx="945">
                  <c:v>2.9562499999999998</c:v>
                </c:pt>
                <c:pt idx="946">
                  <c:v>2.9593799999999999</c:v>
                </c:pt>
                <c:pt idx="947">
                  <c:v>2.9624999999999999</c:v>
                </c:pt>
                <c:pt idx="948">
                  <c:v>2.96563</c:v>
                </c:pt>
                <c:pt idx="949">
                  <c:v>2.96875</c:v>
                </c:pt>
                <c:pt idx="950">
                  <c:v>2.97187</c:v>
                </c:pt>
                <c:pt idx="951">
                  <c:v>2.9750000000000001</c:v>
                </c:pt>
                <c:pt idx="952">
                  <c:v>2.9781200000000001</c:v>
                </c:pt>
                <c:pt idx="953">
                  <c:v>2.9812500000000002</c:v>
                </c:pt>
                <c:pt idx="954">
                  <c:v>2.9843799999999998</c:v>
                </c:pt>
                <c:pt idx="955">
                  <c:v>2.9874999999999998</c:v>
                </c:pt>
                <c:pt idx="956">
                  <c:v>2.9906299999999999</c:v>
                </c:pt>
                <c:pt idx="957">
                  <c:v>2.9937499999999999</c:v>
                </c:pt>
                <c:pt idx="958">
                  <c:v>2.99688</c:v>
                </c:pt>
                <c:pt idx="959">
                  <c:v>3</c:v>
                </c:pt>
                <c:pt idx="960">
                  <c:v>3.00312</c:v>
                </c:pt>
                <c:pt idx="961">
                  <c:v>3.0062500000000001</c:v>
                </c:pt>
                <c:pt idx="962">
                  <c:v>3.0093700000000001</c:v>
                </c:pt>
                <c:pt idx="963">
                  <c:v>3.0125000000000002</c:v>
                </c:pt>
                <c:pt idx="964">
                  <c:v>3.0156200000000002</c:v>
                </c:pt>
                <c:pt idx="965">
                  <c:v>3.0187499999999998</c:v>
                </c:pt>
                <c:pt idx="966">
                  <c:v>3.0218799999999999</c:v>
                </c:pt>
                <c:pt idx="967">
                  <c:v>3.0249999999999999</c:v>
                </c:pt>
                <c:pt idx="968">
                  <c:v>3.02813</c:v>
                </c:pt>
                <c:pt idx="969">
                  <c:v>3.03125</c:v>
                </c:pt>
                <c:pt idx="970">
                  <c:v>3.03437</c:v>
                </c:pt>
                <c:pt idx="971">
                  <c:v>3.0375000000000001</c:v>
                </c:pt>
                <c:pt idx="972">
                  <c:v>3.0406200000000001</c:v>
                </c:pt>
                <c:pt idx="973">
                  <c:v>3.0437500000000002</c:v>
                </c:pt>
                <c:pt idx="974">
                  <c:v>3.0468799999999998</c:v>
                </c:pt>
                <c:pt idx="975">
                  <c:v>3.05</c:v>
                </c:pt>
                <c:pt idx="976">
                  <c:v>3.0531299999999999</c:v>
                </c:pt>
                <c:pt idx="977">
                  <c:v>3.0562499999999999</c:v>
                </c:pt>
                <c:pt idx="978">
                  <c:v>3.05938</c:v>
                </c:pt>
                <c:pt idx="979">
                  <c:v>3.0625</c:v>
                </c:pt>
                <c:pt idx="980">
                  <c:v>3.06562</c:v>
                </c:pt>
                <c:pt idx="981">
                  <c:v>3.0687500000000001</c:v>
                </c:pt>
                <c:pt idx="982">
                  <c:v>3.0718700000000001</c:v>
                </c:pt>
                <c:pt idx="983">
                  <c:v>3.0750000000000002</c:v>
                </c:pt>
                <c:pt idx="984">
                  <c:v>3.0781200000000002</c:v>
                </c:pt>
                <c:pt idx="985">
                  <c:v>3.0812499999999998</c:v>
                </c:pt>
                <c:pt idx="986">
                  <c:v>3.0843799999999999</c:v>
                </c:pt>
                <c:pt idx="987">
                  <c:v>3.0874999999999999</c:v>
                </c:pt>
                <c:pt idx="988">
                  <c:v>3.09063</c:v>
                </c:pt>
                <c:pt idx="989">
                  <c:v>3.09375</c:v>
                </c:pt>
                <c:pt idx="990">
                  <c:v>3.09687</c:v>
                </c:pt>
                <c:pt idx="991">
                  <c:v>3.1</c:v>
                </c:pt>
                <c:pt idx="992">
                  <c:v>3.1031200000000001</c:v>
                </c:pt>
                <c:pt idx="993">
                  <c:v>3.1062500000000002</c:v>
                </c:pt>
                <c:pt idx="994">
                  <c:v>3.1093799999999998</c:v>
                </c:pt>
                <c:pt idx="995">
                  <c:v>3.1124999999999998</c:v>
                </c:pt>
                <c:pt idx="996">
                  <c:v>3.1156299999999999</c:v>
                </c:pt>
                <c:pt idx="997">
                  <c:v>3.1187499999999999</c:v>
                </c:pt>
                <c:pt idx="998">
                  <c:v>3.12188</c:v>
                </c:pt>
                <c:pt idx="999">
                  <c:v>3.125</c:v>
                </c:pt>
                <c:pt idx="1000">
                  <c:v>3.12812</c:v>
                </c:pt>
                <c:pt idx="1001">
                  <c:v>3.1312500000000001</c:v>
                </c:pt>
                <c:pt idx="1002">
                  <c:v>3.1343700000000001</c:v>
                </c:pt>
                <c:pt idx="1003">
                  <c:v>3.1375000000000002</c:v>
                </c:pt>
                <c:pt idx="1004">
                  <c:v>3.1406200000000002</c:v>
                </c:pt>
                <c:pt idx="1005">
                  <c:v>3.1437499999999998</c:v>
                </c:pt>
                <c:pt idx="1006">
                  <c:v>3.1468799999999999</c:v>
                </c:pt>
                <c:pt idx="1007">
                  <c:v>3.15</c:v>
                </c:pt>
                <c:pt idx="1008">
                  <c:v>3.15313</c:v>
                </c:pt>
                <c:pt idx="1009">
                  <c:v>3.15625</c:v>
                </c:pt>
                <c:pt idx="1010">
                  <c:v>3.15937</c:v>
                </c:pt>
                <c:pt idx="1011">
                  <c:v>3.1625000000000001</c:v>
                </c:pt>
                <c:pt idx="1012">
                  <c:v>3.1656200000000001</c:v>
                </c:pt>
                <c:pt idx="1013">
                  <c:v>3.1687500000000002</c:v>
                </c:pt>
                <c:pt idx="1014">
                  <c:v>3.1718799999999998</c:v>
                </c:pt>
                <c:pt idx="1015">
                  <c:v>3.1749999999999998</c:v>
                </c:pt>
                <c:pt idx="1016">
                  <c:v>3.1781299999999999</c:v>
                </c:pt>
                <c:pt idx="1017">
                  <c:v>3.1812499999999999</c:v>
                </c:pt>
                <c:pt idx="1018">
                  <c:v>3.18438</c:v>
                </c:pt>
                <c:pt idx="1019">
                  <c:v>3.1875</c:v>
                </c:pt>
                <c:pt idx="1020">
                  <c:v>3.19062</c:v>
                </c:pt>
                <c:pt idx="1021">
                  <c:v>3.1937500000000001</c:v>
                </c:pt>
                <c:pt idx="1022">
                  <c:v>3.1968700000000001</c:v>
                </c:pt>
                <c:pt idx="1023">
                  <c:v>3.2</c:v>
                </c:pt>
                <c:pt idx="1024">
                  <c:v>3.2031200000000002</c:v>
                </c:pt>
                <c:pt idx="1025">
                  <c:v>3.2062499999999998</c:v>
                </c:pt>
                <c:pt idx="1026">
                  <c:v>3.2093799999999999</c:v>
                </c:pt>
                <c:pt idx="1027">
                  <c:v>3.2124999999999999</c:v>
                </c:pt>
                <c:pt idx="1028">
                  <c:v>3.21563</c:v>
                </c:pt>
                <c:pt idx="1029">
                  <c:v>3.21875</c:v>
                </c:pt>
                <c:pt idx="1030">
                  <c:v>3.22187</c:v>
                </c:pt>
                <c:pt idx="1031">
                  <c:v>3.2250000000000001</c:v>
                </c:pt>
                <c:pt idx="1032">
                  <c:v>3.2281200000000001</c:v>
                </c:pt>
                <c:pt idx="1033">
                  <c:v>3.2312500000000002</c:v>
                </c:pt>
                <c:pt idx="1034">
                  <c:v>3.2343799999999998</c:v>
                </c:pt>
                <c:pt idx="1035">
                  <c:v>3.2374999999999998</c:v>
                </c:pt>
                <c:pt idx="1036">
                  <c:v>3.2406299999999999</c:v>
                </c:pt>
                <c:pt idx="1037">
                  <c:v>3.2437499999999999</c:v>
                </c:pt>
                <c:pt idx="1038">
                  <c:v>3.24688</c:v>
                </c:pt>
                <c:pt idx="1039">
                  <c:v>3.25</c:v>
                </c:pt>
                <c:pt idx="1040">
                  <c:v>3.25312</c:v>
                </c:pt>
                <c:pt idx="1041">
                  <c:v>3.2562500000000001</c:v>
                </c:pt>
                <c:pt idx="1042">
                  <c:v>3.2593700000000001</c:v>
                </c:pt>
                <c:pt idx="1043">
                  <c:v>3.2625000000000002</c:v>
                </c:pt>
                <c:pt idx="1044">
                  <c:v>3.2656200000000002</c:v>
                </c:pt>
                <c:pt idx="1045">
                  <c:v>3.2687499999999998</c:v>
                </c:pt>
                <c:pt idx="1046">
                  <c:v>3.2718799999999999</c:v>
                </c:pt>
                <c:pt idx="1047">
                  <c:v>3.2749999999999999</c:v>
                </c:pt>
                <c:pt idx="1048">
                  <c:v>3.27813</c:v>
                </c:pt>
                <c:pt idx="1049">
                  <c:v>3.28125</c:v>
                </c:pt>
                <c:pt idx="1050">
                  <c:v>3.28437</c:v>
                </c:pt>
                <c:pt idx="1051">
                  <c:v>3.2875000000000001</c:v>
                </c:pt>
                <c:pt idx="1052">
                  <c:v>3.2906200000000001</c:v>
                </c:pt>
                <c:pt idx="1053">
                  <c:v>3.2937500000000002</c:v>
                </c:pt>
                <c:pt idx="1054">
                  <c:v>3.2968799999999998</c:v>
                </c:pt>
                <c:pt idx="1055">
                  <c:v>3.3</c:v>
                </c:pt>
                <c:pt idx="1056">
                  <c:v>3.3031299999999999</c:v>
                </c:pt>
                <c:pt idx="1057">
                  <c:v>3.3062499999999999</c:v>
                </c:pt>
                <c:pt idx="1058">
                  <c:v>3.30938</c:v>
                </c:pt>
                <c:pt idx="1059">
                  <c:v>3.3125</c:v>
                </c:pt>
                <c:pt idx="1060">
                  <c:v>3.31562</c:v>
                </c:pt>
                <c:pt idx="1061">
                  <c:v>3.3187500000000001</c:v>
                </c:pt>
                <c:pt idx="1062">
                  <c:v>3.3218700000000001</c:v>
                </c:pt>
                <c:pt idx="1063">
                  <c:v>3.3250000000000002</c:v>
                </c:pt>
                <c:pt idx="1064">
                  <c:v>3.3281200000000002</c:v>
                </c:pt>
                <c:pt idx="1065">
                  <c:v>3.3312499999999998</c:v>
                </c:pt>
                <c:pt idx="1066">
                  <c:v>3.3343799999999999</c:v>
                </c:pt>
                <c:pt idx="1067">
                  <c:v>3.3374999999999999</c:v>
                </c:pt>
                <c:pt idx="1068">
                  <c:v>3.34063</c:v>
                </c:pt>
                <c:pt idx="1069">
                  <c:v>3.34375</c:v>
                </c:pt>
                <c:pt idx="1070">
                  <c:v>3.34687</c:v>
                </c:pt>
                <c:pt idx="1071">
                  <c:v>3.35</c:v>
                </c:pt>
                <c:pt idx="1072">
                  <c:v>3.3531200000000001</c:v>
                </c:pt>
                <c:pt idx="1073">
                  <c:v>3.3562500000000002</c:v>
                </c:pt>
                <c:pt idx="1074">
                  <c:v>3.3593799999999998</c:v>
                </c:pt>
                <c:pt idx="1075">
                  <c:v>3.3624999999999998</c:v>
                </c:pt>
                <c:pt idx="1076">
                  <c:v>3.3656299999999999</c:v>
                </c:pt>
                <c:pt idx="1077">
                  <c:v>3.3687499999999999</c:v>
                </c:pt>
                <c:pt idx="1078">
                  <c:v>3.37188</c:v>
                </c:pt>
                <c:pt idx="1079">
                  <c:v>3.375</c:v>
                </c:pt>
                <c:pt idx="1080">
                  <c:v>3.37812</c:v>
                </c:pt>
                <c:pt idx="1081">
                  <c:v>3.3812500000000001</c:v>
                </c:pt>
                <c:pt idx="1082">
                  <c:v>3.3843700000000001</c:v>
                </c:pt>
                <c:pt idx="1083">
                  <c:v>3.3875000000000002</c:v>
                </c:pt>
                <c:pt idx="1084">
                  <c:v>3.3906200000000002</c:v>
                </c:pt>
                <c:pt idx="1085">
                  <c:v>3.3937499999999998</c:v>
                </c:pt>
                <c:pt idx="1086">
                  <c:v>3.3968799999999999</c:v>
                </c:pt>
                <c:pt idx="1087">
                  <c:v>3.4</c:v>
                </c:pt>
                <c:pt idx="1088">
                  <c:v>3.40313</c:v>
                </c:pt>
                <c:pt idx="1089">
                  <c:v>3.40625</c:v>
                </c:pt>
                <c:pt idx="1090">
                  <c:v>3.40937</c:v>
                </c:pt>
                <c:pt idx="1091">
                  <c:v>3.4125000000000001</c:v>
                </c:pt>
                <c:pt idx="1092">
                  <c:v>3.4156200000000001</c:v>
                </c:pt>
                <c:pt idx="1093">
                  <c:v>3.4187500000000002</c:v>
                </c:pt>
                <c:pt idx="1094">
                  <c:v>3.4218799999999998</c:v>
                </c:pt>
                <c:pt idx="1095">
                  <c:v>3.4249999999999998</c:v>
                </c:pt>
                <c:pt idx="1096">
                  <c:v>3.4281299999999999</c:v>
                </c:pt>
                <c:pt idx="1097">
                  <c:v>3.4312499999999999</c:v>
                </c:pt>
                <c:pt idx="1098">
                  <c:v>3.43438</c:v>
                </c:pt>
                <c:pt idx="1099">
                  <c:v>3.4375</c:v>
                </c:pt>
                <c:pt idx="1100">
                  <c:v>3.44062</c:v>
                </c:pt>
                <c:pt idx="1101">
                  <c:v>3.4437500000000001</c:v>
                </c:pt>
                <c:pt idx="1102">
                  <c:v>3.4468700000000001</c:v>
                </c:pt>
                <c:pt idx="1103">
                  <c:v>3.45</c:v>
                </c:pt>
                <c:pt idx="1104">
                  <c:v>3.4531200000000002</c:v>
                </c:pt>
                <c:pt idx="1105">
                  <c:v>3.4562499999999998</c:v>
                </c:pt>
                <c:pt idx="1106">
                  <c:v>3.4593799999999999</c:v>
                </c:pt>
                <c:pt idx="1107">
                  <c:v>3.4624999999999999</c:v>
                </c:pt>
                <c:pt idx="1108">
                  <c:v>3.46563</c:v>
                </c:pt>
                <c:pt idx="1109">
                  <c:v>3.46875</c:v>
                </c:pt>
                <c:pt idx="1110">
                  <c:v>3.47187</c:v>
                </c:pt>
                <c:pt idx="1111">
                  <c:v>3.4750000000000001</c:v>
                </c:pt>
                <c:pt idx="1112">
                  <c:v>3.4781200000000001</c:v>
                </c:pt>
                <c:pt idx="1113">
                  <c:v>3.4812500000000002</c:v>
                </c:pt>
                <c:pt idx="1114">
                  <c:v>3.4843799999999998</c:v>
                </c:pt>
                <c:pt idx="1115">
                  <c:v>3.4874999999999998</c:v>
                </c:pt>
                <c:pt idx="1116">
                  <c:v>3.4906299999999999</c:v>
                </c:pt>
                <c:pt idx="1117">
                  <c:v>3.4937499999999999</c:v>
                </c:pt>
                <c:pt idx="1118">
                  <c:v>3.49688</c:v>
                </c:pt>
                <c:pt idx="1119">
                  <c:v>3.5</c:v>
                </c:pt>
                <c:pt idx="1120">
                  <c:v>3.50312</c:v>
                </c:pt>
                <c:pt idx="1121">
                  <c:v>3.5062500000000001</c:v>
                </c:pt>
                <c:pt idx="1122">
                  <c:v>3.5093700000000001</c:v>
                </c:pt>
                <c:pt idx="1123">
                  <c:v>3.5125000000000002</c:v>
                </c:pt>
                <c:pt idx="1124">
                  <c:v>3.5156200000000002</c:v>
                </c:pt>
                <c:pt idx="1125">
                  <c:v>3.5187499999999998</c:v>
                </c:pt>
                <c:pt idx="1126">
                  <c:v>3.5218799999999999</c:v>
                </c:pt>
                <c:pt idx="1127">
                  <c:v>3.5249999999999999</c:v>
                </c:pt>
                <c:pt idx="1128">
                  <c:v>3.52813</c:v>
                </c:pt>
                <c:pt idx="1129">
                  <c:v>3.53125</c:v>
                </c:pt>
                <c:pt idx="1130">
                  <c:v>3.53437</c:v>
                </c:pt>
                <c:pt idx="1131">
                  <c:v>3.5375000000000001</c:v>
                </c:pt>
                <c:pt idx="1132">
                  <c:v>3.5406200000000001</c:v>
                </c:pt>
                <c:pt idx="1133">
                  <c:v>3.5437500000000002</c:v>
                </c:pt>
                <c:pt idx="1134">
                  <c:v>3.5468799999999998</c:v>
                </c:pt>
                <c:pt idx="1135">
                  <c:v>3.55</c:v>
                </c:pt>
                <c:pt idx="1136">
                  <c:v>3.5531299999999999</c:v>
                </c:pt>
                <c:pt idx="1137">
                  <c:v>3.5562499999999999</c:v>
                </c:pt>
                <c:pt idx="1138">
                  <c:v>3.55938</c:v>
                </c:pt>
                <c:pt idx="1139">
                  <c:v>3.5625</c:v>
                </c:pt>
                <c:pt idx="1140">
                  <c:v>3.56562</c:v>
                </c:pt>
                <c:pt idx="1141">
                  <c:v>3.5687500000000001</c:v>
                </c:pt>
                <c:pt idx="1142">
                  <c:v>3.5718700000000001</c:v>
                </c:pt>
                <c:pt idx="1143">
                  <c:v>3.5750000000000002</c:v>
                </c:pt>
                <c:pt idx="1144">
                  <c:v>3.5781200000000002</c:v>
                </c:pt>
                <c:pt idx="1145">
                  <c:v>3.5812499999999998</c:v>
                </c:pt>
                <c:pt idx="1146">
                  <c:v>3.5843799999999999</c:v>
                </c:pt>
                <c:pt idx="1147">
                  <c:v>3.5874999999999999</c:v>
                </c:pt>
                <c:pt idx="1148">
                  <c:v>3.59063</c:v>
                </c:pt>
                <c:pt idx="1149">
                  <c:v>3.59375</c:v>
                </c:pt>
                <c:pt idx="1150">
                  <c:v>3.59687</c:v>
                </c:pt>
                <c:pt idx="1151">
                  <c:v>3.6</c:v>
                </c:pt>
                <c:pt idx="1152">
                  <c:v>3.6031200000000001</c:v>
                </c:pt>
                <c:pt idx="1153">
                  <c:v>3.6062500000000002</c:v>
                </c:pt>
                <c:pt idx="1154">
                  <c:v>3.6093799999999998</c:v>
                </c:pt>
                <c:pt idx="1155">
                  <c:v>3.6124999999999998</c:v>
                </c:pt>
                <c:pt idx="1156">
                  <c:v>3.6156299999999999</c:v>
                </c:pt>
                <c:pt idx="1157">
                  <c:v>3.6187499999999999</c:v>
                </c:pt>
                <c:pt idx="1158">
                  <c:v>3.62188</c:v>
                </c:pt>
                <c:pt idx="1159">
                  <c:v>3.625</c:v>
                </c:pt>
                <c:pt idx="1160">
                  <c:v>3.62812</c:v>
                </c:pt>
                <c:pt idx="1161">
                  <c:v>3.6312500000000001</c:v>
                </c:pt>
                <c:pt idx="1162">
                  <c:v>3.6343700000000001</c:v>
                </c:pt>
                <c:pt idx="1163">
                  <c:v>3.6375000000000002</c:v>
                </c:pt>
                <c:pt idx="1164">
                  <c:v>3.6406200000000002</c:v>
                </c:pt>
                <c:pt idx="1165">
                  <c:v>3.6437499999999998</c:v>
                </c:pt>
                <c:pt idx="1166">
                  <c:v>3.6468799999999999</c:v>
                </c:pt>
                <c:pt idx="1167">
                  <c:v>3.65</c:v>
                </c:pt>
                <c:pt idx="1168">
                  <c:v>3.65313</c:v>
                </c:pt>
                <c:pt idx="1169">
                  <c:v>3.65625</c:v>
                </c:pt>
                <c:pt idx="1170">
                  <c:v>3.65937</c:v>
                </c:pt>
                <c:pt idx="1171">
                  <c:v>3.6625000000000001</c:v>
                </c:pt>
                <c:pt idx="1172">
                  <c:v>3.6656200000000001</c:v>
                </c:pt>
                <c:pt idx="1173">
                  <c:v>3.6687500000000002</c:v>
                </c:pt>
                <c:pt idx="1174">
                  <c:v>3.6718799999999998</c:v>
                </c:pt>
                <c:pt idx="1175">
                  <c:v>3.6749999999999998</c:v>
                </c:pt>
                <c:pt idx="1176">
                  <c:v>3.6781299999999999</c:v>
                </c:pt>
                <c:pt idx="1177">
                  <c:v>3.6812499999999999</c:v>
                </c:pt>
                <c:pt idx="1178">
                  <c:v>3.68438</c:v>
                </c:pt>
                <c:pt idx="1179">
                  <c:v>3.6875</c:v>
                </c:pt>
                <c:pt idx="1180">
                  <c:v>3.69062</c:v>
                </c:pt>
                <c:pt idx="1181">
                  <c:v>3.6937500000000001</c:v>
                </c:pt>
                <c:pt idx="1182">
                  <c:v>3.6968700000000001</c:v>
                </c:pt>
                <c:pt idx="1183">
                  <c:v>3.7</c:v>
                </c:pt>
                <c:pt idx="1184">
                  <c:v>3.7031200000000002</c:v>
                </c:pt>
                <c:pt idx="1185">
                  <c:v>3.7062499999999998</c:v>
                </c:pt>
                <c:pt idx="1186">
                  <c:v>3.7093799999999999</c:v>
                </c:pt>
                <c:pt idx="1187">
                  <c:v>3.7124999999999999</c:v>
                </c:pt>
                <c:pt idx="1188">
                  <c:v>3.71563</c:v>
                </c:pt>
                <c:pt idx="1189">
                  <c:v>3.71875</c:v>
                </c:pt>
                <c:pt idx="1190">
                  <c:v>3.72187</c:v>
                </c:pt>
                <c:pt idx="1191">
                  <c:v>3.7250000000000001</c:v>
                </c:pt>
                <c:pt idx="1192">
                  <c:v>3.7281200000000001</c:v>
                </c:pt>
                <c:pt idx="1193">
                  <c:v>3.7312500000000002</c:v>
                </c:pt>
                <c:pt idx="1194">
                  <c:v>3.7343799999999998</c:v>
                </c:pt>
                <c:pt idx="1195">
                  <c:v>3.7374999999999998</c:v>
                </c:pt>
                <c:pt idx="1196">
                  <c:v>3.7406299999999999</c:v>
                </c:pt>
                <c:pt idx="1197">
                  <c:v>3.7437499999999999</c:v>
                </c:pt>
                <c:pt idx="1198">
                  <c:v>3.74688</c:v>
                </c:pt>
                <c:pt idx="1199">
                  <c:v>3.75</c:v>
                </c:pt>
                <c:pt idx="1200">
                  <c:v>3.75312</c:v>
                </c:pt>
                <c:pt idx="1201">
                  <c:v>3.7562500000000001</c:v>
                </c:pt>
                <c:pt idx="1202">
                  <c:v>3.7593700000000001</c:v>
                </c:pt>
                <c:pt idx="1203">
                  <c:v>3.7625000000000002</c:v>
                </c:pt>
                <c:pt idx="1204">
                  <c:v>3.7656200000000002</c:v>
                </c:pt>
                <c:pt idx="1205">
                  <c:v>3.7687499999999998</c:v>
                </c:pt>
                <c:pt idx="1206">
                  <c:v>3.7718799999999999</c:v>
                </c:pt>
                <c:pt idx="1207">
                  <c:v>3.7749999999999999</c:v>
                </c:pt>
                <c:pt idx="1208">
                  <c:v>3.77813</c:v>
                </c:pt>
                <c:pt idx="1209">
                  <c:v>3.78125</c:v>
                </c:pt>
                <c:pt idx="1210">
                  <c:v>3.78437</c:v>
                </c:pt>
                <c:pt idx="1211">
                  <c:v>3.7875000000000001</c:v>
                </c:pt>
                <c:pt idx="1212">
                  <c:v>3.7906200000000001</c:v>
                </c:pt>
                <c:pt idx="1213">
                  <c:v>3.7937500000000002</c:v>
                </c:pt>
                <c:pt idx="1214">
                  <c:v>3.7968799999999998</c:v>
                </c:pt>
                <c:pt idx="1215">
                  <c:v>3.8</c:v>
                </c:pt>
                <c:pt idx="1216">
                  <c:v>3.8031299999999999</c:v>
                </c:pt>
                <c:pt idx="1217">
                  <c:v>3.8062499999999999</c:v>
                </c:pt>
                <c:pt idx="1218">
                  <c:v>3.80938</c:v>
                </c:pt>
                <c:pt idx="1219">
                  <c:v>3.8125</c:v>
                </c:pt>
                <c:pt idx="1220">
                  <c:v>3.81562</c:v>
                </c:pt>
                <c:pt idx="1221">
                  <c:v>3.8187500000000001</c:v>
                </c:pt>
                <c:pt idx="1222">
                  <c:v>3.8218700000000001</c:v>
                </c:pt>
                <c:pt idx="1223">
                  <c:v>3.8250000000000002</c:v>
                </c:pt>
                <c:pt idx="1224">
                  <c:v>3.8281200000000002</c:v>
                </c:pt>
                <c:pt idx="1225">
                  <c:v>3.8312499999999998</c:v>
                </c:pt>
                <c:pt idx="1226">
                  <c:v>3.8343799999999999</c:v>
                </c:pt>
                <c:pt idx="1227">
                  <c:v>3.8374999999999999</c:v>
                </c:pt>
                <c:pt idx="1228">
                  <c:v>3.84063</c:v>
                </c:pt>
                <c:pt idx="1229">
                  <c:v>3.84375</c:v>
                </c:pt>
                <c:pt idx="1230">
                  <c:v>3.84687</c:v>
                </c:pt>
                <c:pt idx="1231">
                  <c:v>3.85</c:v>
                </c:pt>
                <c:pt idx="1232">
                  <c:v>3.8531200000000001</c:v>
                </c:pt>
                <c:pt idx="1233">
                  <c:v>3.8562500000000002</c:v>
                </c:pt>
                <c:pt idx="1234">
                  <c:v>3.8593799999999998</c:v>
                </c:pt>
                <c:pt idx="1235">
                  <c:v>3.8624999999999998</c:v>
                </c:pt>
                <c:pt idx="1236">
                  <c:v>3.8656299999999999</c:v>
                </c:pt>
                <c:pt idx="1237">
                  <c:v>3.8687499999999999</c:v>
                </c:pt>
                <c:pt idx="1238">
                  <c:v>3.87188</c:v>
                </c:pt>
                <c:pt idx="1239">
                  <c:v>3.875</c:v>
                </c:pt>
                <c:pt idx="1240">
                  <c:v>3.87812</c:v>
                </c:pt>
                <c:pt idx="1241">
                  <c:v>3.8812500000000001</c:v>
                </c:pt>
                <c:pt idx="1242">
                  <c:v>3.8843700000000001</c:v>
                </c:pt>
                <c:pt idx="1243">
                  <c:v>3.8875000000000002</c:v>
                </c:pt>
                <c:pt idx="1244">
                  <c:v>3.8906200000000002</c:v>
                </c:pt>
                <c:pt idx="1245">
                  <c:v>3.8937499999999998</c:v>
                </c:pt>
                <c:pt idx="1246">
                  <c:v>3.8968799999999999</c:v>
                </c:pt>
                <c:pt idx="1247">
                  <c:v>3.9</c:v>
                </c:pt>
                <c:pt idx="1248">
                  <c:v>3.90313</c:v>
                </c:pt>
                <c:pt idx="1249">
                  <c:v>3.90625</c:v>
                </c:pt>
                <c:pt idx="1250">
                  <c:v>3.90937</c:v>
                </c:pt>
                <c:pt idx="1251">
                  <c:v>3.9125000000000001</c:v>
                </c:pt>
                <c:pt idx="1252">
                  <c:v>3.9156200000000001</c:v>
                </c:pt>
                <c:pt idx="1253">
                  <c:v>3.9187500000000002</c:v>
                </c:pt>
                <c:pt idx="1254">
                  <c:v>3.9218799999999998</c:v>
                </c:pt>
                <c:pt idx="1255">
                  <c:v>3.9249999999999998</c:v>
                </c:pt>
                <c:pt idx="1256">
                  <c:v>3.9281299999999999</c:v>
                </c:pt>
                <c:pt idx="1257">
                  <c:v>3.9312499999999999</c:v>
                </c:pt>
                <c:pt idx="1258">
                  <c:v>3.93438</c:v>
                </c:pt>
                <c:pt idx="1259">
                  <c:v>3.9375</c:v>
                </c:pt>
                <c:pt idx="1260">
                  <c:v>3.94062</c:v>
                </c:pt>
                <c:pt idx="1261">
                  <c:v>3.9437500000000001</c:v>
                </c:pt>
                <c:pt idx="1262">
                  <c:v>3.9468700000000001</c:v>
                </c:pt>
                <c:pt idx="1263">
                  <c:v>3.95</c:v>
                </c:pt>
                <c:pt idx="1264">
                  <c:v>3.9531200000000002</c:v>
                </c:pt>
                <c:pt idx="1265">
                  <c:v>3.9562499999999998</c:v>
                </c:pt>
                <c:pt idx="1266">
                  <c:v>3.9593799999999999</c:v>
                </c:pt>
                <c:pt idx="1267">
                  <c:v>3.9624999999999999</c:v>
                </c:pt>
                <c:pt idx="1268">
                  <c:v>3.96563</c:v>
                </c:pt>
                <c:pt idx="1269">
                  <c:v>3.96875</c:v>
                </c:pt>
                <c:pt idx="1270">
                  <c:v>3.97187</c:v>
                </c:pt>
                <c:pt idx="1271">
                  <c:v>3.9750000000000001</c:v>
                </c:pt>
                <c:pt idx="1272">
                  <c:v>3.9781200000000001</c:v>
                </c:pt>
                <c:pt idx="1273">
                  <c:v>3.9812500000000002</c:v>
                </c:pt>
                <c:pt idx="1274">
                  <c:v>3.9843799999999998</c:v>
                </c:pt>
                <c:pt idx="1275">
                  <c:v>3.9874999999999998</c:v>
                </c:pt>
                <c:pt idx="1276">
                  <c:v>3.9906299999999999</c:v>
                </c:pt>
                <c:pt idx="1277">
                  <c:v>3.9937499999999999</c:v>
                </c:pt>
                <c:pt idx="1278">
                  <c:v>3.99688</c:v>
                </c:pt>
                <c:pt idx="1279">
                  <c:v>4</c:v>
                </c:pt>
                <c:pt idx="1280">
                  <c:v>4.00312</c:v>
                </c:pt>
                <c:pt idx="1281">
                  <c:v>4.0062499999999996</c:v>
                </c:pt>
                <c:pt idx="1282">
                  <c:v>4.0093800000000002</c:v>
                </c:pt>
                <c:pt idx="1283">
                  <c:v>4.0125000000000002</c:v>
                </c:pt>
                <c:pt idx="1284">
                  <c:v>4.0156200000000002</c:v>
                </c:pt>
                <c:pt idx="1285">
                  <c:v>4.0187499999999998</c:v>
                </c:pt>
                <c:pt idx="1286">
                  <c:v>4.0218699999999998</c:v>
                </c:pt>
                <c:pt idx="1287">
                  <c:v>4.0250000000000004</c:v>
                </c:pt>
                <c:pt idx="1288">
                  <c:v>4.02813</c:v>
                </c:pt>
                <c:pt idx="1289">
                  <c:v>4.03125</c:v>
                </c:pt>
                <c:pt idx="1290">
                  <c:v>4.03437</c:v>
                </c:pt>
                <c:pt idx="1291">
                  <c:v>4.0374999999999996</c:v>
                </c:pt>
                <c:pt idx="1292">
                  <c:v>4.0406300000000002</c:v>
                </c:pt>
                <c:pt idx="1293">
                  <c:v>4.0437500000000002</c:v>
                </c:pt>
                <c:pt idx="1294">
                  <c:v>4.0468799999999998</c:v>
                </c:pt>
                <c:pt idx="1295">
                  <c:v>4.05</c:v>
                </c:pt>
                <c:pt idx="1296">
                  <c:v>4.0531199999999998</c:v>
                </c:pt>
                <c:pt idx="1297">
                  <c:v>4.0562500000000004</c:v>
                </c:pt>
                <c:pt idx="1298">
                  <c:v>4.05938</c:v>
                </c:pt>
                <c:pt idx="1299">
                  <c:v>4.0625</c:v>
                </c:pt>
                <c:pt idx="1300">
                  <c:v>4.06562</c:v>
                </c:pt>
                <c:pt idx="1301">
                  <c:v>4.0687499999999996</c:v>
                </c:pt>
                <c:pt idx="1302">
                  <c:v>4.0718800000000002</c:v>
                </c:pt>
                <c:pt idx="1303">
                  <c:v>4.0750000000000002</c:v>
                </c:pt>
                <c:pt idx="1304">
                  <c:v>4.0781200000000002</c:v>
                </c:pt>
                <c:pt idx="1305">
                  <c:v>4.0812499999999998</c:v>
                </c:pt>
                <c:pt idx="1306">
                  <c:v>4.0843699999999998</c:v>
                </c:pt>
                <c:pt idx="1307">
                  <c:v>4.0875000000000004</c:v>
                </c:pt>
                <c:pt idx="1308">
                  <c:v>4.09063</c:v>
                </c:pt>
                <c:pt idx="1309">
                  <c:v>4.09375</c:v>
                </c:pt>
                <c:pt idx="1310">
                  <c:v>4.09687</c:v>
                </c:pt>
                <c:pt idx="1311">
                  <c:v>4.0999999999999996</c:v>
                </c:pt>
                <c:pt idx="1312">
                  <c:v>4.1031300000000002</c:v>
                </c:pt>
                <c:pt idx="1313">
                  <c:v>4.1062500000000002</c:v>
                </c:pt>
                <c:pt idx="1314">
                  <c:v>4.1093799999999998</c:v>
                </c:pt>
                <c:pt idx="1315">
                  <c:v>4.1124999999999998</c:v>
                </c:pt>
                <c:pt idx="1316">
                  <c:v>4.1156199999999998</c:v>
                </c:pt>
                <c:pt idx="1317">
                  <c:v>4.1187500000000004</c:v>
                </c:pt>
                <c:pt idx="1318">
                  <c:v>4.12188</c:v>
                </c:pt>
                <c:pt idx="1319">
                  <c:v>4.125</c:v>
                </c:pt>
                <c:pt idx="1320">
                  <c:v>4.12812</c:v>
                </c:pt>
                <c:pt idx="1321">
                  <c:v>4.1312499999999996</c:v>
                </c:pt>
                <c:pt idx="1322">
                  <c:v>4.1343800000000002</c:v>
                </c:pt>
                <c:pt idx="1323">
                  <c:v>4.1375000000000002</c:v>
                </c:pt>
                <c:pt idx="1324">
                  <c:v>4.1406200000000002</c:v>
                </c:pt>
                <c:pt idx="1325">
                  <c:v>4.1437499999999998</c:v>
                </c:pt>
                <c:pt idx="1326">
                  <c:v>4.1468699999999998</c:v>
                </c:pt>
                <c:pt idx="1327">
                  <c:v>4.1500000000000004</c:v>
                </c:pt>
                <c:pt idx="1328">
                  <c:v>4.15313</c:v>
                </c:pt>
                <c:pt idx="1329">
                  <c:v>4.15625</c:v>
                </c:pt>
                <c:pt idx="1330">
                  <c:v>4.15937</c:v>
                </c:pt>
                <c:pt idx="1331">
                  <c:v>4.1624999999999996</c:v>
                </c:pt>
                <c:pt idx="1332">
                  <c:v>4.1656300000000002</c:v>
                </c:pt>
                <c:pt idx="1333">
                  <c:v>4.1687500000000002</c:v>
                </c:pt>
                <c:pt idx="1334">
                  <c:v>4.1718799999999998</c:v>
                </c:pt>
                <c:pt idx="1335">
                  <c:v>4.1749999999999998</c:v>
                </c:pt>
                <c:pt idx="1336">
                  <c:v>4.1781199999999998</c:v>
                </c:pt>
                <c:pt idx="1337">
                  <c:v>4.1812500000000004</c:v>
                </c:pt>
                <c:pt idx="1338">
                  <c:v>4.18438</c:v>
                </c:pt>
                <c:pt idx="1339">
                  <c:v>4.1875</c:v>
                </c:pt>
                <c:pt idx="1340">
                  <c:v>4.19062</c:v>
                </c:pt>
                <c:pt idx="1341">
                  <c:v>4.1937499999999996</c:v>
                </c:pt>
                <c:pt idx="1342">
                  <c:v>4.1968800000000002</c:v>
                </c:pt>
                <c:pt idx="1343">
                  <c:v>4.2</c:v>
                </c:pt>
                <c:pt idx="1344">
                  <c:v>4.2031200000000002</c:v>
                </c:pt>
                <c:pt idx="1345">
                  <c:v>4.2062499999999998</c:v>
                </c:pt>
                <c:pt idx="1346">
                  <c:v>4.2093699999999998</c:v>
                </c:pt>
                <c:pt idx="1347">
                  <c:v>4.2125000000000004</c:v>
                </c:pt>
                <c:pt idx="1348">
                  <c:v>4.21563</c:v>
                </c:pt>
                <c:pt idx="1349">
                  <c:v>4.21875</c:v>
                </c:pt>
                <c:pt idx="1350">
                  <c:v>4.22187</c:v>
                </c:pt>
                <c:pt idx="1351">
                  <c:v>4.2249999999999996</c:v>
                </c:pt>
                <c:pt idx="1352">
                  <c:v>4.2281300000000002</c:v>
                </c:pt>
                <c:pt idx="1353">
                  <c:v>4.2312500000000002</c:v>
                </c:pt>
                <c:pt idx="1354">
                  <c:v>4.2343799999999998</c:v>
                </c:pt>
                <c:pt idx="1355">
                  <c:v>4.2374999999999998</c:v>
                </c:pt>
                <c:pt idx="1356">
                  <c:v>4.2406199999999998</c:v>
                </c:pt>
                <c:pt idx="1357">
                  <c:v>4.2437500000000004</c:v>
                </c:pt>
                <c:pt idx="1358">
                  <c:v>4.24688</c:v>
                </c:pt>
                <c:pt idx="1359">
                  <c:v>4.25</c:v>
                </c:pt>
                <c:pt idx="1360">
                  <c:v>4.25312</c:v>
                </c:pt>
                <c:pt idx="1361">
                  <c:v>4.2562499999999996</c:v>
                </c:pt>
                <c:pt idx="1362">
                  <c:v>4.2593800000000002</c:v>
                </c:pt>
                <c:pt idx="1363">
                  <c:v>4.2625000000000002</c:v>
                </c:pt>
                <c:pt idx="1364">
                  <c:v>4.2656200000000002</c:v>
                </c:pt>
                <c:pt idx="1365">
                  <c:v>4.2687499999999998</c:v>
                </c:pt>
                <c:pt idx="1366">
                  <c:v>4.2718699999999998</c:v>
                </c:pt>
                <c:pt idx="1367">
                  <c:v>4.2750000000000004</c:v>
                </c:pt>
                <c:pt idx="1368">
                  <c:v>4.27813</c:v>
                </c:pt>
                <c:pt idx="1369">
                  <c:v>4.28125</c:v>
                </c:pt>
                <c:pt idx="1370">
                  <c:v>4.28437</c:v>
                </c:pt>
                <c:pt idx="1371">
                  <c:v>4.2874999999999996</c:v>
                </c:pt>
                <c:pt idx="1372">
                  <c:v>4.2906300000000002</c:v>
                </c:pt>
                <c:pt idx="1373">
                  <c:v>4.2937500000000002</c:v>
                </c:pt>
                <c:pt idx="1374">
                  <c:v>4.2968799999999998</c:v>
                </c:pt>
                <c:pt idx="1375">
                  <c:v>4.3</c:v>
                </c:pt>
                <c:pt idx="1376">
                  <c:v>4.3031199999999998</c:v>
                </c:pt>
                <c:pt idx="1377">
                  <c:v>4.3062500000000004</c:v>
                </c:pt>
                <c:pt idx="1378">
                  <c:v>4.30938</c:v>
                </c:pt>
                <c:pt idx="1379">
                  <c:v>4.3125</c:v>
                </c:pt>
                <c:pt idx="1380">
                  <c:v>4.31562</c:v>
                </c:pt>
                <c:pt idx="1381">
                  <c:v>4.3187499999999996</c:v>
                </c:pt>
                <c:pt idx="1382">
                  <c:v>4.3218800000000002</c:v>
                </c:pt>
                <c:pt idx="1383">
                  <c:v>4.3250000000000002</c:v>
                </c:pt>
                <c:pt idx="1384">
                  <c:v>4.3281200000000002</c:v>
                </c:pt>
                <c:pt idx="1385">
                  <c:v>4.3312499999999998</c:v>
                </c:pt>
                <c:pt idx="1386">
                  <c:v>4.3343699999999998</c:v>
                </c:pt>
                <c:pt idx="1387">
                  <c:v>4.3375000000000004</c:v>
                </c:pt>
                <c:pt idx="1388">
                  <c:v>4.34063</c:v>
                </c:pt>
                <c:pt idx="1389">
                  <c:v>4.34375</c:v>
                </c:pt>
                <c:pt idx="1390">
                  <c:v>4.34687</c:v>
                </c:pt>
                <c:pt idx="1391">
                  <c:v>4.3499999999999996</c:v>
                </c:pt>
                <c:pt idx="1392">
                  <c:v>4.3531300000000002</c:v>
                </c:pt>
                <c:pt idx="1393">
                  <c:v>4.3562500000000002</c:v>
                </c:pt>
                <c:pt idx="1394">
                  <c:v>4.3593799999999998</c:v>
                </c:pt>
                <c:pt idx="1395">
                  <c:v>4.3624999999999998</c:v>
                </c:pt>
                <c:pt idx="1396">
                  <c:v>4.3656199999999998</c:v>
                </c:pt>
                <c:pt idx="1397">
                  <c:v>4.3687500000000004</c:v>
                </c:pt>
                <c:pt idx="1398">
                  <c:v>4.37188</c:v>
                </c:pt>
                <c:pt idx="1399">
                  <c:v>4.375</c:v>
                </c:pt>
                <c:pt idx="1400">
                  <c:v>4.37812</c:v>
                </c:pt>
                <c:pt idx="1401">
                  <c:v>4.3812499999999996</c:v>
                </c:pt>
                <c:pt idx="1402">
                  <c:v>4.3843800000000002</c:v>
                </c:pt>
                <c:pt idx="1403">
                  <c:v>4.3875000000000002</c:v>
                </c:pt>
                <c:pt idx="1404">
                  <c:v>4.3906200000000002</c:v>
                </c:pt>
                <c:pt idx="1405">
                  <c:v>4.3937499999999998</c:v>
                </c:pt>
                <c:pt idx="1406">
                  <c:v>4.3968699999999998</c:v>
                </c:pt>
                <c:pt idx="1407">
                  <c:v>4.4000000000000004</c:v>
                </c:pt>
                <c:pt idx="1408">
                  <c:v>4.40313</c:v>
                </c:pt>
                <c:pt idx="1409">
                  <c:v>4.40625</c:v>
                </c:pt>
                <c:pt idx="1410">
                  <c:v>4.40937</c:v>
                </c:pt>
                <c:pt idx="1411">
                  <c:v>4.4124999999999996</c:v>
                </c:pt>
                <c:pt idx="1412">
                  <c:v>4.4156300000000002</c:v>
                </c:pt>
                <c:pt idx="1413">
                  <c:v>4.4187500000000002</c:v>
                </c:pt>
                <c:pt idx="1414">
                  <c:v>4.4218799999999998</c:v>
                </c:pt>
                <c:pt idx="1415">
                  <c:v>4.4249999999999998</c:v>
                </c:pt>
                <c:pt idx="1416">
                  <c:v>4.4281199999999998</c:v>
                </c:pt>
                <c:pt idx="1417">
                  <c:v>4.4312500000000004</c:v>
                </c:pt>
                <c:pt idx="1418">
                  <c:v>4.43438</c:v>
                </c:pt>
                <c:pt idx="1419">
                  <c:v>4.4375</c:v>
                </c:pt>
                <c:pt idx="1420">
                  <c:v>4.44062</c:v>
                </c:pt>
                <c:pt idx="1421">
                  <c:v>4.4437499999999996</c:v>
                </c:pt>
                <c:pt idx="1422">
                  <c:v>4.4468800000000002</c:v>
                </c:pt>
                <c:pt idx="1423">
                  <c:v>4.45</c:v>
                </c:pt>
                <c:pt idx="1424">
                  <c:v>4.4531200000000002</c:v>
                </c:pt>
                <c:pt idx="1425">
                  <c:v>4.4562499999999998</c:v>
                </c:pt>
                <c:pt idx="1426">
                  <c:v>4.4593699999999998</c:v>
                </c:pt>
                <c:pt idx="1427">
                  <c:v>4.4625000000000004</c:v>
                </c:pt>
                <c:pt idx="1428">
                  <c:v>4.46563</c:v>
                </c:pt>
                <c:pt idx="1429">
                  <c:v>4.46875</c:v>
                </c:pt>
                <c:pt idx="1430">
                  <c:v>4.47187</c:v>
                </c:pt>
                <c:pt idx="1431">
                  <c:v>4.4749999999999996</c:v>
                </c:pt>
                <c:pt idx="1432">
                  <c:v>4.4781300000000002</c:v>
                </c:pt>
                <c:pt idx="1433">
                  <c:v>4.4812500000000002</c:v>
                </c:pt>
                <c:pt idx="1434">
                  <c:v>4.4843799999999998</c:v>
                </c:pt>
                <c:pt idx="1435">
                  <c:v>4.4874999999999998</c:v>
                </c:pt>
                <c:pt idx="1436">
                  <c:v>4.4906199999999998</c:v>
                </c:pt>
                <c:pt idx="1437">
                  <c:v>4.4937500000000004</c:v>
                </c:pt>
                <c:pt idx="1438">
                  <c:v>4.49688</c:v>
                </c:pt>
                <c:pt idx="1439">
                  <c:v>4.5</c:v>
                </c:pt>
                <c:pt idx="1440">
                  <c:v>4.50312</c:v>
                </c:pt>
                <c:pt idx="1441">
                  <c:v>4.5062499999999996</c:v>
                </c:pt>
                <c:pt idx="1442">
                  <c:v>4.5093800000000002</c:v>
                </c:pt>
                <c:pt idx="1443">
                  <c:v>4.5125000000000002</c:v>
                </c:pt>
                <c:pt idx="1444">
                  <c:v>4.5156200000000002</c:v>
                </c:pt>
                <c:pt idx="1445">
                  <c:v>4.5187499999999998</c:v>
                </c:pt>
                <c:pt idx="1446">
                  <c:v>4.5218699999999998</c:v>
                </c:pt>
                <c:pt idx="1447">
                  <c:v>4.5250000000000004</c:v>
                </c:pt>
                <c:pt idx="1448">
                  <c:v>4.52813</c:v>
                </c:pt>
                <c:pt idx="1449">
                  <c:v>4.53125</c:v>
                </c:pt>
                <c:pt idx="1450">
                  <c:v>4.53437</c:v>
                </c:pt>
                <c:pt idx="1451">
                  <c:v>4.5374999999999996</c:v>
                </c:pt>
                <c:pt idx="1452">
                  <c:v>4.5406300000000002</c:v>
                </c:pt>
                <c:pt idx="1453">
                  <c:v>4.5437500000000002</c:v>
                </c:pt>
                <c:pt idx="1454">
                  <c:v>4.5468799999999998</c:v>
                </c:pt>
                <c:pt idx="1455">
                  <c:v>4.55</c:v>
                </c:pt>
                <c:pt idx="1456">
                  <c:v>4.5531199999999998</c:v>
                </c:pt>
                <c:pt idx="1457">
                  <c:v>4.5562500000000004</c:v>
                </c:pt>
                <c:pt idx="1458">
                  <c:v>4.55938</c:v>
                </c:pt>
                <c:pt idx="1459">
                  <c:v>4.5625</c:v>
                </c:pt>
                <c:pt idx="1460">
                  <c:v>4.56562</c:v>
                </c:pt>
                <c:pt idx="1461">
                  <c:v>4.5687499999999996</c:v>
                </c:pt>
                <c:pt idx="1462">
                  <c:v>4.5718800000000002</c:v>
                </c:pt>
                <c:pt idx="1463">
                  <c:v>4.5750000000000002</c:v>
                </c:pt>
                <c:pt idx="1464">
                  <c:v>4.5781200000000002</c:v>
                </c:pt>
                <c:pt idx="1465">
                  <c:v>4.5812499999999998</c:v>
                </c:pt>
                <c:pt idx="1466">
                  <c:v>4.5843699999999998</c:v>
                </c:pt>
                <c:pt idx="1467">
                  <c:v>4.5875000000000004</c:v>
                </c:pt>
                <c:pt idx="1468">
                  <c:v>4.59063</c:v>
                </c:pt>
                <c:pt idx="1469">
                  <c:v>4.59375</c:v>
                </c:pt>
                <c:pt idx="1470">
                  <c:v>4.59687</c:v>
                </c:pt>
                <c:pt idx="1471">
                  <c:v>4.5999999999999996</c:v>
                </c:pt>
                <c:pt idx="1472">
                  <c:v>4.6031300000000002</c:v>
                </c:pt>
                <c:pt idx="1473">
                  <c:v>4.6062500000000002</c:v>
                </c:pt>
                <c:pt idx="1474">
                  <c:v>4.6093799999999998</c:v>
                </c:pt>
                <c:pt idx="1475">
                  <c:v>4.6124999999999998</c:v>
                </c:pt>
                <c:pt idx="1476">
                  <c:v>4.6156199999999998</c:v>
                </c:pt>
                <c:pt idx="1477">
                  <c:v>4.6187500000000004</c:v>
                </c:pt>
                <c:pt idx="1478">
                  <c:v>4.62188</c:v>
                </c:pt>
                <c:pt idx="1479">
                  <c:v>4.625</c:v>
                </c:pt>
                <c:pt idx="1480">
                  <c:v>4.62812</c:v>
                </c:pt>
                <c:pt idx="1481">
                  <c:v>4.6312499999999996</c:v>
                </c:pt>
                <c:pt idx="1482">
                  <c:v>4.6343800000000002</c:v>
                </c:pt>
                <c:pt idx="1483">
                  <c:v>4.6375000000000002</c:v>
                </c:pt>
                <c:pt idx="1484">
                  <c:v>4.6406200000000002</c:v>
                </c:pt>
                <c:pt idx="1485">
                  <c:v>4.6437499999999998</c:v>
                </c:pt>
                <c:pt idx="1486">
                  <c:v>4.6468699999999998</c:v>
                </c:pt>
                <c:pt idx="1487">
                  <c:v>4.6500000000000004</c:v>
                </c:pt>
                <c:pt idx="1488">
                  <c:v>4.65313</c:v>
                </c:pt>
                <c:pt idx="1489">
                  <c:v>4.65625</c:v>
                </c:pt>
                <c:pt idx="1490">
                  <c:v>4.65937</c:v>
                </c:pt>
                <c:pt idx="1491">
                  <c:v>4.6624999999999996</c:v>
                </c:pt>
                <c:pt idx="1492">
                  <c:v>4.6656300000000002</c:v>
                </c:pt>
                <c:pt idx="1493">
                  <c:v>4.6687500000000002</c:v>
                </c:pt>
                <c:pt idx="1494">
                  <c:v>4.6718799999999998</c:v>
                </c:pt>
                <c:pt idx="1495">
                  <c:v>4.6749999999999998</c:v>
                </c:pt>
                <c:pt idx="1496">
                  <c:v>4.6781199999999998</c:v>
                </c:pt>
                <c:pt idx="1497">
                  <c:v>4.6812500000000004</c:v>
                </c:pt>
                <c:pt idx="1498">
                  <c:v>4.68438</c:v>
                </c:pt>
                <c:pt idx="1499">
                  <c:v>4.6875</c:v>
                </c:pt>
                <c:pt idx="1500">
                  <c:v>4.69062</c:v>
                </c:pt>
                <c:pt idx="1501">
                  <c:v>4.6937499999999996</c:v>
                </c:pt>
                <c:pt idx="1502">
                  <c:v>4.6968800000000002</c:v>
                </c:pt>
                <c:pt idx="1503">
                  <c:v>4.7</c:v>
                </c:pt>
                <c:pt idx="1504">
                  <c:v>4.7031200000000002</c:v>
                </c:pt>
                <c:pt idx="1505">
                  <c:v>4.7062499999999998</c:v>
                </c:pt>
                <c:pt idx="1506">
                  <c:v>4.7093699999999998</c:v>
                </c:pt>
                <c:pt idx="1507">
                  <c:v>4.7125000000000004</c:v>
                </c:pt>
                <c:pt idx="1508">
                  <c:v>4.71563</c:v>
                </c:pt>
                <c:pt idx="1509">
                  <c:v>4.71875</c:v>
                </c:pt>
                <c:pt idx="1510">
                  <c:v>4.72187</c:v>
                </c:pt>
                <c:pt idx="1511">
                  <c:v>4.7249999999999996</c:v>
                </c:pt>
                <c:pt idx="1512">
                  <c:v>4.7281300000000002</c:v>
                </c:pt>
                <c:pt idx="1513">
                  <c:v>4.7312500000000002</c:v>
                </c:pt>
                <c:pt idx="1514">
                  <c:v>4.7343799999999998</c:v>
                </c:pt>
                <c:pt idx="1515">
                  <c:v>4.7374999999999998</c:v>
                </c:pt>
                <c:pt idx="1516">
                  <c:v>4.7406199999999998</c:v>
                </c:pt>
                <c:pt idx="1517">
                  <c:v>4.7437500000000004</c:v>
                </c:pt>
                <c:pt idx="1518">
                  <c:v>4.74688</c:v>
                </c:pt>
                <c:pt idx="1519">
                  <c:v>4.75</c:v>
                </c:pt>
                <c:pt idx="1520">
                  <c:v>4.75312</c:v>
                </c:pt>
                <c:pt idx="1521">
                  <c:v>4.7562499999999996</c:v>
                </c:pt>
                <c:pt idx="1522">
                  <c:v>4.7593800000000002</c:v>
                </c:pt>
                <c:pt idx="1523">
                  <c:v>4.7625000000000002</c:v>
                </c:pt>
                <c:pt idx="1524">
                  <c:v>4.7656200000000002</c:v>
                </c:pt>
                <c:pt idx="1525">
                  <c:v>4.7687499999999998</c:v>
                </c:pt>
                <c:pt idx="1526">
                  <c:v>4.7718699999999998</c:v>
                </c:pt>
                <c:pt idx="1527">
                  <c:v>4.7750000000000004</c:v>
                </c:pt>
                <c:pt idx="1528">
                  <c:v>4.77813</c:v>
                </c:pt>
                <c:pt idx="1529">
                  <c:v>4.78125</c:v>
                </c:pt>
                <c:pt idx="1530">
                  <c:v>4.78437</c:v>
                </c:pt>
                <c:pt idx="1531">
                  <c:v>4.7874999999999996</c:v>
                </c:pt>
                <c:pt idx="1532">
                  <c:v>4.7906300000000002</c:v>
                </c:pt>
                <c:pt idx="1533">
                  <c:v>4.7937500000000002</c:v>
                </c:pt>
                <c:pt idx="1534">
                  <c:v>4.7968799999999998</c:v>
                </c:pt>
                <c:pt idx="1535">
                  <c:v>4.8</c:v>
                </c:pt>
                <c:pt idx="1536">
                  <c:v>4.8031199999999998</c:v>
                </c:pt>
                <c:pt idx="1537">
                  <c:v>4.8062500000000004</c:v>
                </c:pt>
                <c:pt idx="1538">
                  <c:v>4.80938</c:v>
                </c:pt>
                <c:pt idx="1539">
                  <c:v>4.8125</c:v>
                </c:pt>
                <c:pt idx="1540">
                  <c:v>4.81562</c:v>
                </c:pt>
                <c:pt idx="1541">
                  <c:v>4.8187499999999996</c:v>
                </c:pt>
                <c:pt idx="1542">
                  <c:v>4.8218800000000002</c:v>
                </c:pt>
                <c:pt idx="1543">
                  <c:v>4.8250000000000002</c:v>
                </c:pt>
                <c:pt idx="1544">
                  <c:v>4.8281200000000002</c:v>
                </c:pt>
                <c:pt idx="1545">
                  <c:v>4.8312499999999998</c:v>
                </c:pt>
                <c:pt idx="1546">
                  <c:v>4.8343699999999998</c:v>
                </c:pt>
                <c:pt idx="1547">
                  <c:v>4.8375000000000004</c:v>
                </c:pt>
                <c:pt idx="1548">
                  <c:v>4.84063</c:v>
                </c:pt>
                <c:pt idx="1549">
                  <c:v>4.84375</c:v>
                </c:pt>
                <c:pt idx="1550">
                  <c:v>4.84687</c:v>
                </c:pt>
                <c:pt idx="1551">
                  <c:v>4.8499999999999996</c:v>
                </c:pt>
                <c:pt idx="1552">
                  <c:v>4.8531300000000002</c:v>
                </c:pt>
                <c:pt idx="1553">
                  <c:v>4.8562500000000002</c:v>
                </c:pt>
                <c:pt idx="1554">
                  <c:v>4.8593799999999998</c:v>
                </c:pt>
                <c:pt idx="1555">
                  <c:v>4.8624999999999998</c:v>
                </c:pt>
                <c:pt idx="1556">
                  <c:v>4.8656199999999998</c:v>
                </c:pt>
                <c:pt idx="1557">
                  <c:v>4.8687500000000004</c:v>
                </c:pt>
                <c:pt idx="1558">
                  <c:v>4.87188</c:v>
                </c:pt>
                <c:pt idx="1559">
                  <c:v>4.875</c:v>
                </c:pt>
                <c:pt idx="1560">
                  <c:v>4.87812</c:v>
                </c:pt>
                <c:pt idx="1561">
                  <c:v>4.8812499999999996</c:v>
                </c:pt>
                <c:pt idx="1562">
                  <c:v>4.8843800000000002</c:v>
                </c:pt>
                <c:pt idx="1563">
                  <c:v>4.8875000000000002</c:v>
                </c:pt>
                <c:pt idx="1564">
                  <c:v>4.8906200000000002</c:v>
                </c:pt>
                <c:pt idx="1565">
                  <c:v>4.8937499999999998</c:v>
                </c:pt>
                <c:pt idx="1566">
                  <c:v>4.8968699999999998</c:v>
                </c:pt>
                <c:pt idx="1567">
                  <c:v>4.9000000000000004</c:v>
                </c:pt>
                <c:pt idx="1568">
                  <c:v>4.90313</c:v>
                </c:pt>
                <c:pt idx="1569">
                  <c:v>4.90625</c:v>
                </c:pt>
                <c:pt idx="1570">
                  <c:v>4.90937</c:v>
                </c:pt>
                <c:pt idx="1571">
                  <c:v>4.9124999999999996</c:v>
                </c:pt>
                <c:pt idx="1572">
                  <c:v>4.9156300000000002</c:v>
                </c:pt>
                <c:pt idx="1573">
                  <c:v>4.9187500000000002</c:v>
                </c:pt>
                <c:pt idx="1574">
                  <c:v>4.9218799999999998</c:v>
                </c:pt>
                <c:pt idx="1575">
                  <c:v>4.9249999999999998</c:v>
                </c:pt>
                <c:pt idx="1576">
                  <c:v>4.9281199999999998</c:v>
                </c:pt>
                <c:pt idx="1577">
                  <c:v>4.9312500000000004</c:v>
                </c:pt>
                <c:pt idx="1578">
                  <c:v>4.93438</c:v>
                </c:pt>
                <c:pt idx="1579">
                  <c:v>4.9375</c:v>
                </c:pt>
                <c:pt idx="1580">
                  <c:v>4.94062</c:v>
                </c:pt>
                <c:pt idx="1581">
                  <c:v>4.9437499999999996</c:v>
                </c:pt>
                <c:pt idx="1582">
                  <c:v>4.9468800000000002</c:v>
                </c:pt>
                <c:pt idx="1583">
                  <c:v>4.95</c:v>
                </c:pt>
                <c:pt idx="1584">
                  <c:v>4.9531200000000002</c:v>
                </c:pt>
                <c:pt idx="1585">
                  <c:v>4.9562499999999998</c:v>
                </c:pt>
                <c:pt idx="1586">
                  <c:v>4.9593699999999998</c:v>
                </c:pt>
                <c:pt idx="1587">
                  <c:v>4.9625000000000004</c:v>
                </c:pt>
                <c:pt idx="1588">
                  <c:v>4.96563</c:v>
                </c:pt>
                <c:pt idx="1589">
                  <c:v>4.96875</c:v>
                </c:pt>
                <c:pt idx="1590">
                  <c:v>4.97187</c:v>
                </c:pt>
                <c:pt idx="1591">
                  <c:v>4.9749999999999996</c:v>
                </c:pt>
                <c:pt idx="1592">
                  <c:v>4.9781300000000002</c:v>
                </c:pt>
                <c:pt idx="1593">
                  <c:v>4.9812500000000002</c:v>
                </c:pt>
                <c:pt idx="1594">
                  <c:v>4.9843799999999998</c:v>
                </c:pt>
                <c:pt idx="1595">
                  <c:v>4.9874999999999998</c:v>
                </c:pt>
                <c:pt idx="1596">
                  <c:v>4.9906199999999998</c:v>
                </c:pt>
                <c:pt idx="1597">
                  <c:v>4.9937500000000004</c:v>
                </c:pt>
                <c:pt idx="1598">
                  <c:v>4.99688</c:v>
                </c:pt>
                <c:pt idx="1599">
                  <c:v>5</c:v>
                </c:pt>
              </c:numCache>
            </c:numRef>
          </c:xVal>
          <c:yVal>
            <c:numRef>
              <c:f>Ray!$C$1:$C$1600</c:f>
              <c:numCache>
                <c:formatCode>General</c:formatCode>
                <c:ptCount val="1600"/>
                <c:pt idx="0">
                  <c:v>0.20364599999999999</c:v>
                </c:pt>
                <c:pt idx="1">
                  <c:v>0.19713800000000001</c:v>
                </c:pt>
                <c:pt idx="2">
                  <c:v>0.190779</c:v>
                </c:pt>
                <c:pt idx="3">
                  <c:v>0.18456600000000001</c:v>
                </c:pt>
                <c:pt idx="4">
                  <c:v>0.17849599999999999</c:v>
                </c:pt>
                <c:pt idx="5">
                  <c:v>0.172567</c:v>
                </c:pt>
                <c:pt idx="6">
                  <c:v>0.16677400000000001</c:v>
                </c:pt>
                <c:pt idx="7">
                  <c:v>0.16111500000000001</c:v>
                </c:pt>
                <c:pt idx="8">
                  <c:v>0.155588</c:v>
                </c:pt>
                <c:pt idx="9">
                  <c:v>0.15018899999999999</c:v>
                </c:pt>
                <c:pt idx="10">
                  <c:v>0.14491499999999999</c:v>
                </c:pt>
                <c:pt idx="11">
                  <c:v>0.139765</c:v>
                </c:pt>
                <c:pt idx="12">
                  <c:v>0.13473399999999999</c:v>
                </c:pt>
                <c:pt idx="13">
                  <c:v>0.12982199999999999</c:v>
                </c:pt>
                <c:pt idx="14">
                  <c:v>0.125025</c:v>
                </c:pt>
                <c:pt idx="15">
                  <c:v>0.12034</c:v>
                </c:pt>
                <c:pt idx="16">
                  <c:v>0.11576599999999999</c:v>
                </c:pt>
                <c:pt idx="17">
                  <c:v>0.1113</c:v>
                </c:pt>
                <c:pt idx="18">
                  <c:v>0.10693900000000001</c:v>
                </c:pt>
                <c:pt idx="19">
                  <c:v>0.102682</c:v>
                </c:pt>
                <c:pt idx="20">
                  <c:v>9.85259E-2</c:v>
                </c:pt>
                <c:pt idx="21">
                  <c:v>9.4468999999999997E-2</c:v>
                </c:pt>
                <c:pt idx="22">
                  <c:v>9.0509000000000006E-2</c:v>
                </c:pt>
                <c:pt idx="23">
                  <c:v>8.6643800000000007E-2</c:v>
                </c:pt>
                <c:pt idx="24">
                  <c:v>8.2871399999999998E-2</c:v>
                </c:pt>
                <c:pt idx="25">
                  <c:v>7.9189899999999994E-2</c:v>
                </c:pt>
                <c:pt idx="26">
                  <c:v>7.5597200000000003E-2</c:v>
                </c:pt>
                <c:pt idx="27">
                  <c:v>7.2091500000000003E-2</c:v>
                </c:pt>
                <c:pt idx="28">
                  <c:v>6.8670900000000007E-2</c:v>
                </c:pt>
                <c:pt idx="29">
                  <c:v>6.5333600000000006E-2</c:v>
                </c:pt>
                <c:pt idx="30">
                  <c:v>6.2077800000000002E-2</c:v>
                </c:pt>
                <c:pt idx="31">
                  <c:v>5.8901799999999997E-2</c:v>
                </c:pt>
                <c:pt idx="32">
                  <c:v>5.5803800000000001E-2</c:v>
                </c:pt>
                <c:pt idx="33">
                  <c:v>5.2782299999999997E-2</c:v>
                </c:pt>
                <c:pt idx="34">
                  <c:v>4.9835400000000002E-2</c:v>
                </c:pt>
                <c:pt idx="35">
                  <c:v>4.6961799999999998E-2</c:v>
                </c:pt>
                <c:pt idx="36">
                  <c:v>4.4159700000000003E-2</c:v>
                </c:pt>
                <c:pt idx="37">
                  <c:v>4.1427699999999998E-2</c:v>
                </c:pt>
                <c:pt idx="38">
                  <c:v>3.8764199999999999E-2</c:v>
                </c:pt>
                <c:pt idx="39">
                  <c:v>3.6167900000000003E-2</c:v>
                </c:pt>
                <c:pt idx="40">
                  <c:v>3.3637199999999999E-2</c:v>
                </c:pt>
                <c:pt idx="41">
                  <c:v>3.1170699999999999E-2</c:v>
                </c:pt>
                <c:pt idx="42">
                  <c:v>2.87671E-2</c:v>
                </c:pt>
                <c:pt idx="43">
                  <c:v>2.64251E-2</c:v>
                </c:pt>
                <c:pt idx="44">
                  <c:v>2.41432E-2</c:v>
                </c:pt>
                <c:pt idx="45">
                  <c:v>2.19203E-2</c:v>
                </c:pt>
                <c:pt idx="46">
                  <c:v>1.9755100000000001E-2</c:v>
                </c:pt>
                <c:pt idx="47">
                  <c:v>1.7646200000000001E-2</c:v>
                </c:pt>
                <c:pt idx="48">
                  <c:v>1.5592699999999999E-2</c:v>
                </c:pt>
                <c:pt idx="49">
                  <c:v>1.35931E-2</c:v>
                </c:pt>
                <c:pt idx="50">
                  <c:v>1.1646399999999999E-2</c:v>
                </c:pt>
                <c:pt idx="51">
                  <c:v>9.7515099999999997E-3</c:v>
                </c:pt>
                <c:pt idx="52">
                  <c:v>7.9072499999999993E-3</c:v>
                </c:pt>
                <c:pt idx="53">
                  <c:v>6.1125399999999996E-3</c:v>
                </c:pt>
                <c:pt idx="54">
                  <c:v>4.3663299999999999E-3</c:v>
                </c:pt>
                <c:pt idx="55">
                  <c:v>2.6675900000000001E-3</c:v>
                </c:pt>
                <c:pt idx="56">
                  <c:v>1.0153E-3</c:v>
                </c:pt>
                <c:pt idx="57">
                  <c:v>-5.9153700000000005E-4</c:v>
                </c:pt>
                <c:pt idx="58">
                  <c:v>-2.1538899999999999E-3</c:v>
                </c:pt>
                <c:pt idx="59">
                  <c:v>-3.67272E-3</c:v>
                </c:pt>
                <c:pt idx="60">
                  <c:v>-5.1489500000000002E-3</c:v>
                </c:pt>
                <c:pt idx="61">
                  <c:v>-6.58349E-3</c:v>
                </c:pt>
                <c:pt idx="62">
                  <c:v>-7.97724E-3</c:v>
                </c:pt>
                <c:pt idx="63">
                  <c:v>-9.3310600000000004E-3</c:v>
                </c:pt>
                <c:pt idx="64">
                  <c:v>-1.06458E-2</c:v>
                </c:pt>
                <c:pt idx="65">
                  <c:v>-1.19223E-2</c:v>
                </c:pt>
                <c:pt idx="66">
                  <c:v>-1.31615E-2</c:v>
                </c:pt>
                <c:pt idx="67">
                  <c:v>-1.4364E-2</c:v>
                </c:pt>
                <c:pt idx="68">
                  <c:v>-1.55306E-2</c:v>
                </c:pt>
                <c:pt idx="69">
                  <c:v>-1.6662199999999999E-2</c:v>
                </c:pt>
                <c:pt idx="70">
                  <c:v>-1.7759500000000001E-2</c:v>
                </c:pt>
                <c:pt idx="71">
                  <c:v>-1.8823199999999998E-2</c:v>
                </c:pt>
                <c:pt idx="72">
                  <c:v>-1.98541E-2</c:v>
                </c:pt>
                <c:pt idx="73">
                  <c:v>-2.0852800000000001E-2</c:v>
                </c:pt>
                <c:pt idx="74">
                  <c:v>-2.1819999999999999E-2</c:v>
                </c:pt>
                <c:pt idx="75">
                  <c:v>-2.2756499999999999E-2</c:v>
                </c:pt>
                <c:pt idx="76">
                  <c:v>-2.3662800000000001E-2</c:v>
                </c:pt>
                <c:pt idx="77">
                  <c:v>-2.4539600000000002E-2</c:v>
                </c:pt>
                <c:pt idx="78">
                  <c:v>-2.53875E-2</c:v>
                </c:pt>
                <c:pt idx="79">
                  <c:v>-2.62072E-2</c:v>
                </c:pt>
                <c:pt idx="80">
                  <c:v>-2.7235499999999999E-2</c:v>
                </c:pt>
                <c:pt idx="81">
                  <c:v>-2.8234100000000002E-2</c:v>
                </c:pt>
                <c:pt idx="82">
                  <c:v>-2.9203900000000001E-2</c:v>
                </c:pt>
                <c:pt idx="83">
                  <c:v>-3.01453E-2</c:v>
                </c:pt>
                <c:pt idx="84">
                  <c:v>-3.1059099999999999E-2</c:v>
                </c:pt>
                <c:pt idx="85">
                  <c:v>-3.19457E-2</c:v>
                </c:pt>
                <c:pt idx="86">
                  <c:v>-3.2805800000000003E-2</c:v>
                </c:pt>
                <c:pt idx="87">
                  <c:v>-3.36399E-2</c:v>
                </c:pt>
                <c:pt idx="88">
                  <c:v>-3.4448600000000003E-2</c:v>
                </c:pt>
                <c:pt idx="89">
                  <c:v>-3.52325E-2</c:v>
                </c:pt>
                <c:pt idx="90">
                  <c:v>-3.5992000000000003E-2</c:v>
                </c:pt>
                <c:pt idx="91">
                  <c:v>-3.6727799999999998E-2</c:v>
                </c:pt>
                <c:pt idx="92">
                  <c:v>-3.74402E-2</c:v>
                </c:pt>
                <c:pt idx="93">
                  <c:v>-3.8129799999999998E-2</c:v>
                </c:pt>
                <c:pt idx="94">
                  <c:v>-3.8797100000000001E-2</c:v>
                </c:pt>
                <c:pt idx="95">
                  <c:v>-3.9442600000000001E-2</c:v>
                </c:pt>
                <c:pt idx="96">
                  <c:v>-4.0066699999999997E-2</c:v>
                </c:pt>
                <c:pt idx="97">
                  <c:v>-4.0669900000000002E-2</c:v>
                </c:pt>
                <c:pt idx="98">
                  <c:v>-4.12526E-2</c:v>
                </c:pt>
                <c:pt idx="99">
                  <c:v>-4.18153E-2</c:v>
                </c:pt>
                <c:pt idx="100">
                  <c:v>-4.2358399999999997E-2</c:v>
                </c:pt>
                <c:pt idx="101">
                  <c:v>-4.2882299999999998E-2</c:v>
                </c:pt>
                <c:pt idx="102">
                  <c:v>-4.3387500000000002E-2</c:v>
                </c:pt>
                <c:pt idx="103">
                  <c:v>-4.3874200000000002E-2</c:v>
                </c:pt>
                <c:pt idx="104">
                  <c:v>-4.4343E-2</c:v>
                </c:pt>
                <c:pt idx="105">
                  <c:v>-4.4794300000000002E-2</c:v>
                </c:pt>
                <c:pt idx="106">
                  <c:v>-4.5228299999999999E-2</c:v>
                </c:pt>
                <c:pt idx="107">
                  <c:v>-4.5645400000000003E-2</c:v>
                </c:pt>
                <c:pt idx="108">
                  <c:v>-4.60461E-2</c:v>
                </c:pt>
                <c:pt idx="109">
                  <c:v>-4.6430699999999998E-2</c:v>
                </c:pt>
                <c:pt idx="110">
                  <c:v>-4.6799399999999998E-2</c:v>
                </c:pt>
                <c:pt idx="111">
                  <c:v>-4.7152699999999999E-2</c:v>
                </c:pt>
                <c:pt idx="112">
                  <c:v>-4.7490900000000003E-2</c:v>
                </c:pt>
                <c:pt idx="113">
                  <c:v>-4.7814299999999997E-2</c:v>
                </c:pt>
                <c:pt idx="114">
                  <c:v>-4.8123199999999998E-2</c:v>
                </c:pt>
                <c:pt idx="115">
                  <c:v>-4.8418000000000003E-2</c:v>
                </c:pt>
                <c:pt idx="116">
                  <c:v>-4.8698900000000003E-2</c:v>
                </c:pt>
                <c:pt idx="117">
                  <c:v>-4.8966200000000001E-2</c:v>
                </c:pt>
                <c:pt idx="118">
                  <c:v>-4.9220199999999999E-2</c:v>
                </c:pt>
                <c:pt idx="119">
                  <c:v>-4.94613E-2</c:v>
                </c:pt>
                <c:pt idx="120">
                  <c:v>-4.96896E-2</c:v>
                </c:pt>
                <c:pt idx="121">
                  <c:v>-4.9905499999999998E-2</c:v>
                </c:pt>
                <c:pt idx="122">
                  <c:v>-5.01092E-2</c:v>
                </c:pt>
                <c:pt idx="123">
                  <c:v>-5.0300999999999998E-2</c:v>
                </c:pt>
                <c:pt idx="124">
                  <c:v>-5.0481199999999997E-2</c:v>
                </c:pt>
                <c:pt idx="125">
                  <c:v>-5.0649899999999998E-2</c:v>
                </c:pt>
                <c:pt idx="126">
                  <c:v>-5.0807400000000003E-2</c:v>
                </c:pt>
                <c:pt idx="127">
                  <c:v>-5.0954100000000002E-2</c:v>
                </c:pt>
                <c:pt idx="128">
                  <c:v>-5.1090000000000003E-2</c:v>
                </c:pt>
                <c:pt idx="129">
                  <c:v>-5.1215400000000001E-2</c:v>
                </c:pt>
                <c:pt idx="130">
                  <c:v>-5.13307E-2</c:v>
                </c:pt>
                <c:pt idx="131">
                  <c:v>-5.14359E-2</c:v>
                </c:pt>
                <c:pt idx="132">
                  <c:v>-5.1531199999999999E-2</c:v>
                </c:pt>
                <c:pt idx="133">
                  <c:v>-5.1617000000000003E-2</c:v>
                </c:pt>
                <c:pt idx="134">
                  <c:v>-5.16934E-2</c:v>
                </c:pt>
                <c:pt idx="135">
                  <c:v>-5.1760599999999997E-2</c:v>
                </c:pt>
                <c:pt idx="136">
                  <c:v>-5.1818799999999998E-2</c:v>
                </c:pt>
                <c:pt idx="137">
                  <c:v>-5.1868200000000003E-2</c:v>
                </c:pt>
                <c:pt idx="138">
                  <c:v>-5.1908999999999997E-2</c:v>
                </c:pt>
                <c:pt idx="139">
                  <c:v>-5.1941399999999999E-2</c:v>
                </c:pt>
                <c:pt idx="140">
                  <c:v>-5.1965499999999998E-2</c:v>
                </c:pt>
                <c:pt idx="141">
                  <c:v>-5.19815E-2</c:v>
                </c:pt>
                <c:pt idx="142">
                  <c:v>-5.19897E-2</c:v>
                </c:pt>
                <c:pt idx="143">
                  <c:v>-5.1990099999999997E-2</c:v>
                </c:pt>
                <c:pt idx="144">
                  <c:v>-5.1982899999999999E-2</c:v>
                </c:pt>
                <c:pt idx="145">
                  <c:v>-5.1968300000000002E-2</c:v>
                </c:pt>
                <c:pt idx="146">
                  <c:v>-5.19465E-2</c:v>
                </c:pt>
                <c:pt idx="147">
                  <c:v>-5.1917600000000001E-2</c:v>
                </c:pt>
                <c:pt idx="148">
                  <c:v>-5.1881799999999999E-2</c:v>
                </c:pt>
                <c:pt idx="149">
                  <c:v>-5.1839200000000002E-2</c:v>
                </c:pt>
                <c:pt idx="150">
                  <c:v>-5.17899E-2</c:v>
                </c:pt>
                <c:pt idx="151">
                  <c:v>-5.1734099999999998E-2</c:v>
                </c:pt>
                <c:pt idx="152">
                  <c:v>-5.16719E-2</c:v>
                </c:pt>
                <c:pt idx="153">
                  <c:v>-5.1603599999999999E-2</c:v>
                </c:pt>
                <c:pt idx="154">
                  <c:v>-5.1529100000000001E-2</c:v>
                </c:pt>
                <c:pt idx="155">
                  <c:v>-5.14487E-2</c:v>
                </c:pt>
                <c:pt idx="156">
                  <c:v>-5.1362400000000002E-2</c:v>
                </c:pt>
                <c:pt idx="157">
                  <c:v>-5.1270400000000001E-2</c:v>
                </c:pt>
                <c:pt idx="158">
                  <c:v>-5.1172799999999997E-2</c:v>
                </c:pt>
                <c:pt idx="159">
                  <c:v>-5.1069799999999999E-2</c:v>
                </c:pt>
                <c:pt idx="160">
                  <c:v>-5.1146799999999999E-2</c:v>
                </c:pt>
                <c:pt idx="161">
                  <c:v>-5.1216499999999998E-2</c:v>
                </c:pt>
                <c:pt idx="162">
                  <c:v>-5.1279199999999997E-2</c:v>
                </c:pt>
                <c:pt idx="163">
                  <c:v>-5.1334999999999999E-2</c:v>
                </c:pt>
                <c:pt idx="164">
                  <c:v>-5.1384100000000002E-2</c:v>
                </c:pt>
                <c:pt idx="165">
                  <c:v>-5.14265E-2</c:v>
                </c:pt>
                <c:pt idx="166">
                  <c:v>-5.1462500000000001E-2</c:v>
                </c:pt>
                <c:pt idx="167">
                  <c:v>-5.1492099999999999E-2</c:v>
                </c:pt>
                <c:pt idx="168">
                  <c:v>-5.1515499999999999E-2</c:v>
                </c:pt>
                <c:pt idx="169">
                  <c:v>-5.15329E-2</c:v>
                </c:pt>
                <c:pt idx="170">
                  <c:v>-5.1544300000000001E-2</c:v>
                </c:pt>
                <c:pt idx="171">
                  <c:v>-5.1549900000000003E-2</c:v>
                </c:pt>
                <c:pt idx="172">
                  <c:v>-5.1549900000000003E-2</c:v>
                </c:pt>
                <c:pt idx="173">
                  <c:v>-5.1544199999999998E-2</c:v>
                </c:pt>
                <c:pt idx="174">
                  <c:v>-5.1533200000000001E-2</c:v>
                </c:pt>
                <c:pt idx="175">
                  <c:v>-5.1516800000000001E-2</c:v>
                </c:pt>
                <c:pt idx="176">
                  <c:v>-5.1495100000000002E-2</c:v>
                </c:pt>
                <c:pt idx="177">
                  <c:v>-5.1468399999999997E-2</c:v>
                </c:pt>
                <c:pt idx="178">
                  <c:v>-5.1436700000000002E-2</c:v>
                </c:pt>
                <c:pt idx="179">
                  <c:v>-5.1400099999999997E-2</c:v>
                </c:pt>
                <c:pt idx="180">
                  <c:v>-5.1358800000000003E-2</c:v>
                </c:pt>
                <c:pt idx="181">
                  <c:v>-5.1312700000000003E-2</c:v>
                </c:pt>
                <c:pt idx="182">
                  <c:v>-5.1262099999999998E-2</c:v>
                </c:pt>
                <c:pt idx="183">
                  <c:v>-5.1207000000000003E-2</c:v>
                </c:pt>
                <c:pt idx="184">
                  <c:v>-5.1147499999999999E-2</c:v>
                </c:pt>
                <c:pt idx="185">
                  <c:v>-5.1083700000000003E-2</c:v>
                </c:pt>
                <c:pt idx="186">
                  <c:v>-5.1015699999999997E-2</c:v>
                </c:pt>
                <c:pt idx="187">
                  <c:v>-5.0943599999999999E-2</c:v>
                </c:pt>
                <c:pt idx="188">
                  <c:v>-5.0867500000000003E-2</c:v>
                </c:pt>
                <c:pt idx="189">
                  <c:v>-5.0787499999999999E-2</c:v>
                </c:pt>
                <c:pt idx="190">
                  <c:v>-5.0703600000000001E-2</c:v>
                </c:pt>
                <c:pt idx="191">
                  <c:v>-5.0615899999999998E-2</c:v>
                </c:pt>
                <c:pt idx="192">
                  <c:v>-5.0524600000000003E-2</c:v>
                </c:pt>
                <c:pt idx="193">
                  <c:v>-5.0429599999999998E-2</c:v>
                </c:pt>
                <c:pt idx="194">
                  <c:v>-5.0331099999999997E-2</c:v>
                </c:pt>
                <c:pt idx="195">
                  <c:v>-5.0229200000000002E-2</c:v>
                </c:pt>
                <c:pt idx="196">
                  <c:v>-5.0123800000000003E-2</c:v>
                </c:pt>
                <c:pt idx="197">
                  <c:v>-5.0015200000000003E-2</c:v>
                </c:pt>
                <c:pt idx="198">
                  <c:v>-4.9903299999999998E-2</c:v>
                </c:pt>
                <c:pt idx="199">
                  <c:v>-4.9788199999999998E-2</c:v>
                </c:pt>
                <c:pt idx="200">
                  <c:v>-4.9670100000000002E-2</c:v>
                </c:pt>
                <c:pt idx="201">
                  <c:v>-4.95489E-2</c:v>
                </c:pt>
                <c:pt idx="202">
                  <c:v>-4.9424700000000002E-2</c:v>
                </c:pt>
                <c:pt idx="203">
                  <c:v>-4.92977E-2</c:v>
                </c:pt>
                <c:pt idx="204">
                  <c:v>-4.9167799999999998E-2</c:v>
                </c:pt>
                <c:pt idx="205">
                  <c:v>-4.9035099999999998E-2</c:v>
                </c:pt>
                <c:pt idx="206">
                  <c:v>-4.8899699999999997E-2</c:v>
                </c:pt>
                <c:pt idx="207">
                  <c:v>-4.8761600000000002E-2</c:v>
                </c:pt>
                <c:pt idx="208">
                  <c:v>-4.8620900000000002E-2</c:v>
                </c:pt>
                <c:pt idx="209">
                  <c:v>-4.8477600000000003E-2</c:v>
                </c:pt>
                <c:pt idx="210">
                  <c:v>-4.8331899999999997E-2</c:v>
                </c:pt>
                <c:pt idx="211">
                  <c:v>-4.8183700000000003E-2</c:v>
                </c:pt>
                <c:pt idx="212">
                  <c:v>-4.8033100000000002E-2</c:v>
                </c:pt>
                <c:pt idx="213">
                  <c:v>-4.7880199999999998E-2</c:v>
                </c:pt>
                <c:pt idx="214">
                  <c:v>-4.7724999999999997E-2</c:v>
                </c:pt>
                <c:pt idx="215">
                  <c:v>-4.7567499999999999E-2</c:v>
                </c:pt>
                <c:pt idx="216">
                  <c:v>-4.7407900000000003E-2</c:v>
                </c:pt>
                <c:pt idx="217">
                  <c:v>-4.7246099999999999E-2</c:v>
                </c:pt>
                <c:pt idx="218">
                  <c:v>-4.7082199999999998E-2</c:v>
                </c:pt>
                <c:pt idx="219">
                  <c:v>-4.6916199999999998E-2</c:v>
                </c:pt>
                <c:pt idx="220">
                  <c:v>-4.6748199999999997E-2</c:v>
                </c:pt>
                <c:pt idx="221">
                  <c:v>-4.6578300000000003E-2</c:v>
                </c:pt>
                <c:pt idx="222">
                  <c:v>-4.64064E-2</c:v>
                </c:pt>
                <c:pt idx="223">
                  <c:v>-4.6232700000000002E-2</c:v>
                </c:pt>
                <c:pt idx="224">
                  <c:v>-4.6057099999999997E-2</c:v>
                </c:pt>
                <c:pt idx="225">
                  <c:v>-4.5879700000000002E-2</c:v>
                </c:pt>
                <c:pt idx="226">
                  <c:v>-4.5700499999999998E-2</c:v>
                </c:pt>
                <c:pt idx="227">
                  <c:v>-4.55196E-2</c:v>
                </c:pt>
                <c:pt idx="228">
                  <c:v>-4.5337000000000002E-2</c:v>
                </c:pt>
                <c:pt idx="229">
                  <c:v>-4.51528E-2</c:v>
                </c:pt>
                <c:pt idx="230">
                  <c:v>-4.4966899999999997E-2</c:v>
                </c:pt>
                <c:pt idx="231">
                  <c:v>-4.4779399999999997E-2</c:v>
                </c:pt>
                <c:pt idx="232">
                  <c:v>-4.4590400000000002E-2</c:v>
                </c:pt>
                <c:pt idx="233">
                  <c:v>-4.4399899999999999E-2</c:v>
                </c:pt>
                <c:pt idx="234">
                  <c:v>-4.4207900000000001E-2</c:v>
                </c:pt>
                <c:pt idx="235">
                  <c:v>-4.4014400000000002E-2</c:v>
                </c:pt>
                <c:pt idx="236">
                  <c:v>-4.3819499999999997E-2</c:v>
                </c:pt>
                <c:pt idx="237">
                  <c:v>-4.3623200000000001E-2</c:v>
                </c:pt>
                <c:pt idx="238">
                  <c:v>-4.3425600000000002E-2</c:v>
                </c:pt>
                <c:pt idx="239">
                  <c:v>-4.3226599999999997E-2</c:v>
                </c:pt>
                <c:pt idx="240">
                  <c:v>-4.3162699999999998E-2</c:v>
                </c:pt>
                <c:pt idx="241">
                  <c:v>-4.3096200000000001E-2</c:v>
                </c:pt>
                <c:pt idx="242">
                  <c:v>-4.30269E-2</c:v>
                </c:pt>
                <c:pt idx="243">
                  <c:v>-4.2955100000000003E-2</c:v>
                </c:pt>
                <c:pt idx="244">
                  <c:v>-4.2880700000000001E-2</c:v>
                </c:pt>
                <c:pt idx="245">
                  <c:v>-4.2803800000000003E-2</c:v>
                </c:pt>
                <c:pt idx="246">
                  <c:v>-4.2724400000000003E-2</c:v>
                </c:pt>
                <c:pt idx="247">
                  <c:v>-4.2642699999999999E-2</c:v>
                </c:pt>
                <c:pt idx="248">
                  <c:v>-4.2558600000000002E-2</c:v>
                </c:pt>
                <c:pt idx="249">
                  <c:v>-4.2472200000000002E-2</c:v>
                </c:pt>
                <c:pt idx="250">
                  <c:v>-4.2383499999999998E-2</c:v>
                </c:pt>
                <c:pt idx="251">
                  <c:v>-4.2292700000000003E-2</c:v>
                </c:pt>
                <c:pt idx="252">
                  <c:v>-4.21997E-2</c:v>
                </c:pt>
                <c:pt idx="253">
                  <c:v>-4.2104599999999999E-2</c:v>
                </c:pt>
                <c:pt idx="254">
                  <c:v>-4.20074E-2</c:v>
                </c:pt>
                <c:pt idx="255">
                  <c:v>-4.19082E-2</c:v>
                </c:pt>
                <c:pt idx="256">
                  <c:v>-4.18071E-2</c:v>
                </c:pt>
                <c:pt idx="257">
                  <c:v>-4.1703999999999998E-2</c:v>
                </c:pt>
                <c:pt idx="258">
                  <c:v>-4.1598999999999997E-2</c:v>
                </c:pt>
                <c:pt idx="259">
                  <c:v>-4.14922E-2</c:v>
                </c:pt>
                <c:pt idx="260">
                  <c:v>-4.1383499999999997E-2</c:v>
                </c:pt>
                <c:pt idx="261">
                  <c:v>-4.12731E-2</c:v>
                </c:pt>
                <c:pt idx="262">
                  <c:v>-4.1161000000000003E-2</c:v>
                </c:pt>
                <c:pt idx="263">
                  <c:v>-4.1047199999999999E-2</c:v>
                </c:pt>
                <c:pt idx="264">
                  <c:v>-4.0931700000000001E-2</c:v>
                </c:pt>
                <c:pt idx="265">
                  <c:v>-4.0814499999999997E-2</c:v>
                </c:pt>
                <c:pt idx="266">
                  <c:v>-4.0695799999999997E-2</c:v>
                </c:pt>
                <c:pt idx="267">
                  <c:v>-4.0575600000000003E-2</c:v>
                </c:pt>
                <c:pt idx="268">
                  <c:v>-4.0453799999999998E-2</c:v>
                </c:pt>
                <c:pt idx="269">
                  <c:v>-4.0330499999999998E-2</c:v>
                </c:pt>
                <c:pt idx="270">
                  <c:v>-4.02058E-2</c:v>
                </c:pt>
                <c:pt idx="271">
                  <c:v>-4.00796E-2</c:v>
                </c:pt>
                <c:pt idx="272">
                  <c:v>-3.9952000000000001E-2</c:v>
                </c:pt>
                <c:pt idx="273">
                  <c:v>-3.98231E-2</c:v>
                </c:pt>
                <c:pt idx="274">
                  <c:v>-3.9692900000000003E-2</c:v>
                </c:pt>
                <c:pt idx="275">
                  <c:v>-3.9561300000000001E-2</c:v>
                </c:pt>
                <c:pt idx="276">
                  <c:v>-3.9428400000000002E-2</c:v>
                </c:pt>
                <c:pt idx="277">
                  <c:v>-3.9294299999999997E-2</c:v>
                </c:pt>
                <c:pt idx="278">
                  <c:v>-3.9158999999999999E-2</c:v>
                </c:pt>
                <c:pt idx="279">
                  <c:v>-3.9022500000000002E-2</c:v>
                </c:pt>
                <c:pt idx="280">
                  <c:v>-3.8884799999999997E-2</c:v>
                </c:pt>
                <c:pt idx="281">
                  <c:v>-3.87459E-2</c:v>
                </c:pt>
                <c:pt idx="282">
                  <c:v>-3.8605899999999999E-2</c:v>
                </c:pt>
                <c:pt idx="283">
                  <c:v>-3.8464900000000003E-2</c:v>
                </c:pt>
                <c:pt idx="284">
                  <c:v>-3.8322700000000001E-2</c:v>
                </c:pt>
                <c:pt idx="285">
                  <c:v>-3.8179499999999998E-2</c:v>
                </c:pt>
                <c:pt idx="286">
                  <c:v>-3.8035300000000001E-2</c:v>
                </c:pt>
                <c:pt idx="287">
                  <c:v>-3.789E-2</c:v>
                </c:pt>
                <c:pt idx="288">
                  <c:v>-3.7743800000000001E-2</c:v>
                </c:pt>
                <c:pt idx="289">
                  <c:v>-3.7596600000000001E-2</c:v>
                </c:pt>
                <c:pt idx="290">
                  <c:v>-3.74484E-2</c:v>
                </c:pt>
                <c:pt idx="291">
                  <c:v>-3.7299300000000001E-2</c:v>
                </c:pt>
                <c:pt idx="292">
                  <c:v>-3.7149399999999999E-2</c:v>
                </c:pt>
                <c:pt idx="293">
                  <c:v>-3.6998499999999997E-2</c:v>
                </c:pt>
                <c:pt idx="294">
                  <c:v>-3.6846799999999999E-2</c:v>
                </c:pt>
                <c:pt idx="295">
                  <c:v>-3.6694200000000003E-2</c:v>
                </c:pt>
                <c:pt idx="296">
                  <c:v>-3.6540799999999998E-2</c:v>
                </c:pt>
                <c:pt idx="297">
                  <c:v>-3.6386500000000002E-2</c:v>
                </c:pt>
                <c:pt idx="298">
                  <c:v>-3.62315E-2</c:v>
                </c:pt>
                <c:pt idx="299">
                  <c:v>-3.6075700000000002E-2</c:v>
                </c:pt>
                <c:pt idx="300">
                  <c:v>-3.5919100000000002E-2</c:v>
                </c:pt>
                <c:pt idx="301">
                  <c:v>-3.5761800000000003E-2</c:v>
                </c:pt>
                <c:pt idx="302">
                  <c:v>-3.5603799999999998E-2</c:v>
                </c:pt>
                <c:pt idx="303">
                  <c:v>-3.5444999999999997E-2</c:v>
                </c:pt>
                <c:pt idx="304">
                  <c:v>-3.52856E-2</c:v>
                </c:pt>
                <c:pt idx="305">
                  <c:v>-3.5125499999999997E-2</c:v>
                </c:pt>
                <c:pt idx="306">
                  <c:v>-3.4964700000000001E-2</c:v>
                </c:pt>
                <c:pt idx="307">
                  <c:v>-3.4803199999999999E-2</c:v>
                </c:pt>
                <c:pt idx="308">
                  <c:v>-3.4641100000000001E-2</c:v>
                </c:pt>
                <c:pt idx="309">
                  <c:v>-3.4478399999999999E-2</c:v>
                </c:pt>
                <c:pt idx="310">
                  <c:v>-3.4314999999999998E-2</c:v>
                </c:pt>
                <c:pt idx="311">
                  <c:v>-3.4151099999999997E-2</c:v>
                </c:pt>
                <c:pt idx="312">
                  <c:v>-3.3986599999999999E-2</c:v>
                </c:pt>
                <c:pt idx="313">
                  <c:v>-3.3821400000000001E-2</c:v>
                </c:pt>
                <c:pt idx="314">
                  <c:v>-3.36558E-2</c:v>
                </c:pt>
                <c:pt idx="315">
                  <c:v>-3.3489600000000001E-2</c:v>
                </c:pt>
                <c:pt idx="316">
                  <c:v>-3.33228E-2</c:v>
                </c:pt>
                <c:pt idx="317">
                  <c:v>-3.3155499999999997E-2</c:v>
                </c:pt>
                <c:pt idx="318">
                  <c:v>-3.2987700000000002E-2</c:v>
                </c:pt>
                <c:pt idx="319">
                  <c:v>-3.2819399999999999E-2</c:v>
                </c:pt>
                <c:pt idx="320">
                  <c:v>-3.2751099999999998E-2</c:v>
                </c:pt>
                <c:pt idx="321">
                  <c:v>-3.2681200000000001E-2</c:v>
                </c:pt>
                <c:pt idx="322">
                  <c:v>-3.2609800000000001E-2</c:v>
                </c:pt>
                <c:pt idx="323">
                  <c:v>-3.2536799999999998E-2</c:v>
                </c:pt>
                <c:pt idx="324">
                  <c:v>-3.2462499999999998E-2</c:v>
                </c:pt>
                <c:pt idx="325">
                  <c:v>-3.2386699999999997E-2</c:v>
                </c:pt>
                <c:pt idx="326">
                  <c:v>-3.2309499999999998E-2</c:v>
                </c:pt>
                <c:pt idx="327">
                  <c:v>-3.2231000000000003E-2</c:v>
                </c:pt>
                <c:pt idx="328">
                  <c:v>-3.2151100000000002E-2</c:v>
                </c:pt>
                <c:pt idx="329">
                  <c:v>-3.2069899999999998E-2</c:v>
                </c:pt>
                <c:pt idx="330">
                  <c:v>-3.1987500000000002E-2</c:v>
                </c:pt>
                <c:pt idx="331">
                  <c:v>-3.1903800000000003E-2</c:v>
                </c:pt>
                <c:pt idx="332">
                  <c:v>-3.1818800000000001E-2</c:v>
                </c:pt>
                <c:pt idx="333">
                  <c:v>-3.1732700000000003E-2</c:v>
                </c:pt>
                <c:pt idx="334">
                  <c:v>-3.1645399999999997E-2</c:v>
                </c:pt>
                <c:pt idx="335">
                  <c:v>-3.1556899999999999E-2</c:v>
                </c:pt>
                <c:pt idx="336">
                  <c:v>-3.14674E-2</c:v>
                </c:pt>
                <c:pt idx="337">
                  <c:v>-3.13767E-2</c:v>
                </c:pt>
                <c:pt idx="338">
                  <c:v>-3.1285E-2</c:v>
                </c:pt>
                <c:pt idx="339">
                  <c:v>-3.11922E-2</c:v>
                </c:pt>
                <c:pt idx="340">
                  <c:v>-3.1098299999999999E-2</c:v>
                </c:pt>
                <c:pt idx="341">
                  <c:v>-3.10035E-2</c:v>
                </c:pt>
                <c:pt idx="342">
                  <c:v>-3.09077E-2</c:v>
                </c:pt>
                <c:pt idx="343">
                  <c:v>-3.0810899999999999E-2</c:v>
                </c:pt>
                <c:pt idx="344">
                  <c:v>-3.07132E-2</c:v>
                </c:pt>
                <c:pt idx="345">
                  <c:v>-3.0614499999999999E-2</c:v>
                </c:pt>
                <c:pt idx="346">
                  <c:v>-3.0514900000000001E-2</c:v>
                </c:pt>
                <c:pt idx="347">
                  <c:v>-3.0414500000000001E-2</c:v>
                </c:pt>
                <c:pt idx="348">
                  <c:v>-3.0313199999999998E-2</c:v>
                </c:pt>
                <c:pt idx="349">
                  <c:v>-3.0210999999999998E-2</c:v>
                </c:pt>
                <c:pt idx="350">
                  <c:v>-3.0108099999999999E-2</c:v>
                </c:pt>
                <c:pt idx="351">
                  <c:v>-3.0004300000000001E-2</c:v>
                </c:pt>
                <c:pt idx="352">
                  <c:v>-2.9899700000000001E-2</c:v>
                </c:pt>
                <c:pt idx="353">
                  <c:v>-2.9794299999999999E-2</c:v>
                </c:pt>
                <c:pt idx="354">
                  <c:v>-2.9688200000000001E-2</c:v>
                </c:pt>
                <c:pt idx="355">
                  <c:v>-2.9581300000000001E-2</c:v>
                </c:pt>
                <c:pt idx="356">
                  <c:v>-2.9473699999999999E-2</c:v>
                </c:pt>
                <c:pt idx="357">
                  <c:v>-2.93654E-2</c:v>
                </c:pt>
                <c:pt idx="358">
                  <c:v>-2.9256399999999998E-2</c:v>
                </c:pt>
                <c:pt idx="359">
                  <c:v>-2.9146700000000001E-2</c:v>
                </c:pt>
                <c:pt idx="360">
                  <c:v>-2.9036300000000001E-2</c:v>
                </c:pt>
                <c:pt idx="361">
                  <c:v>-2.8925300000000001E-2</c:v>
                </c:pt>
                <c:pt idx="362">
                  <c:v>-2.8813600000000002E-2</c:v>
                </c:pt>
                <c:pt idx="363">
                  <c:v>-2.8701399999999998E-2</c:v>
                </c:pt>
                <c:pt idx="364">
                  <c:v>-2.8588499999999999E-2</c:v>
                </c:pt>
                <c:pt idx="365">
                  <c:v>-2.8475E-2</c:v>
                </c:pt>
                <c:pt idx="366">
                  <c:v>-2.8360900000000001E-2</c:v>
                </c:pt>
                <c:pt idx="367">
                  <c:v>-2.8246199999999999E-2</c:v>
                </c:pt>
                <c:pt idx="368">
                  <c:v>-2.8131E-2</c:v>
                </c:pt>
                <c:pt idx="369">
                  <c:v>-2.80153E-2</c:v>
                </c:pt>
                <c:pt idx="370">
                  <c:v>-2.7899E-2</c:v>
                </c:pt>
                <c:pt idx="371">
                  <c:v>-2.7782100000000001E-2</c:v>
                </c:pt>
                <c:pt idx="372">
                  <c:v>-2.76648E-2</c:v>
                </c:pt>
                <c:pt idx="373">
                  <c:v>-2.7546899999999999E-2</c:v>
                </c:pt>
                <c:pt idx="374">
                  <c:v>-2.7428600000000001E-2</c:v>
                </c:pt>
                <c:pt idx="375">
                  <c:v>-2.7309799999999999E-2</c:v>
                </c:pt>
                <c:pt idx="376">
                  <c:v>-2.7190499999999999E-2</c:v>
                </c:pt>
                <c:pt idx="377">
                  <c:v>-2.70707E-2</c:v>
                </c:pt>
                <c:pt idx="378">
                  <c:v>-2.6950499999999999E-2</c:v>
                </c:pt>
                <c:pt idx="379">
                  <c:v>-2.6829800000000001E-2</c:v>
                </c:pt>
                <c:pt idx="380">
                  <c:v>-2.6708800000000001E-2</c:v>
                </c:pt>
                <c:pt idx="381">
                  <c:v>-2.6587199999999998E-2</c:v>
                </c:pt>
                <c:pt idx="382">
                  <c:v>-2.6465300000000001E-2</c:v>
                </c:pt>
                <c:pt idx="383">
                  <c:v>-2.6342999999999998E-2</c:v>
                </c:pt>
                <c:pt idx="384">
                  <c:v>-2.6220199999999999E-2</c:v>
                </c:pt>
                <c:pt idx="385">
                  <c:v>-2.6097100000000002E-2</c:v>
                </c:pt>
                <c:pt idx="386">
                  <c:v>-2.5973599999999999E-2</c:v>
                </c:pt>
                <c:pt idx="387">
                  <c:v>-2.5849799999999999E-2</c:v>
                </c:pt>
                <c:pt idx="388">
                  <c:v>-2.5725499999999998E-2</c:v>
                </c:pt>
                <c:pt idx="389">
                  <c:v>-2.5600899999999999E-2</c:v>
                </c:pt>
                <c:pt idx="390">
                  <c:v>-2.5475999999999999E-2</c:v>
                </c:pt>
                <c:pt idx="391">
                  <c:v>-2.53507E-2</c:v>
                </c:pt>
                <c:pt idx="392">
                  <c:v>-2.52251E-2</c:v>
                </c:pt>
                <c:pt idx="393">
                  <c:v>-2.5099099999999999E-2</c:v>
                </c:pt>
                <c:pt idx="394">
                  <c:v>-2.4972899999999999E-2</c:v>
                </c:pt>
                <c:pt idx="395">
                  <c:v>-2.4846300000000002E-2</c:v>
                </c:pt>
                <c:pt idx="396">
                  <c:v>-2.4719399999999999E-2</c:v>
                </c:pt>
                <c:pt idx="397">
                  <c:v>-2.4592200000000002E-2</c:v>
                </c:pt>
                <c:pt idx="398">
                  <c:v>-2.4464699999999999E-2</c:v>
                </c:pt>
                <c:pt idx="399">
                  <c:v>-2.4337000000000001E-2</c:v>
                </c:pt>
                <c:pt idx="400">
                  <c:v>-2.42829E-2</c:v>
                </c:pt>
                <c:pt idx="401">
                  <c:v>-2.4227700000000001E-2</c:v>
                </c:pt>
                <c:pt idx="402">
                  <c:v>-2.4171499999999999E-2</c:v>
                </c:pt>
                <c:pt idx="403">
                  <c:v>-2.4114300000000002E-2</c:v>
                </c:pt>
                <c:pt idx="404">
                  <c:v>-2.40561E-2</c:v>
                </c:pt>
                <c:pt idx="405">
                  <c:v>-2.3996900000000002E-2</c:v>
                </c:pt>
                <c:pt idx="406">
                  <c:v>-2.3936700000000002E-2</c:v>
                </c:pt>
                <c:pt idx="407">
                  <c:v>-2.38757E-2</c:v>
                </c:pt>
                <c:pt idx="408">
                  <c:v>-2.38137E-2</c:v>
                </c:pt>
                <c:pt idx="409">
                  <c:v>-2.3750799999999999E-2</c:v>
                </c:pt>
                <c:pt idx="410">
                  <c:v>-2.3687099999999999E-2</c:v>
                </c:pt>
                <c:pt idx="411">
                  <c:v>-2.3622400000000002E-2</c:v>
                </c:pt>
                <c:pt idx="412">
                  <c:v>-2.3557000000000002E-2</c:v>
                </c:pt>
                <c:pt idx="413">
                  <c:v>-2.34907E-2</c:v>
                </c:pt>
                <c:pt idx="414">
                  <c:v>-2.3423699999999999E-2</c:v>
                </c:pt>
                <c:pt idx="415">
                  <c:v>-2.3355799999999999E-2</c:v>
                </c:pt>
                <c:pt idx="416">
                  <c:v>-2.3287200000000001E-2</c:v>
                </c:pt>
                <c:pt idx="417">
                  <c:v>-2.32178E-2</c:v>
                </c:pt>
                <c:pt idx="418">
                  <c:v>-2.31477E-2</c:v>
                </c:pt>
                <c:pt idx="419">
                  <c:v>-2.3076900000000001E-2</c:v>
                </c:pt>
                <c:pt idx="420">
                  <c:v>-2.3005399999999999E-2</c:v>
                </c:pt>
                <c:pt idx="421">
                  <c:v>-2.2933100000000001E-2</c:v>
                </c:pt>
                <c:pt idx="422">
                  <c:v>-2.28603E-2</c:v>
                </c:pt>
                <c:pt idx="423">
                  <c:v>-2.27867E-2</c:v>
                </c:pt>
                <c:pt idx="424">
                  <c:v>-2.27125E-2</c:v>
                </c:pt>
                <c:pt idx="425">
                  <c:v>-2.26377E-2</c:v>
                </c:pt>
                <c:pt idx="426">
                  <c:v>-2.2562200000000001E-2</c:v>
                </c:pt>
                <c:pt idx="427">
                  <c:v>-2.2486200000000001E-2</c:v>
                </c:pt>
                <c:pt idx="428">
                  <c:v>-2.2409499999999999E-2</c:v>
                </c:pt>
                <c:pt idx="429">
                  <c:v>-2.2332299999999999E-2</c:v>
                </c:pt>
                <c:pt idx="430">
                  <c:v>-2.22545E-2</c:v>
                </c:pt>
                <c:pt idx="431">
                  <c:v>-2.21762E-2</c:v>
                </c:pt>
                <c:pt idx="432">
                  <c:v>-2.20973E-2</c:v>
                </c:pt>
                <c:pt idx="433">
                  <c:v>-2.2017800000000001E-2</c:v>
                </c:pt>
                <c:pt idx="434">
                  <c:v>-2.19379E-2</c:v>
                </c:pt>
                <c:pt idx="435">
                  <c:v>-2.1857499999999998E-2</c:v>
                </c:pt>
                <c:pt idx="436">
                  <c:v>-2.1776500000000001E-2</c:v>
                </c:pt>
                <c:pt idx="437">
                  <c:v>-2.1695099999999998E-2</c:v>
                </c:pt>
                <c:pt idx="438">
                  <c:v>-2.1613199999999999E-2</c:v>
                </c:pt>
                <c:pt idx="439">
                  <c:v>-2.1530799999999999E-2</c:v>
                </c:pt>
                <c:pt idx="440">
                  <c:v>-2.1447899999999999E-2</c:v>
                </c:pt>
                <c:pt idx="441">
                  <c:v>-2.1364600000000001E-2</c:v>
                </c:pt>
                <c:pt idx="442">
                  <c:v>-2.1280899999999998E-2</c:v>
                </c:pt>
                <c:pt idx="443">
                  <c:v>-2.1196799999999998E-2</c:v>
                </c:pt>
                <c:pt idx="444">
                  <c:v>-2.1112200000000001E-2</c:v>
                </c:pt>
                <c:pt idx="445">
                  <c:v>-2.1027199999999999E-2</c:v>
                </c:pt>
                <c:pt idx="446">
                  <c:v>-2.09418E-2</c:v>
                </c:pt>
                <c:pt idx="447">
                  <c:v>-2.0856099999999999E-2</c:v>
                </c:pt>
                <c:pt idx="448">
                  <c:v>-2.0769900000000001E-2</c:v>
                </c:pt>
                <c:pt idx="449">
                  <c:v>-2.0683400000000001E-2</c:v>
                </c:pt>
                <c:pt idx="450">
                  <c:v>-2.05965E-2</c:v>
                </c:pt>
                <c:pt idx="451">
                  <c:v>-2.0509199999999998E-2</c:v>
                </c:pt>
                <c:pt idx="452">
                  <c:v>-2.0421600000000002E-2</c:v>
                </c:pt>
                <c:pt idx="453">
                  <c:v>-2.03336E-2</c:v>
                </c:pt>
                <c:pt idx="454">
                  <c:v>-2.0245300000000001E-2</c:v>
                </c:pt>
                <c:pt idx="455">
                  <c:v>-2.01567E-2</c:v>
                </c:pt>
                <c:pt idx="456">
                  <c:v>-2.00678E-2</c:v>
                </c:pt>
                <c:pt idx="457">
                  <c:v>-1.99785E-2</c:v>
                </c:pt>
                <c:pt idx="458">
                  <c:v>-1.9888900000000001E-2</c:v>
                </c:pt>
                <c:pt idx="459">
                  <c:v>-1.9799000000000001E-2</c:v>
                </c:pt>
                <c:pt idx="460">
                  <c:v>-1.9708900000000001E-2</c:v>
                </c:pt>
                <c:pt idx="461">
                  <c:v>-1.9618400000000001E-2</c:v>
                </c:pt>
                <c:pt idx="462">
                  <c:v>-1.9527599999999999E-2</c:v>
                </c:pt>
                <c:pt idx="463">
                  <c:v>-1.9436599999999998E-2</c:v>
                </c:pt>
                <c:pt idx="464">
                  <c:v>-1.9345299999999999E-2</c:v>
                </c:pt>
                <c:pt idx="465">
                  <c:v>-1.9253800000000001E-2</c:v>
                </c:pt>
                <c:pt idx="466">
                  <c:v>-1.9161899999999999E-2</c:v>
                </c:pt>
                <c:pt idx="467">
                  <c:v>-1.9069800000000001E-2</c:v>
                </c:pt>
                <c:pt idx="468">
                  <c:v>-1.8977500000000001E-2</c:v>
                </c:pt>
                <c:pt idx="469">
                  <c:v>-1.88849E-2</c:v>
                </c:pt>
                <c:pt idx="470">
                  <c:v>-1.8792099999999999E-2</c:v>
                </c:pt>
                <c:pt idx="471">
                  <c:v>-1.86991E-2</c:v>
                </c:pt>
                <c:pt idx="472">
                  <c:v>-1.8605799999999999E-2</c:v>
                </c:pt>
                <c:pt idx="473">
                  <c:v>-1.8512299999999999E-2</c:v>
                </c:pt>
                <c:pt idx="474">
                  <c:v>-1.84186E-2</c:v>
                </c:pt>
                <c:pt idx="475">
                  <c:v>-1.8324699999999999E-2</c:v>
                </c:pt>
                <c:pt idx="476">
                  <c:v>-1.82305E-2</c:v>
                </c:pt>
                <c:pt idx="477">
                  <c:v>-1.8136200000000002E-2</c:v>
                </c:pt>
                <c:pt idx="478">
                  <c:v>-1.8041600000000001E-2</c:v>
                </c:pt>
                <c:pt idx="479">
                  <c:v>-1.7946899999999998E-2</c:v>
                </c:pt>
                <c:pt idx="480">
                  <c:v>-1.7906399999999999E-2</c:v>
                </c:pt>
                <c:pt idx="481">
                  <c:v>-1.7865099999999998E-2</c:v>
                </c:pt>
                <c:pt idx="482">
                  <c:v>-1.7823100000000001E-2</c:v>
                </c:pt>
                <c:pt idx="483">
                  <c:v>-1.7780299999999999E-2</c:v>
                </c:pt>
                <c:pt idx="484">
                  <c:v>-1.77369E-2</c:v>
                </c:pt>
                <c:pt idx="485">
                  <c:v>-1.7692699999999999E-2</c:v>
                </c:pt>
                <c:pt idx="486">
                  <c:v>-1.7647800000000002E-2</c:v>
                </c:pt>
                <c:pt idx="487">
                  <c:v>-1.7602300000000001E-2</c:v>
                </c:pt>
                <c:pt idx="488">
                  <c:v>-1.7556100000000002E-2</c:v>
                </c:pt>
                <c:pt idx="489">
                  <c:v>-1.7509299999999998E-2</c:v>
                </c:pt>
                <c:pt idx="490">
                  <c:v>-1.74618E-2</c:v>
                </c:pt>
                <c:pt idx="491">
                  <c:v>-1.7413700000000001E-2</c:v>
                </c:pt>
                <c:pt idx="492">
                  <c:v>-1.7364999999999998E-2</c:v>
                </c:pt>
                <c:pt idx="493">
                  <c:v>-1.73157E-2</c:v>
                </c:pt>
                <c:pt idx="494">
                  <c:v>-1.7265800000000001E-2</c:v>
                </c:pt>
                <c:pt idx="495">
                  <c:v>-1.7215399999999999E-2</c:v>
                </c:pt>
                <c:pt idx="496">
                  <c:v>-1.71644E-2</c:v>
                </c:pt>
                <c:pt idx="497">
                  <c:v>-1.71129E-2</c:v>
                </c:pt>
                <c:pt idx="498">
                  <c:v>-1.7060800000000001E-2</c:v>
                </c:pt>
                <c:pt idx="499">
                  <c:v>-1.7008200000000001E-2</c:v>
                </c:pt>
                <c:pt idx="500">
                  <c:v>-1.6955100000000001E-2</c:v>
                </c:pt>
                <c:pt idx="501">
                  <c:v>-1.69015E-2</c:v>
                </c:pt>
                <c:pt idx="502">
                  <c:v>-1.6847500000000001E-2</c:v>
                </c:pt>
                <c:pt idx="503">
                  <c:v>-1.6792899999999999E-2</c:v>
                </c:pt>
                <c:pt idx="504">
                  <c:v>-1.67379E-2</c:v>
                </c:pt>
                <c:pt idx="505">
                  <c:v>-1.66824E-2</c:v>
                </c:pt>
                <c:pt idx="506">
                  <c:v>-1.6626499999999999E-2</c:v>
                </c:pt>
                <c:pt idx="507">
                  <c:v>-1.6570100000000001E-2</c:v>
                </c:pt>
                <c:pt idx="508">
                  <c:v>-1.6513300000000002E-2</c:v>
                </c:pt>
                <c:pt idx="509">
                  <c:v>-1.6456100000000001E-2</c:v>
                </c:pt>
                <c:pt idx="510">
                  <c:v>-1.63985E-2</c:v>
                </c:pt>
                <c:pt idx="511">
                  <c:v>-1.6340500000000001E-2</c:v>
                </c:pt>
                <c:pt idx="512">
                  <c:v>-1.6282100000000001E-2</c:v>
                </c:pt>
                <c:pt idx="513">
                  <c:v>-1.62233E-2</c:v>
                </c:pt>
                <c:pt idx="514">
                  <c:v>-1.6164100000000001E-2</c:v>
                </c:pt>
                <c:pt idx="515">
                  <c:v>-1.6104500000000001E-2</c:v>
                </c:pt>
                <c:pt idx="516">
                  <c:v>-1.6044599999999999E-2</c:v>
                </c:pt>
                <c:pt idx="517">
                  <c:v>-1.5984399999999999E-2</c:v>
                </c:pt>
                <c:pt idx="518">
                  <c:v>-1.5923799999999998E-2</c:v>
                </c:pt>
                <c:pt idx="519">
                  <c:v>-1.58628E-2</c:v>
                </c:pt>
                <c:pt idx="520">
                  <c:v>-1.5801599999999999E-2</c:v>
                </c:pt>
                <c:pt idx="521">
                  <c:v>-1.5740000000000001E-2</c:v>
                </c:pt>
                <c:pt idx="522">
                  <c:v>-1.56781E-2</c:v>
                </c:pt>
                <c:pt idx="523">
                  <c:v>-1.56159E-2</c:v>
                </c:pt>
                <c:pt idx="524">
                  <c:v>-1.55534E-2</c:v>
                </c:pt>
                <c:pt idx="525">
                  <c:v>-1.5490500000000001E-2</c:v>
                </c:pt>
                <c:pt idx="526">
                  <c:v>-1.5427400000000001E-2</c:v>
                </c:pt>
                <c:pt idx="527">
                  <c:v>-1.5363999999999999E-2</c:v>
                </c:pt>
                <c:pt idx="528">
                  <c:v>-1.53004E-2</c:v>
                </c:pt>
                <c:pt idx="529">
                  <c:v>-1.5236400000000001E-2</c:v>
                </c:pt>
                <c:pt idx="530">
                  <c:v>-1.51722E-2</c:v>
                </c:pt>
                <c:pt idx="531">
                  <c:v>-1.5107799999999999E-2</c:v>
                </c:pt>
                <c:pt idx="532">
                  <c:v>-1.50431E-2</c:v>
                </c:pt>
                <c:pt idx="533">
                  <c:v>-1.4978099999999999E-2</c:v>
                </c:pt>
                <c:pt idx="534">
                  <c:v>-1.49129E-2</c:v>
                </c:pt>
                <c:pt idx="535">
                  <c:v>-1.48474E-2</c:v>
                </c:pt>
                <c:pt idx="536">
                  <c:v>-1.47817E-2</c:v>
                </c:pt>
                <c:pt idx="537">
                  <c:v>-1.4715799999999999E-2</c:v>
                </c:pt>
                <c:pt idx="538">
                  <c:v>-1.46497E-2</c:v>
                </c:pt>
                <c:pt idx="539">
                  <c:v>-1.45833E-2</c:v>
                </c:pt>
                <c:pt idx="540">
                  <c:v>-1.45168E-2</c:v>
                </c:pt>
                <c:pt idx="541">
                  <c:v>-1.4449999999999999E-2</c:v>
                </c:pt>
                <c:pt idx="542">
                  <c:v>-1.4383E-2</c:v>
                </c:pt>
                <c:pt idx="543">
                  <c:v>-1.43158E-2</c:v>
                </c:pt>
                <c:pt idx="544">
                  <c:v>-1.42484E-2</c:v>
                </c:pt>
                <c:pt idx="545">
                  <c:v>-1.41809E-2</c:v>
                </c:pt>
                <c:pt idx="546">
                  <c:v>-1.41131E-2</c:v>
                </c:pt>
                <c:pt idx="547">
                  <c:v>-1.4045200000000001E-2</c:v>
                </c:pt>
                <c:pt idx="548">
                  <c:v>-1.3977E-2</c:v>
                </c:pt>
                <c:pt idx="549">
                  <c:v>-1.39087E-2</c:v>
                </c:pt>
                <c:pt idx="550">
                  <c:v>-1.38403E-2</c:v>
                </c:pt>
                <c:pt idx="551">
                  <c:v>-1.37716E-2</c:v>
                </c:pt>
                <c:pt idx="552">
                  <c:v>-1.3702799999999999E-2</c:v>
                </c:pt>
                <c:pt idx="553">
                  <c:v>-1.36338E-2</c:v>
                </c:pt>
                <c:pt idx="554">
                  <c:v>-1.3564700000000001E-2</c:v>
                </c:pt>
                <c:pt idx="555">
                  <c:v>-1.3495399999999999E-2</c:v>
                </c:pt>
                <c:pt idx="556">
                  <c:v>-1.3426E-2</c:v>
                </c:pt>
                <c:pt idx="557">
                  <c:v>-1.3356399999999999E-2</c:v>
                </c:pt>
                <c:pt idx="558">
                  <c:v>-1.32867E-2</c:v>
                </c:pt>
                <c:pt idx="559">
                  <c:v>-1.3216800000000001E-2</c:v>
                </c:pt>
                <c:pt idx="560">
                  <c:v>-1.31869E-2</c:v>
                </c:pt>
                <c:pt idx="561">
                  <c:v>-1.31564E-2</c:v>
                </c:pt>
                <c:pt idx="562">
                  <c:v>-1.3125299999999999E-2</c:v>
                </c:pt>
                <c:pt idx="563">
                  <c:v>-1.30937E-2</c:v>
                </c:pt>
                <c:pt idx="564">
                  <c:v>-1.30616E-2</c:v>
                </c:pt>
                <c:pt idx="565">
                  <c:v>-1.3029000000000001E-2</c:v>
                </c:pt>
                <c:pt idx="566">
                  <c:v>-1.2995899999999999E-2</c:v>
                </c:pt>
                <c:pt idx="567">
                  <c:v>-1.29622E-2</c:v>
                </c:pt>
                <c:pt idx="568">
                  <c:v>-1.29281E-2</c:v>
                </c:pt>
                <c:pt idx="569">
                  <c:v>-1.28936E-2</c:v>
                </c:pt>
                <c:pt idx="570">
                  <c:v>-1.28585E-2</c:v>
                </c:pt>
                <c:pt idx="571">
                  <c:v>-1.2822999999999999E-2</c:v>
                </c:pt>
                <c:pt idx="572">
                  <c:v>-1.2787099999999999E-2</c:v>
                </c:pt>
                <c:pt idx="573">
                  <c:v>-1.27507E-2</c:v>
                </c:pt>
                <c:pt idx="574">
                  <c:v>-1.27139E-2</c:v>
                </c:pt>
                <c:pt idx="575">
                  <c:v>-1.2676700000000001E-2</c:v>
                </c:pt>
                <c:pt idx="576">
                  <c:v>-1.2638999999999999E-2</c:v>
                </c:pt>
                <c:pt idx="577">
                  <c:v>-1.2600999999999999E-2</c:v>
                </c:pt>
                <c:pt idx="578">
                  <c:v>-1.25626E-2</c:v>
                </c:pt>
                <c:pt idx="579">
                  <c:v>-1.25238E-2</c:v>
                </c:pt>
                <c:pt idx="580">
                  <c:v>-1.24846E-2</c:v>
                </c:pt>
                <c:pt idx="581">
                  <c:v>-1.2445100000000001E-2</c:v>
                </c:pt>
                <c:pt idx="582">
                  <c:v>-1.24052E-2</c:v>
                </c:pt>
                <c:pt idx="583">
                  <c:v>-1.2364999999999999E-2</c:v>
                </c:pt>
                <c:pt idx="584">
                  <c:v>-1.2324399999999999E-2</c:v>
                </c:pt>
                <c:pt idx="585">
                  <c:v>-1.2283499999999999E-2</c:v>
                </c:pt>
                <c:pt idx="586">
                  <c:v>-1.2242299999999999E-2</c:v>
                </c:pt>
                <c:pt idx="587">
                  <c:v>-1.22007E-2</c:v>
                </c:pt>
                <c:pt idx="588">
                  <c:v>-1.2158800000000001E-2</c:v>
                </c:pt>
                <c:pt idx="589">
                  <c:v>-1.21166E-2</c:v>
                </c:pt>
                <c:pt idx="590">
                  <c:v>-1.20742E-2</c:v>
                </c:pt>
                <c:pt idx="591">
                  <c:v>-1.2031399999999999E-2</c:v>
                </c:pt>
                <c:pt idx="592">
                  <c:v>-1.19883E-2</c:v>
                </c:pt>
                <c:pt idx="593">
                  <c:v>-1.1945000000000001E-2</c:v>
                </c:pt>
                <c:pt idx="594">
                  <c:v>-1.19013E-2</c:v>
                </c:pt>
                <c:pt idx="595">
                  <c:v>-1.18575E-2</c:v>
                </c:pt>
                <c:pt idx="596">
                  <c:v>-1.1813300000000001E-2</c:v>
                </c:pt>
                <c:pt idx="597">
                  <c:v>-1.1768900000000001E-2</c:v>
                </c:pt>
                <c:pt idx="598">
                  <c:v>-1.1724200000000001E-2</c:v>
                </c:pt>
                <c:pt idx="599">
                  <c:v>-1.16793E-2</c:v>
                </c:pt>
                <c:pt idx="600">
                  <c:v>-1.1634200000000001E-2</c:v>
                </c:pt>
                <c:pt idx="601">
                  <c:v>-1.15888E-2</c:v>
                </c:pt>
                <c:pt idx="602">
                  <c:v>-1.1543100000000001E-2</c:v>
                </c:pt>
                <c:pt idx="603">
                  <c:v>-1.14973E-2</c:v>
                </c:pt>
                <c:pt idx="604">
                  <c:v>-1.14512E-2</c:v>
                </c:pt>
                <c:pt idx="605">
                  <c:v>-1.1404900000000001E-2</c:v>
                </c:pt>
                <c:pt idx="606">
                  <c:v>-1.1358399999999999E-2</c:v>
                </c:pt>
                <c:pt idx="607">
                  <c:v>-1.1311699999999999E-2</c:v>
                </c:pt>
                <c:pt idx="608">
                  <c:v>-1.12648E-2</c:v>
                </c:pt>
                <c:pt idx="609">
                  <c:v>-1.1217700000000001E-2</c:v>
                </c:pt>
                <c:pt idx="610">
                  <c:v>-1.11704E-2</c:v>
                </c:pt>
                <c:pt idx="611">
                  <c:v>-1.11229E-2</c:v>
                </c:pt>
                <c:pt idx="612">
                  <c:v>-1.10752E-2</c:v>
                </c:pt>
                <c:pt idx="613">
                  <c:v>-1.10273E-2</c:v>
                </c:pt>
                <c:pt idx="614">
                  <c:v>-1.0979300000000001E-2</c:v>
                </c:pt>
                <c:pt idx="615">
                  <c:v>-1.0931099999999999E-2</c:v>
                </c:pt>
                <c:pt idx="616">
                  <c:v>-1.08827E-2</c:v>
                </c:pt>
                <c:pt idx="617">
                  <c:v>-1.0834099999999999E-2</c:v>
                </c:pt>
                <c:pt idx="618">
                  <c:v>-1.0785400000000001E-2</c:v>
                </c:pt>
                <c:pt idx="619">
                  <c:v>-1.07365E-2</c:v>
                </c:pt>
                <c:pt idx="620">
                  <c:v>-1.0687500000000001E-2</c:v>
                </c:pt>
                <c:pt idx="621">
                  <c:v>-1.06383E-2</c:v>
                </c:pt>
                <c:pt idx="622">
                  <c:v>-1.05889E-2</c:v>
                </c:pt>
                <c:pt idx="623">
                  <c:v>-1.0539400000000001E-2</c:v>
                </c:pt>
                <c:pt idx="624">
                  <c:v>-1.0489800000000001E-2</c:v>
                </c:pt>
                <c:pt idx="625">
                  <c:v>-1.044E-2</c:v>
                </c:pt>
                <c:pt idx="626">
                  <c:v>-1.0390099999999999E-2</c:v>
                </c:pt>
                <c:pt idx="627">
                  <c:v>-1.03401E-2</c:v>
                </c:pt>
                <c:pt idx="628">
                  <c:v>-1.0289899999999999E-2</c:v>
                </c:pt>
                <c:pt idx="629">
                  <c:v>-1.02396E-2</c:v>
                </c:pt>
                <c:pt idx="630">
                  <c:v>-1.01891E-2</c:v>
                </c:pt>
                <c:pt idx="631">
                  <c:v>-1.0138599999999999E-2</c:v>
                </c:pt>
                <c:pt idx="632">
                  <c:v>-1.00879E-2</c:v>
                </c:pt>
                <c:pt idx="633">
                  <c:v>-1.00371E-2</c:v>
                </c:pt>
                <c:pt idx="634">
                  <c:v>-9.9861900000000007E-3</c:v>
                </c:pt>
                <c:pt idx="635">
                  <c:v>-9.9351600000000002E-3</c:v>
                </c:pt>
                <c:pt idx="636">
                  <c:v>-9.8840200000000003E-3</c:v>
                </c:pt>
                <c:pt idx="637">
                  <c:v>-9.8327699999999994E-3</c:v>
                </c:pt>
                <c:pt idx="638">
                  <c:v>-9.7814100000000008E-3</c:v>
                </c:pt>
                <c:pt idx="639">
                  <c:v>-9.7299499999999994E-3</c:v>
                </c:pt>
                <c:pt idx="640">
                  <c:v>-9.7078900000000003E-3</c:v>
                </c:pt>
                <c:pt idx="641">
                  <c:v>-9.6854200000000001E-3</c:v>
                </c:pt>
                <c:pt idx="642">
                  <c:v>-9.6625400000000007E-3</c:v>
                </c:pt>
                <c:pt idx="643">
                  <c:v>-9.6392600000000002E-3</c:v>
                </c:pt>
                <c:pt idx="644">
                  <c:v>-9.6156000000000002E-3</c:v>
                </c:pt>
                <c:pt idx="645">
                  <c:v>-9.5915600000000007E-3</c:v>
                </c:pt>
                <c:pt idx="646">
                  <c:v>-9.56714E-3</c:v>
                </c:pt>
                <c:pt idx="647">
                  <c:v>-9.5423699999999997E-3</c:v>
                </c:pt>
                <c:pt idx="648">
                  <c:v>-9.5172299999999998E-3</c:v>
                </c:pt>
                <c:pt idx="649">
                  <c:v>-9.4917500000000002E-3</c:v>
                </c:pt>
                <c:pt idx="650">
                  <c:v>-9.4659299999999991E-3</c:v>
                </c:pt>
                <c:pt idx="651">
                  <c:v>-9.43978E-3</c:v>
                </c:pt>
                <c:pt idx="652">
                  <c:v>-9.4132999999999994E-3</c:v>
                </c:pt>
                <c:pt idx="653">
                  <c:v>-9.3865000000000007E-3</c:v>
                </c:pt>
                <c:pt idx="654">
                  <c:v>-9.3593900000000004E-3</c:v>
                </c:pt>
                <c:pt idx="655">
                  <c:v>-9.3319700000000002E-3</c:v>
                </c:pt>
                <c:pt idx="656">
                  <c:v>-9.30426E-3</c:v>
                </c:pt>
                <c:pt idx="657">
                  <c:v>-9.2762499999999998E-3</c:v>
                </c:pt>
                <c:pt idx="658">
                  <c:v>-9.2479499999999996E-3</c:v>
                </c:pt>
                <c:pt idx="659">
                  <c:v>-9.2193799999999992E-3</c:v>
                </c:pt>
                <c:pt idx="660">
                  <c:v>-9.1905300000000006E-3</c:v>
                </c:pt>
                <c:pt idx="661">
                  <c:v>-9.16141E-3</c:v>
                </c:pt>
                <c:pt idx="662">
                  <c:v>-9.1320299999999993E-3</c:v>
                </c:pt>
                <c:pt idx="663">
                  <c:v>-9.1023900000000001E-3</c:v>
                </c:pt>
                <c:pt idx="664">
                  <c:v>-9.0725100000000006E-3</c:v>
                </c:pt>
                <c:pt idx="665">
                  <c:v>-9.0423699999999992E-3</c:v>
                </c:pt>
                <c:pt idx="666">
                  <c:v>-9.0119999999999992E-3</c:v>
                </c:pt>
                <c:pt idx="667">
                  <c:v>-8.9813800000000006E-3</c:v>
                </c:pt>
                <c:pt idx="668">
                  <c:v>-8.9505399999999999E-3</c:v>
                </c:pt>
                <c:pt idx="669">
                  <c:v>-8.9194800000000005E-3</c:v>
                </c:pt>
                <c:pt idx="670">
                  <c:v>-8.8881900000000007E-3</c:v>
                </c:pt>
                <c:pt idx="671">
                  <c:v>-8.8566800000000005E-3</c:v>
                </c:pt>
                <c:pt idx="672">
                  <c:v>-8.8249699999999997E-3</c:v>
                </c:pt>
                <c:pt idx="673">
                  <c:v>-8.7930400000000002E-3</c:v>
                </c:pt>
                <c:pt idx="674">
                  <c:v>-8.7609200000000002E-3</c:v>
                </c:pt>
                <c:pt idx="675">
                  <c:v>-8.7285899999999996E-3</c:v>
                </c:pt>
                <c:pt idx="676">
                  <c:v>-8.6960800000000001E-3</c:v>
                </c:pt>
                <c:pt idx="677">
                  <c:v>-8.6633700000000001E-3</c:v>
                </c:pt>
                <c:pt idx="678">
                  <c:v>-8.6304799999999994E-3</c:v>
                </c:pt>
                <c:pt idx="679">
                  <c:v>-8.5973999999999998E-3</c:v>
                </c:pt>
                <c:pt idx="680">
                  <c:v>-8.5641499999999995E-3</c:v>
                </c:pt>
                <c:pt idx="681">
                  <c:v>-8.5307200000000003E-3</c:v>
                </c:pt>
                <c:pt idx="682">
                  <c:v>-8.4971200000000004E-3</c:v>
                </c:pt>
                <c:pt idx="683">
                  <c:v>-8.4633599999999996E-3</c:v>
                </c:pt>
                <c:pt idx="684">
                  <c:v>-8.4294299999999999E-3</c:v>
                </c:pt>
                <c:pt idx="685">
                  <c:v>-8.3953399999999994E-3</c:v>
                </c:pt>
                <c:pt idx="686">
                  <c:v>-8.3610999999999998E-3</c:v>
                </c:pt>
                <c:pt idx="687">
                  <c:v>-8.3266999999999994E-3</c:v>
                </c:pt>
                <c:pt idx="688">
                  <c:v>-8.2921599999999998E-3</c:v>
                </c:pt>
                <c:pt idx="689">
                  <c:v>-8.2574699999999994E-3</c:v>
                </c:pt>
                <c:pt idx="690">
                  <c:v>-8.2226299999999999E-3</c:v>
                </c:pt>
                <c:pt idx="691">
                  <c:v>-8.1876599999999994E-3</c:v>
                </c:pt>
                <c:pt idx="692">
                  <c:v>-8.1525399999999998E-3</c:v>
                </c:pt>
                <c:pt idx="693">
                  <c:v>-8.1172899999999992E-3</c:v>
                </c:pt>
                <c:pt idx="694">
                  <c:v>-8.0819199999999994E-3</c:v>
                </c:pt>
                <c:pt idx="695">
                  <c:v>-8.0464100000000004E-3</c:v>
                </c:pt>
                <c:pt idx="696">
                  <c:v>-8.0107800000000003E-3</c:v>
                </c:pt>
                <c:pt idx="697">
                  <c:v>-7.9750199999999993E-3</c:v>
                </c:pt>
                <c:pt idx="698">
                  <c:v>-7.9391400000000008E-3</c:v>
                </c:pt>
                <c:pt idx="699">
                  <c:v>-7.9031499999999994E-3</c:v>
                </c:pt>
                <c:pt idx="700">
                  <c:v>-7.8670400000000005E-3</c:v>
                </c:pt>
                <c:pt idx="701">
                  <c:v>-7.8308100000000005E-3</c:v>
                </c:pt>
                <c:pt idx="702">
                  <c:v>-7.7944800000000003E-3</c:v>
                </c:pt>
                <c:pt idx="703">
                  <c:v>-7.7580399999999999E-3</c:v>
                </c:pt>
                <c:pt idx="704">
                  <c:v>-7.7214900000000001E-3</c:v>
                </c:pt>
                <c:pt idx="705">
                  <c:v>-7.6848400000000001E-3</c:v>
                </c:pt>
                <c:pt idx="706">
                  <c:v>-7.6480799999999998E-3</c:v>
                </c:pt>
                <c:pt idx="707">
                  <c:v>-7.6112300000000001E-3</c:v>
                </c:pt>
                <c:pt idx="708">
                  <c:v>-7.5742800000000001E-3</c:v>
                </c:pt>
                <c:pt idx="709">
                  <c:v>-7.5372399999999997E-3</c:v>
                </c:pt>
                <c:pt idx="710">
                  <c:v>-7.5001E-3</c:v>
                </c:pt>
                <c:pt idx="711">
                  <c:v>-7.4628699999999999E-3</c:v>
                </c:pt>
                <c:pt idx="712">
                  <c:v>-7.4255600000000003E-3</c:v>
                </c:pt>
                <c:pt idx="713">
                  <c:v>-7.3881499999999996E-3</c:v>
                </c:pt>
                <c:pt idx="714">
                  <c:v>-7.3506600000000002E-3</c:v>
                </c:pt>
                <c:pt idx="715">
                  <c:v>-7.3130900000000004E-3</c:v>
                </c:pt>
                <c:pt idx="716">
                  <c:v>-7.2754300000000003E-3</c:v>
                </c:pt>
                <c:pt idx="717">
                  <c:v>-7.2376999999999997E-3</c:v>
                </c:pt>
                <c:pt idx="718">
                  <c:v>-7.1998899999999996E-3</c:v>
                </c:pt>
                <c:pt idx="719">
                  <c:v>-7.162E-3</c:v>
                </c:pt>
                <c:pt idx="720">
                  <c:v>-7.1457500000000002E-3</c:v>
                </c:pt>
                <c:pt idx="721">
                  <c:v>-7.1291899999999997E-3</c:v>
                </c:pt>
                <c:pt idx="722">
                  <c:v>-7.11234E-3</c:v>
                </c:pt>
                <c:pt idx="723">
                  <c:v>-7.0952000000000003E-3</c:v>
                </c:pt>
                <c:pt idx="724">
                  <c:v>-7.0777699999999997E-3</c:v>
                </c:pt>
                <c:pt idx="725">
                  <c:v>-7.0600599999999999E-3</c:v>
                </c:pt>
                <c:pt idx="726">
                  <c:v>-7.04208E-3</c:v>
                </c:pt>
                <c:pt idx="727">
                  <c:v>-7.0238399999999999E-3</c:v>
                </c:pt>
                <c:pt idx="728">
                  <c:v>-7.0053299999999997E-3</c:v>
                </c:pt>
                <c:pt idx="729">
                  <c:v>-6.9865600000000002E-3</c:v>
                </c:pt>
                <c:pt idx="730">
                  <c:v>-6.9675500000000003E-3</c:v>
                </c:pt>
                <c:pt idx="731">
                  <c:v>-6.9482800000000003E-3</c:v>
                </c:pt>
                <c:pt idx="732">
                  <c:v>-6.9287799999999998E-3</c:v>
                </c:pt>
                <c:pt idx="733">
                  <c:v>-6.9090499999999999E-3</c:v>
                </c:pt>
                <c:pt idx="734">
                  <c:v>-6.8890799999999997E-3</c:v>
                </c:pt>
                <c:pt idx="735">
                  <c:v>-6.8688899999999999E-3</c:v>
                </c:pt>
                <c:pt idx="736">
                  <c:v>-6.8484799999999997E-3</c:v>
                </c:pt>
                <c:pt idx="737">
                  <c:v>-6.8278599999999998E-3</c:v>
                </c:pt>
                <c:pt idx="738">
                  <c:v>-6.8070200000000004E-3</c:v>
                </c:pt>
                <c:pt idx="739">
                  <c:v>-6.7859799999999996E-3</c:v>
                </c:pt>
                <c:pt idx="740">
                  <c:v>-6.76473E-3</c:v>
                </c:pt>
                <c:pt idx="741">
                  <c:v>-6.7432899999999999E-3</c:v>
                </c:pt>
                <c:pt idx="742">
                  <c:v>-6.72166E-3</c:v>
                </c:pt>
                <c:pt idx="743">
                  <c:v>-6.6998300000000004E-3</c:v>
                </c:pt>
                <c:pt idx="744">
                  <c:v>-6.6778200000000001E-3</c:v>
                </c:pt>
                <c:pt idx="745">
                  <c:v>-6.6556300000000001E-3</c:v>
                </c:pt>
                <c:pt idx="746">
                  <c:v>-6.6332600000000002E-3</c:v>
                </c:pt>
                <c:pt idx="747">
                  <c:v>-6.6107199999999996E-3</c:v>
                </c:pt>
                <c:pt idx="748">
                  <c:v>-6.58801E-3</c:v>
                </c:pt>
                <c:pt idx="749">
                  <c:v>-6.5651399999999997E-3</c:v>
                </c:pt>
                <c:pt idx="750">
                  <c:v>-6.5421000000000003E-3</c:v>
                </c:pt>
                <c:pt idx="751">
                  <c:v>-6.5189000000000002E-3</c:v>
                </c:pt>
                <c:pt idx="752">
                  <c:v>-6.4955400000000002E-3</c:v>
                </c:pt>
                <c:pt idx="753">
                  <c:v>-6.4720400000000001E-3</c:v>
                </c:pt>
                <c:pt idx="754">
                  <c:v>-6.4483800000000001E-3</c:v>
                </c:pt>
                <c:pt idx="755">
                  <c:v>-6.42458E-3</c:v>
                </c:pt>
                <c:pt idx="756">
                  <c:v>-6.40063E-3</c:v>
                </c:pt>
                <c:pt idx="757">
                  <c:v>-6.3765499999999999E-3</c:v>
                </c:pt>
                <c:pt idx="758">
                  <c:v>-6.3523299999999998E-3</c:v>
                </c:pt>
                <c:pt idx="759">
                  <c:v>-6.3279800000000004E-3</c:v>
                </c:pt>
                <c:pt idx="760">
                  <c:v>-6.3034900000000001E-3</c:v>
                </c:pt>
                <c:pt idx="761">
                  <c:v>-6.2788799999999997E-3</c:v>
                </c:pt>
                <c:pt idx="762">
                  <c:v>-6.25414E-3</c:v>
                </c:pt>
                <c:pt idx="763">
                  <c:v>-6.2292800000000002E-3</c:v>
                </c:pt>
                <c:pt idx="764">
                  <c:v>-6.2042900000000003E-3</c:v>
                </c:pt>
                <c:pt idx="765">
                  <c:v>-6.1792000000000001E-3</c:v>
                </c:pt>
                <c:pt idx="766">
                  <c:v>-6.1539799999999999E-3</c:v>
                </c:pt>
                <c:pt idx="767">
                  <c:v>-6.1286500000000002E-3</c:v>
                </c:pt>
                <c:pt idx="768">
                  <c:v>-6.1032200000000003E-3</c:v>
                </c:pt>
                <c:pt idx="769">
                  <c:v>-6.0776700000000003E-3</c:v>
                </c:pt>
                <c:pt idx="770">
                  <c:v>-6.05202E-3</c:v>
                </c:pt>
                <c:pt idx="771">
                  <c:v>-6.0262700000000002E-3</c:v>
                </c:pt>
                <c:pt idx="772">
                  <c:v>-6.0004200000000002E-3</c:v>
                </c:pt>
                <c:pt idx="773">
                  <c:v>-5.97446E-3</c:v>
                </c:pt>
                <c:pt idx="774">
                  <c:v>-5.9484100000000003E-3</c:v>
                </c:pt>
                <c:pt idx="775">
                  <c:v>-5.9222700000000003E-3</c:v>
                </c:pt>
                <c:pt idx="776">
                  <c:v>-5.89603E-3</c:v>
                </c:pt>
                <c:pt idx="777">
                  <c:v>-5.8697000000000003E-3</c:v>
                </c:pt>
                <c:pt idx="778">
                  <c:v>-5.8432900000000001E-3</c:v>
                </c:pt>
                <c:pt idx="779">
                  <c:v>-5.8167799999999997E-3</c:v>
                </c:pt>
                <c:pt idx="780">
                  <c:v>-5.7901999999999997E-3</c:v>
                </c:pt>
                <c:pt idx="781">
                  <c:v>-5.7635300000000002E-3</c:v>
                </c:pt>
                <c:pt idx="782">
                  <c:v>-5.7367700000000004E-3</c:v>
                </c:pt>
                <c:pt idx="783">
                  <c:v>-5.7099400000000002E-3</c:v>
                </c:pt>
                <c:pt idx="784">
                  <c:v>-5.6830300000000004E-3</c:v>
                </c:pt>
                <c:pt idx="785">
                  <c:v>-5.6560400000000002E-3</c:v>
                </c:pt>
                <c:pt idx="786">
                  <c:v>-5.6289799999999996E-3</c:v>
                </c:pt>
                <c:pt idx="787">
                  <c:v>-5.6018500000000002E-3</c:v>
                </c:pt>
                <c:pt idx="788">
                  <c:v>-5.5746399999999996E-3</c:v>
                </c:pt>
                <c:pt idx="789">
                  <c:v>-5.5473700000000003E-3</c:v>
                </c:pt>
                <c:pt idx="790">
                  <c:v>-5.5200199999999996E-3</c:v>
                </c:pt>
                <c:pt idx="791">
                  <c:v>-5.4926100000000002E-3</c:v>
                </c:pt>
                <c:pt idx="792">
                  <c:v>-5.4651400000000003E-3</c:v>
                </c:pt>
                <c:pt idx="793">
                  <c:v>-5.4375999999999999E-3</c:v>
                </c:pt>
                <c:pt idx="794">
                  <c:v>-5.4099899999999999E-3</c:v>
                </c:pt>
                <c:pt idx="795">
                  <c:v>-5.3823300000000003E-3</c:v>
                </c:pt>
                <c:pt idx="796">
                  <c:v>-5.3546000000000002E-3</c:v>
                </c:pt>
                <c:pt idx="797">
                  <c:v>-5.3268200000000003E-3</c:v>
                </c:pt>
                <c:pt idx="798">
                  <c:v>-5.29898E-3</c:v>
                </c:pt>
                <c:pt idx="799">
                  <c:v>-5.27108E-3</c:v>
                </c:pt>
                <c:pt idx="800">
                  <c:v>-5.25911E-3</c:v>
                </c:pt>
                <c:pt idx="801">
                  <c:v>-5.2469200000000004E-3</c:v>
                </c:pt>
                <c:pt idx="802">
                  <c:v>-5.2345100000000004E-3</c:v>
                </c:pt>
                <c:pt idx="803">
                  <c:v>-5.2218799999999999E-3</c:v>
                </c:pt>
                <c:pt idx="804">
                  <c:v>-5.2090399999999999E-3</c:v>
                </c:pt>
                <c:pt idx="805">
                  <c:v>-5.1960000000000001E-3</c:v>
                </c:pt>
                <c:pt idx="806">
                  <c:v>-5.1827599999999998E-3</c:v>
                </c:pt>
                <c:pt idx="807">
                  <c:v>-5.1693199999999998E-3</c:v>
                </c:pt>
                <c:pt idx="808">
                  <c:v>-5.1556800000000002E-3</c:v>
                </c:pt>
                <c:pt idx="809">
                  <c:v>-5.1418599999999998E-3</c:v>
                </c:pt>
                <c:pt idx="810">
                  <c:v>-5.1278599999999997E-3</c:v>
                </c:pt>
                <c:pt idx="811">
                  <c:v>-5.1136699999999998E-3</c:v>
                </c:pt>
                <c:pt idx="812">
                  <c:v>-5.0993100000000001E-3</c:v>
                </c:pt>
                <c:pt idx="813">
                  <c:v>-5.0847699999999997E-3</c:v>
                </c:pt>
                <c:pt idx="814">
                  <c:v>-5.0700700000000003E-3</c:v>
                </c:pt>
                <c:pt idx="815">
                  <c:v>-5.0552000000000001E-3</c:v>
                </c:pt>
                <c:pt idx="816">
                  <c:v>-5.0401700000000001E-3</c:v>
                </c:pt>
                <c:pt idx="817">
                  <c:v>-5.0249800000000001E-3</c:v>
                </c:pt>
                <c:pt idx="818">
                  <c:v>-5.0096300000000002E-3</c:v>
                </c:pt>
                <c:pt idx="819">
                  <c:v>-4.9941300000000003E-3</c:v>
                </c:pt>
                <c:pt idx="820">
                  <c:v>-4.9784900000000003E-3</c:v>
                </c:pt>
                <c:pt idx="821">
                  <c:v>-4.9626999999999996E-3</c:v>
                </c:pt>
                <c:pt idx="822">
                  <c:v>-4.9467599999999997E-3</c:v>
                </c:pt>
                <c:pt idx="823">
                  <c:v>-4.9306899999999997E-3</c:v>
                </c:pt>
                <c:pt idx="824">
                  <c:v>-4.9144799999999997E-3</c:v>
                </c:pt>
                <c:pt idx="825">
                  <c:v>-4.8981399999999996E-3</c:v>
                </c:pt>
                <c:pt idx="826">
                  <c:v>-4.8816700000000003E-3</c:v>
                </c:pt>
                <c:pt idx="827">
                  <c:v>-4.86507E-3</c:v>
                </c:pt>
                <c:pt idx="828">
                  <c:v>-4.8483399999999996E-3</c:v>
                </c:pt>
                <c:pt idx="829">
                  <c:v>-4.8314899999999999E-3</c:v>
                </c:pt>
                <c:pt idx="830">
                  <c:v>-4.81453E-3</c:v>
                </c:pt>
                <c:pt idx="831">
                  <c:v>-4.79744E-3</c:v>
                </c:pt>
                <c:pt idx="832">
                  <c:v>-4.7802399999999998E-3</c:v>
                </c:pt>
                <c:pt idx="833">
                  <c:v>-4.7629300000000003E-3</c:v>
                </c:pt>
                <c:pt idx="834">
                  <c:v>-4.7455099999999997E-3</c:v>
                </c:pt>
                <c:pt idx="835">
                  <c:v>-4.7279799999999997E-3</c:v>
                </c:pt>
                <c:pt idx="836">
                  <c:v>-4.7103500000000003E-3</c:v>
                </c:pt>
                <c:pt idx="837">
                  <c:v>-4.6926099999999998E-3</c:v>
                </c:pt>
                <c:pt idx="838">
                  <c:v>-4.6747799999999999E-3</c:v>
                </c:pt>
                <c:pt idx="839">
                  <c:v>-4.6568399999999998E-3</c:v>
                </c:pt>
                <c:pt idx="840">
                  <c:v>-4.6388100000000002E-3</c:v>
                </c:pt>
                <c:pt idx="841">
                  <c:v>-4.6206900000000002E-3</c:v>
                </c:pt>
                <c:pt idx="842">
                  <c:v>-4.60247E-3</c:v>
                </c:pt>
                <c:pt idx="843">
                  <c:v>-4.5841600000000003E-3</c:v>
                </c:pt>
                <c:pt idx="844">
                  <c:v>-4.5657600000000003E-3</c:v>
                </c:pt>
                <c:pt idx="845">
                  <c:v>-4.5472799999999999E-3</c:v>
                </c:pt>
                <c:pt idx="846">
                  <c:v>-4.52871E-3</c:v>
                </c:pt>
                <c:pt idx="847">
                  <c:v>-4.5100599999999998E-3</c:v>
                </c:pt>
                <c:pt idx="848">
                  <c:v>-4.49133E-3</c:v>
                </c:pt>
                <c:pt idx="849">
                  <c:v>-4.4725199999999998E-3</c:v>
                </c:pt>
                <c:pt idx="850">
                  <c:v>-4.4536300000000001E-3</c:v>
                </c:pt>
                <c:pt idx="851">
                  <c:v>-4.4346699999999999E-3</c:v>
                </c:pt>
                <c:pt idx="852">
                  <c:v>-4.4156300000000002E-3</c:v>
                </c:pt>
                <c:pt idx="853">
                  <c:v>-4.3965200000000001E-3</c:v>
                </c:pt>
                <c:pt idx="854">
                  <c:v>-4.3773400000000004E-3</c:v>
                </c:pt>
                <c:pt idx="855">
                  <c:v>-4.3580800000000003E-3</c:v>
                </c:pt>
                <c:pt idx="856">
                  <c:v>-4.3387599999999997E-3</c:v>
                </c:pt>
                <c:pt idx="857">
                  <c:v>-4.3193800000000003E-3</c:v>
                </c:pt>
                <c:pt idx="858">
                  <c:v>-4.2999199999999996E-3</c:v>
                </c:pt>
                <c:pt idx="859">
                  <c:v>-4.2804100000000001E-3</c:v>
                </c:pt>
                <c:pt idx="860">
                  <c:v>-4.2608300000000002E-3</c:v>
                </c:pt>
                <c:pt idx="861">
                  <c:v>-4.2411899999999997E-3</c:v>
                </c:pt>
                <c:pt idx="862">
                  <c:v>-4.2214899999999996E-3</c:v>
                </c:pt>
                <c:pt idx="863">
                  <c:v>-4.2017299999999999E-3</c:v>
                </c:pt>
                <c:pt idx="864">
                  <c:v>-4.1819099999999996E-3</c:v>
                </c:pt>
                <c:pt idx="865">
                  <c:v>-4.1620399999999997E-3</c:v>
                </c:pt>
                <c:pt idx="866">
                  <c:v>-4.1421100000000001E-3</c:v>
                </c:pt>
                <c:pt idx="867">
                  <c:v>-4.1221299999999999E-3</c:v>
                </c:pt>
                <c:pt idx="868">
                  <c:v>-4.1021E-3</c:v>
                </c:pt>
                <c:pt idx="869">
                  <c:v>-4.0820199999999996E-3</c:v>
                </c:pt>
                <c:pt idx="870">
                  <c:v>-4.0618800000000004E-3</c:v>
                </c:pt>
                <c:pt idx="871">
                  <c:v>-4.0416999999999996E-3</c:v>
                </c:pt>
                <c:pt idx="872">
                  <c:v>-4.0214600000000001E-3</c:v>
                </c:pt>
                <c:pt idx="873">
                  <c:v>-4.00118E-3</c:v>
                </c:pt>
                <c:pt idx="874">
                  <c:v>-3.9808600000000001E-3</c:v>
                </c:pt>
                <c:pt idx="875">
                  <c:v>-3.9604899999999997E-3</c:v>
                </c:pt>
                <c:pt idx="876">
                  <c:v>-3.9400700000000004E-3</c:v>
                </c:pt>
                <c:pt idx="877">
                  <c:v>-3.9196099999999996E-3</c:v>
                </c:pt>
                <c:pt idx="878">
                  <c:v>-3.8991099999999999E-3</c:v>
                </c:pt>
                <c:pt idx="879">
                  <c:v>-3.87857E-3</c:v>
                </c:pt>
                <c:pt idx="880">
                  <c:v>-3.8697499999999999E-3</c:v>
                </c:pt>
                <c:pt idx="881">
                  <c:v>-3.86076E-3</c:v>
                </c:pt>
                <c:pt idx="882">
                  <c:v>-3.85162E-3</c:v>
                </c:pt>
                <c:pt idx="883">
                  <c:v>-3.8423099999999998E-3</c:v>
                </c:pt>
                <c:pt idx="884">
                  <c:v>-3.8328500000000001E-3</c:v>
                </c:pt>
                <c:pt idx="885">
                  <c:v>-3.8232399999999999E-3</c:v>
                </c:pt>
                <c:pt idx="886">
                  <c:v>-3.8134800000000002E-3</c:v>
                </c:pt>
                <c:pt idx="887">
                  <c:v>-3.80358E-3</c:v>
                </c:pt>
                <c:pt idx="888">
                  <c:v>-3.7935400000000002E-3</c:v>
                </c:pt>
                <c:pt idx="889">
                  <c:v>-3.78335E-3</c:v>
                </c:pt>
                <c:pt idx="890">
                  <c:v>-3.7730300000000001E-3</c:v>
                </c:pt>
                <c:pt idx="891">
                  <c:v>-3.7625800000000002E-3</c:v>
                </c:pt>
                <c:pt idx="892">
                  <c:v>-3.7520000000000001E-3</c:v>
                </c:pt>
                <c:pt idx="893">
                  <c:v>-3.74129E-3</c:v>
                </c:pt>
                <c:pt idx="894">
                  <c:v>-3.7304600000000001E-3</c:v>
                </c:pt>
                <c:pt idx="895">
                  <c:v>-3.7195000000000001E-3</c:v>
                </c:pt>
                <c:pt idx="896">
                  <c:v>-3.70843E-3</c:v>
                </c:pt>
                <c:pt idx="897">
                  <c:v>-3.6972300000000001E-3</c:v>
                </c:pt>
                <c:pt idx="898">
                  <c:v>-3.68593E-3</c:v>
                </c:pt>
                <c:pt idx="899">
                  <c:v>-3.6745100000000002E-3</c:v>
                </c:pt>
                <c:pt idx="900">
                  <c:v>-3.6629800000000001E-3</c:v>
                </c:pt>
                <c:pt idx="901">
                  <c:v>-3.6513499999999998E-3</c:v>
                </c:pt>
                <c:pt idx="902">
                  <c:v>-3.6396100000000002E-3</c:v>
                </c:pt>
                <c:pt idx="903">
                  <c:v>-3.6277700000000002E-3</c:v>
                </c:pt>
                <c:pt idx="904">
                  <c:v>-3.61583E-3</c:v>
                </c:pt>
                <c:pt idx="905">
                  <c:v>-3.6037899999999999E-3</c:v>
                </c:pt>
                <c:pt idx="906">
                  <c:v>-3.59166E-3</c:v>
                </c:pt>
                <c:pt idx="907">
                  <c:v>-3.5794300000000002E-3</c:v>
                </c:pt>
                <c:pt idx="908">
                  <c:v>-3.5671100000000001E-3</c:v>
                </c:pt>
                <c:pt idx="909">
                  <c:v>-3.5547E-3</c:v>
                </c:pt>
                <c:pt idx="910">
                  <c:v>-3.5422000000000001E-3</c:v>
                </c:pt>
                <c:pt idx="911">
                  <c:v>-3.5296099999999999E-3</c:v>
                </c:pt>
                <c:pt idx="912">
                  <c:v>-3.51695E-3</c:v>
                </c:pt>
                <c:pt idx="913">
                  <c:v>-3.5041899999999999E-3</c:v>
                </c:pt>
                <c:pt idx="914">
                  <c:v>-3.4913600000000002E-3</c:v>
                </c:pt>
                <c:pt idx="915">
                  <c:v>-3.4784500000000001E-3</c:v>
                </c:pt>
                <c:pt idx="916">
                  <c:v>-3.4654600000000001E-3</c:v>
                </c:pt>
                <c:pt idx="917">
                  <c:v>-3.4524E-3</c:v>
                </c:pt>
                <c:pt idx="918">
                  <c:v>-3.43926E-3</c:v>
                </c:pt>
                <c:pt idx="919">
                  <c:v>-3.4260499999999999E-3</c:v>
                </c:pt>
                <c:pt idx="920">
                  <c:v>-3.4127699999999999E-3</c:v>
                </c:pt>
                <c:pt idx="921">
                  <c:v>-3.3994099999999998E-3</c:v>
                </c:pt>
                <c:pt idx="922">
                  <c:v>-3.3860000000000001E-3</c:v>
                </c:pt>
                <c:pt idx="923">
                  <c:v>-3.37251E-3</c:v>
                </c:pt>
                <c:pt idx="924">
                  <c:v>-3.3589599999999998E-3</c:v>
                </c:pt>
                <c:pt idx="925">
                  <c:v>-3.34534E-3</c:v>
                </c:pt>
                <c:pt idx="926">
                  <c:v>-3.3316700000000001E-3</c:v>
                </c:pt>
                <c:pt idx="927">
                  <c:v>-3.3179300000000002E-3</c:v>
                </c:pt>
                <c:pt idx="928">
                  <c:v>-3.3041300000000002E-3</c:v>
                </c:pt>
                <c:pt idx="929">
                  <c:v>-3.29028E-3</c:v>
                </c:pt>
                <c:pt idx="930">
                  <c:v>-3.2763599999999999E-3</c:v>
                </c:pt>
                <c:pt idx="931">
                  <c:v>-3.2623999999999999E-3</c:v>
                </c:pt>
                <c:pt idx="932">
                  <c:v>-3.24837E-3</c:v>
                </c:pt>
                <c:pt idx="933">
                  <c:v>-3.2342999999999998E-3</c:v>
                </c:pt>
                <c:pt idx="934">
                  <c:v>-3.2201700000000001E-3</c:v>
                </c:pt>
                <c:pt idx="935">
                  <c:v>-3.2059900000000001E-3</c:v>
                </c:pt>
                <c:pt idx="936">
                  <c:v>-3.1917600000000001E-3</c:v>
                </c:pt>
                <c:pt idx="937">
                  <c:v>-3.1774799999999999E-3</c:v>
                </c:pt>
                <c:pt idx="938">
                  <c:v>-3.16315E-3</c:v>
                </c:pt>
                <c:pt idx="939">
                  <c:v>-3.14877E-3</c:v>
                </c:pt>
                <c:pt idx="940">
                  <c:v>-3.1343500000000002E-3</c:v>
                </c:pt>
                <c:pt idx="941">
                  <c:v>-3.1198900000000002E-3</c:v>
                </c:pt>
                <c:pt idx="942">
                  <c:v>-3.10538E-3</c:v>
                </c:pt>
                <c:pt idx="943">
                  <c:v>-3.0908200000000002E-3</c:v>
                </c:pt>
                <c:pt idx="944">
                  <c:v>-3.0762300000000001E-3</c:v>
                </c:pt>
                <c:pt idx="945">
                  <c:v>-3.0615899999999999E-3</c:v>
                </c:pt>
                <c:pt idx="946">
                  <c:v>-3.0469099999999999E-3</c:v>
                </c:pt>
                <c:pt idx="947">
                  <c:v>-3.0322000000000001E-3</c:v>
                </c:pt>
                <c:pt idx="948">
                  <c:v>-3.0174400000000001E-3</c:v>
                </c:pt>
                <c:pt idx="949">
                  <c:v>-3.0026499999999999E-3</c:v>
                </c:pt>
                <c:pt idx="950">
                  <c:v>-2.98782E-3</c:v>
                </c:pt>
                <c:pt idx="951">
                  <c:v>-2.9729499999999998E-3</c:v>
                </c:pt>
                <c:pt idx="952">
                  <c:v>-2.9580499999999998E-3</c:v>
                </c:pt>
                <c:pt idx="953">
                  <c:v>-2.9431100000000001E-3</c:v>
                </c:pt>
                <c:pt idx="954">
                  <c:v>-2.9281400000000001E-3</c:v>
                </c:pt>
                <c:pt idx="955">
                  <c:v>-2.9131399999999998E-3</c:v>
                </c:pt>
                <c:pt idx="956">
                  <c:v>-2.8980999999999998E-3</c:v>
                </c:pt>
                <c:pt idx="957">
                  <c:v>-2.88303E-3</c:v>
                </c:pt>
                <c:pt idx="958">
                  <c:v>-2.8679299999999999E-3</c:v>
                </c:pt>
                <c:pt idx="959">
                  <c:v>-2.8528E-3</c:v>
                </c:pt>
                <c:pt idx="960">
                  <c:v>-2.8463E-3</c:v>
                </c:pt>
                <c:pt idx="961">
                  <c:v>-2.8396699999999999E-3</c:v>
                </c:pt>
                <c:pt idx="962">
                  <c:v>-2.8329200000000001E-3</c:v>
                </c:pt>
                <c:pt idx="963">
                  <c:v>-2.82606E-3</c:v>
                </c:pt>
                <c:pt idx="964">
                  <c:v>-2.8190899999999998E-3</c:v>
                </c:pt>
                <c:pt idx="965">
                  <c:v>-2.8119999999999998E-3</c:v>
                </c:pt>
                <c:pt idx="966">
                  <c:v>-2.8048000000000001E-3</c:v>
                </c:pt>
                <c:pt idx="967">
                  <c:v>-2.7975000000000001E-3</c:v>
                </c:pt>
                <c:pt idx="968">
                  <c:v>-2.7900899999999998E-3</c:v>
                </c:pt>
                <c:pt idx="969">
                  <c:v>-2.7825900000000002E-3</c:v>
                </c:pt>
                <c:pt idx="970">
                  <c:v>-2.7749799999999998E-3</c:v>
                </c:pt>
                <c:pt idx="971">
                  <c:v>-2.7672700000000001E-3</c:v>
                </c:pt>
                <c:pt idx="972">
                  <c:v>-2.75947E-3</c:v>
                </c:pt>
                <c:pt idx="973">
                  <c:v>-2.7515700000000001E-3</c:v>
                </c:pt>
                <c:pt idx="974">
                  <c:v>-2.7435900000000002E-3</c:v>
                </c:pt>
                <c:pt idx="975">
                  <c:v>-2.73551E-3</c:v>
                </c:pt>
                <c:pt idx="976">
                  <c:v>-2.72734E-3</c:v>
                </c:pt>
                <c:pt idx="977">
                  <c:v>-2.71909E-3</c:v>
                </c:pt>
                <c:pt idx="978">
                  <c:v>-2.71076E-3</c:v>
                </c:pt>
                <c:pt idx="979">
                  <c:v>-2.7023400000000001E-3</c:v>
                </c:pt>
                <c:pt idx="980">
                  <c:v>-2.6938499999999998E-3</c:v>
                </c:pt>
                <c:pt idx="981">
                  <c:v>-2.68527E-3</c:v>
                </c:pt>
                <c:pt idx="982">
                  <c:v>-2.6766200000000002E-3</c:v>
                </c:pt>
                <c:pt idx="983">
                  <c:v>-2.66789E-3</c:v>
                </c:pt>
                <c:pt idx="984">
                  <c:v>-2.6590899999999998E-3</c:v>
                </c:pt>
                <c:pt idx="985">
                  <c:v>-2.6502100000000001E-3</c:v>
                </c:pt>
                <c:pt idx="986">
                  <c:v>-2.6412699999999998E-3</c:v>
                </c:pt>
                <c:pt idx="987">
                  <c:v>-2.63226E-3</c:v>
                </c:pt>
                <c:pt idx="988">
                  <c:v>-2.6231700000000002E-3</c:v>
                </c:pt>
                <c:pt idx="989">
                  <c:v>-2.6140299999999998E-3</c:v>
                </c:pt>
                <c:pt idx="990">
                  <c:v>-2.6048099999999999E-3</c:v>
                </c:pt>
                <c:pt idx="991">
                  <c:v>-2.5955399999999999E-3</c:v>
                </c:pt>
                <c:pt idx="992">
                  <c:v>-2.5861999999999999E-3</c:v>
                </c:pt>
                <c:pt idx="993">
                  <c:v>-2.5768000000000002E-3</c:v>
                </c:pt>
                <c:pt idx="994">
                  <c:v>-2.5673499999999999E-3</c:v>
                </c:pt>
                <c:pt idx="995">
                  <c:v>-2.5578300000000001E-3</c:v>
                </c:pt>
                <c:pt idx="996">
                  <c:v>-2.5482600000000001E-3</c:v>
                </c:pt>
                <c:pt idx="997">
                  <c:v>-2.5386300000000001E-3</c:v>
                </c:pt>
                <c:pt idx="998">
                  <c:v>-2.5289399999999999E-3</c:v>
                </c:pt>
                <c:pt idx="999">
                  <c:v>-2.51921E-3</c:v>
                </c:pt>
                <c:pt idx="1000">
                  <c:v>-2.5094200000000001E-3</c:v>
                </c:pt>
                <c:pt idx="1001">
                  <c:v>-2.4995799999999999E-3</c:v>
                </c:pt>
                <c:pt idx="1002">
                  <c:v>-2.4896900000000001E-3</c:v>
                </c:pt>
                <c:pt idx="1003">
                  <c:v>-2.4797500000000002E-3</c:v>
                </c:pt>
                <c:pt idx="1004">
                  <c:v>-2.46977E-3</c:v>
                </c:pt>
                <c:pt idx="1005">
                  <c:v>-2.4597299999999998E-3</c:v>
                </c:pt>
                <c:pt idx="1006">
                  <c:v>-2.4496499999999998E-3</c:v>
                </c:pt>
                <c:pt idx="1007">
                  <c:v>-2.4395300000000001E-3</c:v>
                </c:pt>
                <c:pt idx="1008">
                  <c:v>-2.4293600000000002E-3</c:v>
                </c:pt>
                <c:pt idx="1009">
                  <c:v>-2.4191500000000001E-3</c:v>
                </c:pt>
                <c:pt idx="1010">
                  <c:v>-2.4088999999999998E-3</c:v>
                </c:pt>
                <c:pt idx="1011">
                  <c:v>-2.3985999999999999E-3</c:v>
                </c:pt>
                <c:pt idx="1012">
                  <c:v>-2.3882700000000001E-3</c:v>
                </c:pt>
                <c:pt idx="1013">
                  <c:v>-2.3779000000000001E-3</c:v>
                </c:pt>
                <c:pt idx="1014">
                  <c:v>-2.3674899999999999E-3</c:v>
                </c:pt>
                <c:pt idx="1015">
                  <c:v>-2.3570399999999999E-3</c:v>
                </c:pt>
                <c:pt idx="1016">
                  <c:v>-2.3465500000000002E-3</c:v>
                </c:pt>
                <c:pt idx="1017">
                  <c:v>-2.3360299999999998E-3</c:v>
                </c:pt>
                <c:pt idx="1018">
                  <c:v>-2.3254700000000001E-3</c:v>
                </c:pt>
                <c:pt idx="1019">
                  <c:v>-2.3148800000000001E-3</c:v>
                </c:pt>
                <c:pt idx="1020">
                  <c:v>-2.3042499999999999E-3</c:v>
                </c:pt>
                <c:pt idx="1021">
                  <c:v>-2.2935899999999999E-3</c:v>
                </c:pt>
                <c:pt idx="1022">
                  <c:v>-2.2829E-3</c:v>
                </c:pt>
                <c:pt idx="1023">
                  <c:v>-2.27217E-3</c:v>
                </c:pt>
                <c:pt idx="1024">
                  <c:v>-2.2614200000000001E-3</c:v>
                </c:pt>
                <c:pt idx="1025">
                  <c:v>-2.25063E-3</c:v>
                </c:pt>
                <c:pt idx="1026">
                  <c:v>-2.23982E-3</c:v>
                </c:pt>
                <c:pt idx="1027">
                  <c:v>-2.2289699999999998E-3</c:v>
                </c:pt>
                <c:pt idx="1028">
                  <c:v>-2.2181000000000002E-3</c:v>
                </c:pt>
                <c:pt idx="1029">
                  <c:v>-2.2071999999999999E-3</c:v>
                </c:pt>
                <c:pt idx="1030">
                  <c:v>-2.1962700000000002E-3</c:v>
                </c:pt>
                <c:pt idx="1031">
                  <c:v>-2.1853200000000001E-3</c:v>
                </c:pt>
                <c:pt idx="1032">
                  <c:v>-2.1743399999999999E-3</c:v>
                </c:pt>
                <c:pt idx="1033">
                  <c:v>-2.1633300000000002E-3</c:v>
                </c:pt>
                <c:pt idx="1034">
                  <c:v>-2.1522999999999998E-3</c:v>
                </c:pt>
                <c:pt idx="1035">
                  <c:v>-2.1412499999999999E-3</c:v>
                </c:pt>
                <c:pt idx="1036">
                  <c:v>-2.1301699999999998E-3</c:v>
                </c:pt>
                <c:pt idx="1037">
                  <c:v>-2.1190599999999999E-3</c:v>
                </c:pt>
                <c:pt idx="1038">
                  <c:v>-2.10794E-3</c:v>
                </c:pt>
                <c:pt idx="1039">
                  <c:v>-2.0967899999999999E-3</c:v>
                </c:pt>
                <c:pt idx="1040">
                  <c:v>-2.0919799999999998E-3</c:v>
                </c:pt>
                <c:pt idx="1041">
                  <c:v>-2.0870900000000002E-3</c:v>
                </c:pt>
                <c:pt idx="1042">
                  <c:v>-2.0820999999999999E-3</c:v>
                </c:pt>
                <c:pt idx="1043">
                  <c:v>-2.0770300000000001E-3</c:v>
                </c:pt>
                <c:pt idx="1044">
                  <c:v>-2.0718799999999999E-3</c:v>
                </c:pt>
                <c:pt idx="1045">
                  <c:v>-2.0666500000000002E-3</c:v>
                </c:pt>
                <c:pt idx="1046">
                  <c:v>-2.0613300000000001E-3</c:v>
                </c:pt>
                <c:pt idx="1047">
                  <c:v>-2.05594E-3</c:v>
                </c:pt>
                <c:pt idx="1048">
                  <c:v>-2.05047E-3</c:v>
                </c:pt>
                <c:pt idx="1049">
                  <c:v>-2.0449299999999999E-3</c:v>
                </c:pt>
                <c:pt idx="1050">
                  <c:v>-2.0393099999999999E-3</c:v>
                </c:pt>
                <c:pt idx="1051">
                  <c:v>-2.0336199999999999E-3</c:v>
                </c:pt>
                <c:pt idx="1052">
                  <c:v>-2.0278599999999998E-3</c:v>
                </c:pt>
                <c:pt idx="1053">
                  <c:v>-2.0220300000000002E-3</c:v>
                </c:pt>
                <c:pt idx="1054">
                  <c:v>-2.01614E-3</c:v>
                </c:pt>
                <c:pt idx="1055">
                  <c:v>-2.0101699999999999E-3</c:v>
                </c:pt>
                <c:pt idx="1056">
                  <c:v>-2.0041500000000001E-3</c:v>
                </c:pt>
                <c:pt idx="1057">
                  <c:v>-1.9980599999999999E-3</c:v>
                </c:pt>
                <c:pt idx="1058">
                  <c:v>-1.9919099999999999E-3</c:v>
                </c:pt>
                <c:pt idx="1059">
                  <c:v>-1.9857E-3</c:v>
                </c:pt>
                <c:pt idx="1060">
                  <c:v>-1.97942E-3</c:v>
                </c:pt>
                <c:pt idx="1061">
                  <c:v>-1.9731000000000002E-3</c:v>
                </c:pt>
                <c:pt idx="1062">
                  <c:v>-1.96671E-3</c:v>
                </c:pt>
                <c:pt idx="1063">
                  <c:v>-1.9602700000000001E-3</c:v>
                </c:pt>
                <c:pt idx="1064">
                  <c:v>-1.9537700000000001E-3</c:v>
                </c:pt>
                <c:pt idx="1065">
                  <c:v>-1.9472300000000001E-3</c:v>
                </c:pt>
                <c:pt idx="1066">
                  <c:v>-1.94063E-3</c:v>
                </c:pt>
                <c:pt idx="1067">
                  <c:v>-1.9339800000000001E-3</c:v>
                </c:pt>
                <c:pt idx="1068">
                  <c:v>-1.92727E-3</c:v>
                </c:pt>
                <c:pt idx="1069">
                  <c:v>-1.9205299999999999E-3</c:v>
                </c:pt>
                <c:pt idx="1070">
                  <c:v>-1.91373E-3</c:v>
                </c:pt>
                <c:pt idx="1071">
                  <c:v>-1.9068799999999999E-3</c:v>
                </c:pt>
                <c:pt idx="1072">
                  <c:v>-1.9E-3</c:v>
                </c:pt>
                <c:pt idx="1073">
                  <c:v>-1.89306E-3</c:v>
                </c:pt>
                <c:pt idx="1074">
                  <c:v>-1.88608E-3</c:v>
                </c:pt>
                <c:pt idx="1075">
                  <c:v>-1.8790600000000001E-3</c:v>
                </c:pt>
                <c:pt idx="1076">
                  <c:v>-1.872E-3</c:v>
                </c:pt>
                <c:pt idx="1077">
                  <c:v>-1.8649000000000001E-3</c:v>
                </c:pt>
                <c:pt idx="1078">
                  <c:v>-1.85776E-3</c:v>
                </c:pt>
                <c:pt idx="1079">
                  <c:v>-1.8505699999999999E-3</c:v>
                </c:pt>
                <c:pt idx="1080">
                  <c:v>-1.8433499999999999E-3</c:v>
                </c:pt>
                <c:pt idx="1081">
                  <c:v>-1.8360900000000001E-3</c:v>
                </c:pt>
                <c:pt idx="1082">
                  <c:v>-1.8288E-3</c:v>
                </c:pt>
                <c:pt idx="1083">
                  <c:v>-1.8214699999999999E-3</c:v>
                </c:pt>
                <c:pt idx="1084">
                  <c:v>-1.8140999999999999E-3</c:v>
                </c:pt>
                <c:pt idx="1085">
                  <c:v>-1.8067000000000001E-3</c:v>
                </c:pt>
                <c:pt idx="1086">
                  <c:v>-1.7992699999999999E-3</c:v>
                </c:pt>
                <c:pt idx="1087">
                  <c:v>-1.7918000000000001E-3</c:v>
                </c:pt>
                <c:pt idx="1088">
                  <c:v>-1.7842999999999999E-3</c:v>
                </c:pt>
                <c:pt idx="1089">
                  <c:v>-1.77677E-3</c:v>
                </c:pt>
                <c:pt idx="1090">
                  <c:v>-1.76921E-3</c:v>
                </c:pt>
                <c:pt idx="1091">
                  <c:v>-1.76161E-3</c:v>
                </c:pt>
                <c:pt idx="1092">
                  <c:v>-1.75399E-3</c:v>
                </c:pt>
                <c:pt idx="1093">
                  <c:v>-1.7463400000000001E-3</c:v>
                </c:pt>
                <c:pt idx="1094">
                  <c:v>-1.7386599999999999E-3</c:v>
                </c:pt>
                <c:pt idx="1095">
                  <c:v>-1.73095E-3</c:v>
                </c:pt>
                <c:pt idx="1096">
                  <c:v>-1.7232199999999999E-3</c:v>
                </c:pt>
                <c:pt idx="1097">
                  <c:v>-1.71546E-3</c:v>
                </c:pt>
                <c:pt idx="1098">
                  <c:v>-1.7076700000000001E-3</c:v>
                </c:pt>
                <c:pt idx="1099">
                  <c:v>-1.6998600000000001E-3</c:v>
                </c:pt>
                <c:pt idx="1100">
                  <c:v>-1.69202E-3</c:v>
                </c:pt>
                <c:pt idx="1101">
                  <c:v>-1.6841600000000001E-3</c:v>
                </c:pt>
                <c:pt idx="1102">
                  <c:v>-1.67628E-3</c:v>
                </c:pt>
                <c:pt idx="1103">
                  <c:v>-1.66837E-3</c:v>
                </c:pt>
                <c:pt idx="1104">
                  <c:v>-1.66044E-3</c:v>
                </c:pt>
                <c:pt idx="1105">
                  <c:v>-1.65248E-3</c:v>
                </c:pt>
                <c:pt idx="1106">
                  <c:v>-1.6445100000000001E-3</c:v>
                </c:pt>
                <c:pt idx="1107">
                  <c:v>-1.6365100000000001E-3</c:v>
                </c:pt>
                <c:pt idx="1108">
                  <c:v>-1.62849E-3</c:v>
                </c:pt>
                <c:pt idx="1109">
                  <c:v>-1.6204500000000001E-3</c:v>
                </c:pt>
                <c:pt idx="1110">
                  <c:v>-1.61239E-3</c:v>
                </c:pt>
                <c:pt idx="1111">
                  <c:v>-1.60432E-3</c:v>
                </c:pt>
                <c:pt idx="1112">
                  <c:v>-1.59622E-3</c:v>
                </c:pt>
                <c:pt idx="1113">
                  <c:v>-1.5881000000000001E-3</c:v>
                </c:pt>
                <c:pt idx="1114">
                  <c:v>-1.57997E-3</c:v>
                </c:pt>
                <c:pt idx="1115">
                  <c:v>-1.5718100000000001E-3</c:v>
                </c:pt>
                <c:pt idx="1116">
                  <c:v>-1.56364E-3</c:v>
                </c:pt>
                <c:pt idx="1117">
                  <c:v>-1.55546E-3</c:v>
                </c:pt>
                <c:pt idx="1118">
                  <c:v>-1.54725E-3</c:v>
                </c:pt>
                <c:pt idx="1119">
                  <c:v>-1.53903E-3</c:v>
                </c:pt>
                <c:pt idx="1120">
                  <c:v>-1.5354699999999999E-3</c:v>
                </c:pt>
                <c:pt idx="1121">
                  <c:v>-1.53184E-3</c:v>
                </c:pt>
                <c:pt idx="1122">
                  <c:v>-1.52815E-3</c:v>
                </c:pt>
                <c:pt idx="1123">
                  <c:v>-1.5244E-3</c:v>
                </c:pt>
                <c:pt idx="1124">
                  <c:v>-1.5205799999999999E-3</c:v>
                </c:pt>
                <c:pt idx="1125">
                  <c:v>-1.5167100000000001E-3</c:v>
                </c:pt>
                <c:pt idx="1126">
                  <c:v>-1.5127700000000001E-3</c:v>
                </c:pt>
                <c:pt idx="1127">
                  <c:v>-1.5087799999999999E-3</c:v>
                </c:pt>
                <c:pt idx="1128">
                  <c:v>-1.5047299999999999E-3</c:v>
                </c:pt>
                <c:pt idx="1129">
                  <c:v>-1.50063E-3</c:v>
                </c:pt>
                <c:pt idx="1130">
                  <c:v>-1.49647E-3</c:v>
                </c:pt>
                <c:pt idx="1131">
                  <c:v>-1.49226E-3</c:v>
                </c:pt>
                <c:pt idx="1132">
                  <c:v>-1.488E-3</c:v>
                </c:pt>
                <c:pt idx="1133">
                  <c:v>-1.48368E-3</c:v>
                </c:pt>
                <c:pt idx="1134">
                  <c:v>-1.4793199999999999E-3</c:v>
                </c:pt>
                <c:pt idx="1135">
                  <c:v>-1.4749100000000001E-3</c:v>
                </c:pt>
                <c:pt idx="1136">
                  <c:v>-1.4704500000000001E-3</c:v>
                </c:pt>
                <c:pt idx="1137">
                  <c:v>-1.4659499999999999E-3</c:v>
                </c:pt>
                <c:pt idx="1138">
                  <c:v>-1.4614000000000001E-3</c:v>
                </c:pt>
                <c:pt idx="1139">
                  <c:v>-1.4568000000000001E-3</c:v>
                </c:pt>
                <c:pt idx="1140">
                  <c:v>-1.4521600000000001E-3</c:v>
                </c:pt>
                <c:pt idx="1141">
                  <c:v>-1.4474799999999999E-3</c:v>
                </c:pt>
                <c:pt idx="1142">
                  <c:v>-1.44276E-3</c:v>
                </c:pt>
                <c:pt idx="1143">
                  <c:v>-1.438E-3</c:v>
                </c:pt>
                <c:pt idx="1144">
                  <c:v>-1.4331999999999999E-3</c:v>
                </c:pt>
                <c:pt idx="1145">
                  <c:v>-1.42836E-3</c:v>
                </c:pt>
                <c:pt idx="1146">
                  <c:v>-1.42348E-3</c:v>
                </c:pt>
                <c:pt idx="1147">
                  <c:v>-1.4185599999999999E-3</c:v>
                </c:pt>
                <c:pt idx="1148">
                  <c:v>-1.41361E-3</c:v>
                </c:pt>
                <c:pt idx="1149">
                  <c:v>-1.40862E-3</c:v>
                </c:pt>
                <c:pt idx="1150">
                  <c:v>-1.4035899999999999E-3</c:v>
                </c:pt>
                <c:pt idx="1151">
                  <c:v>-1.39853E-3</c:v>
                </c:pt>
                <c:pt idx="1152">
                  <c:v>-1.3934399999999999E-3</c:v>
                </c:pt>
                <c:pt idx="1153">
                  <c:v>-1.38832E-3</c:v>
                </c:pt>
                <c:pt idx="1154">
                  <c:v>-1.38316E-3</c:v>
                </c:pt>
                <c:pt idx="1155">
                  <c:v>-1.3779700000000001E-3</c:v>
                </c:pt>
                <c:pt idx="1156">
                  <c:v>-1.3727500000000001E-3</c:v>
                </c:pt>
                <c:pt idx="1157">
                  <c:v>-1.3675E-3</c:v>
                </c:pt>
                <c:pt idx="1158">
                  <c:v>-1.3622199999999999E-3</c:v>
                </c:pt>
                <c:pt idx="1159">
                  <c:v>-1.35692E-3</c:v>
                </c:pt>
                <c:pt idx="1160">
                  <c:v>-1.35158E-3</c:v>
                </c:pt>
                <c:pt idx="1161">
                  <c:v>-1.34622E-3</c:v>
                </c:pt>
                <c:pt idx="1162">
                  <c:v>-1.3408300000000001E-3</c:v>
                </c:pt>
                <c:pt idx="1163">
                  <c:v>-1.33541E-3</c:v>
                </c:pt>
                <c:pt idx="1164">
                  <c:v>-1.32997E-3</c:v>
                </c:pt>
                <c:pt idx="1165">
                  <c:v>-1.3244999999999999E-3</c:v>
                </c:pt>
                <c:pt idx="1166">
                  <c:v>-1.31901E-3</c:v>
                </c:pt>
                <c:pt idx="1167">
                  <c:v>-1.3134900000000001E-3</c:v>
                </c:pt>
                <c:pt idx="1168">
                  <c:v>-1.30795E-3</c:v>
                </c:pt>
                <c:pt idx="1169">
                  <c:v>-1.3023799999999999E-3</c:v>
                </c:pt>
                <c:pt idx="1170">
                  <c:v>-1.2968000000000001E-3</c:v>
                </c:pt>
                <c:pt idx="1171">
                  <c:v>-1.29119E-3</c:v>
                </c:pt>
                <c:pt idx="1172">
                  <c:v>-1.28556E-3</c:v>
                </c:pt>
                <c:pt idx="1173">
                  <c:v>-1.27991E-3</c:v>
                </c:pt>
                <c:pt idx="1174">
                  <c:v>-1.2742299999999999E-3</c:v>
                </c:pt>
                <c:pt idx="1175">
                  <c:v>-1.2685400000000001E-3</c:v>
                </c:pt>
                <c:pt idx="1176">
                  <c:v>-1.2628299999999999E-3</c:v>
                </c:pt>
                <c:pt idx="1177">
                  <c:v>-1.25709E-3</c:v>
                </c:pt>
                <c:pt idx="1178">
                  <c:v>-1.2513400000000001E-3</c:v>
                </c:pt>
                <c:pt idx="1179">
                  <c:v>-1.2455700000000001E-3</c:v>
                </c:pt>
                <c:pt idx="1180">
                  <c:v>-1.23978E-3</c:v>
                </c:pt>
                <c:pt idx="1181">
                  <c:v>-1.23398E-3</c:v>
                </c:pt>
                <c:pt idx="1182">
                  <c:v>-1.2281499999999999E-3</c:v>
                </c:pt>
                <c:pt idx="1183">
                  <c:v>-1.2223100000000001E-3</c:v>
                </c:pt>
                <c:pt idx="1184">
                  <c:v>-1.21645E-3</c:v>
                </c:pt>
                <c:pt idx="1185">
                  <c:v>-1.2105799999999999E-3</c:v>
                </c:pt>
                <c:pt idx="1186">
                  <c:v>-1.20469E-3</c:v>
                </c:pt>
                <c:pt idx="1187">
                  <c:v>-1.19878E-3</c:v>
                </c:pt>
                <c:pt idx="1188">
                  <c:v>-1.19286E-3</c:v>
                </c:pt>
                <c:pt idx="1189">
                  <c:v>-1.1869199999999999E-3</c:v>
                </c:pt>
                <c:pt idx="1190">
                  <c:v>-1.1809699999999999E-3</c:v>
                </c:pt>
                <c:pt idx="1191">
                  <c:v>-1.175E-3</c:v>
                </c:pt>
                <c:pt idx="1192">
                  <c:v>-1.16902E-3</c:v>
                </c:pt>
                <c:pt idx="1193">
                  <c:v>-1.16303E-3</c:v>
                </c:pt>
                <c:pt idx="1194">
                  <c:v>-1.1570199999999999E-3</c:v>
                </c:pt>
                <c:pt idx="1195">
                  <c:v>-1.1509999999999999E-3</c:v>
                </c:pt>
                <c:pt idx="1196">
                  <c:v>-1.1449699999999999E-3</c:v>
                </c:pt>
                <c:pt idx="1197">
                  <c:v>-1.1389200000000001E-3</c:v>
                </c:pt>
                <c:pt idx="1198">
                  <c:v>-1.1328600000000001E-3</c:v>
                </c:pt>
                <c:pt idx="1199">
                  <c:v>-1.1267899999999999E-3</c:v>
                </c:pt>
                <c:pt idx="1200">
                  <c:v>-1.12414E-3</c:v>
                </c:pt>
                <c:pt idx="1201">
                  <c:v>-1.12144E-3</c:v>
                </c:pt>
                <c:pt idx="1202">
                  <c:v>-1.1186900000000001E-3</c:v>
                </c:pt>
                <c:pt idx="1203">
                  <c:v>-1.11589E-3</c:v>
                </c:pt>
                <c:pt idx="1204">
                  <c:v>-1.11305E-3</c:v>
                </c:pt>
                <c:pt idx="1205">
                  <c:v>-1.11017E-3</c:v>
                </c:pt>
                <c:pt idx="1206">
                  <c:v>-1.10724E-3</c:v>
                </c:pt>
                <c:pt idx="1207">
                  <c:v>-1.1042700000000001E-3</c:v>
                </c:pt>
                <c:pt idx="1208">
                  <c:v>-1.10126E-3</c:v>
                </c:pt>
                <c:pt idx="1209">
                  <c:v>-1.0982100000000001E-3</c:v>
                </c:pt>
                <c:pt idx="1210">
                  <c:v>-1.09512E-3</c:v>
                </c:pt>
                <c:pt idx="1211">
                  <c:v>-1.0919899999999999E-3</c:v>
                </c:pt>
                <c:pt idx="1212">
                  <c:v>-1.0888199999999999E-3</c:v>
                </c:pt>
                <c:pt idx="1213">
                  <c:v>-1.08562E-3</c:v>
                </c:pt>
                <c:pt idx="1214">
                  <c:v>-1.08238E-3</c:v>
                </c:pt>
                <c:pt idx="1215">
                  <c:v>-1.0790999999999999E-3</c:v>
                </c:pt>
                <c:pt idx="1216">
                  <c:v>-1.0757900000000001E-3</c:v>
                </c:pt>
                <c:pt idx="1217">
                  <c:v>-1.07244E-3</c:v>
                </c:pt>
                <c:pt idx="1218">
                  <c:v>-1.0690700000000001E-3</c:v>
                </c:pt>
                <c:pt idx="1219">
                  <c:v>-1.06566E-3</c:v>
                </c:pt>
                <c:pt idx="1220">
                  <c:v>-1.0622100000000001E-3</c:v>
                </c:pt>
                <c:pt idx="1221">
                  <c:v>-1.0587400000000001E-3</c:v>
                </c:pt>
                <c:pt idx="1222">
                  <c:v>-1.0552300000000001E-3</c:v>
                </c:pt>
                <c:pt idx="1223">
                  <c:v>-1.0517E-3</c:v>
                </c:pt>
                <c:pt idx="1224">
                  <c:v>-1.04813E-3</c:v>
                </c:pt>
                <c:pt idx="1225">
                  <c:v>-1.0445400000000001E-3</c:v>
                </c:pt>
                <c:pt idx="1226">
                  <c:v>-1.0409200000000001E-3</c:v>
                </c:pt>
                <c:pt idx="1227">
                  <c:v>-1.0372700000000001E-3</c:v>
                </c:pt>
                <c:pt idx="1228">
                  <c:v>-1.0336E-3</c:v>
                </c:pt>
                <c:pt idx="1229">
                  <c:v>-1.0299E-3</c:v>
                </c:pt>
                <c:pt idx="1230">
                  <c:v>-1.0261700000000001E-3</c:v>
                </c:pt>
                <c:pt idx="1231">
                  <c:v>-1.02242E-3</c:v>
                </c:pt>
                <c:pt idx="1232">
                  <c:v>-1.0186399999999999E-3</c:v>
                </c:pt>
                <c:pt idx="1233">
                  <c:v>-1.0148399999999999E-3</c:v>
                </c:pt>
                <c:pt idx="1234">
                  <c:v>-1.0110200000000001E-3</c:v>
                </c:pt>
                <c:pt idx="1235">
                  <c:v>-1.0071699999999999E-3</c:v>
                </c:pt>
                <c:pt idx="1236">
                  <c:v>-1.0032999999999999E-3</c:v>
                </c:pt>
                <c:pt idx="1237">
                  <c:v>-9.994069999999999E-4</c:v>
                </c:pt>
                <c:pt idx="1238">
                  <c:v>-9.9549399999999998E-4</c:v>
                </c:pt>
                <c:pt idx="1239">
                  <c:v>-9.9155899999999993E-4</c:v>
                </c:pt>
                <c:pt idx="1240">
                  <c:v>-9.87604E-4</c:v>
                </c:pt>
                <c:pt idx="1241">
                  <c:v>-9.8362800000000006E-4</c:v>
                </c:pt>
                <c:pt idx="1242">
                  <c:v>-9.7963299999999994E-4</c:v>
                </c:pt>
                <c:pt idx="1243">
                  <c:v>-9.7561800000000004E-4</c:v>
                </c:pt>
                <c:pt idx="1244">
                  <c:v>-9.7158399999999995E-4</c:v>
                </c:pt>
                <c:pt idx="1245">
                  <c:v>-9.6753200000000001E-4</c:v>
                </c:pt>
                <c:pt idx="1246">
                  <c:v>-9.6346099999999998E-4</c:v>
                </c:pt>
                <c:pt idx="1247">
                  <c:v>-9.5937300000000002E-4</c:v>
                </c:pt>
                <c:pt idx="1248">
                  <c:v>-9.5526699999999999E-4</c:v>
                </c:pt>
                <c:pt idx="1249">
                  <c:v>-9.5114400000000001E-4</c:v>
                </c:pt>
                <c:pt idx="1250">
                  <c:v>-9.47005E-4</c:v>
                </c:pt>
                <c:pt idx="1251">
                  <c:v>-9.4284900000000005E-4</c:v>
                </c:pt>
                <c:pt idx="1252">
                  <c:v>-9.3867699999999996E-4</c:v>
                </c:pt>
                <c:pt idx="1253">
                  <c:v>-9.3448999999999995E-4</c:v>
                </c:pt>
                <c:pt idx="1254">
                  <c:v>-9.3028700000000002E-4</c:v>
                </c:pt>
                <c:pt idx="1255">
                  <c:v>-9.2606999999999997E-4</c:v>
                </c:pt>
                <c:pt idx="1256">
                  <c:v>-9.2183800000000002E-4</c:v>
                </c:pt>
                <c:pt idx="1257">
                  <c:v>-9.1759100000000004E-4</c:v>
                </c:pt>
                <c:pt idx="1258">
                  <c:v>-9.1333099999999997E-4</c:v>
                </c:pt>
                <c:pt idx="1259">
                  <c:v>-9.0905599999999999E-4</c:v>
                </c:pt>
                <c:pt idx="1260">
                  <c:v>-9.0476900000000004E-4</c:v>
                </c:pt>
                <c:pt idx="1261">
                  <c:v>-9.0046799999999997E-4</c:v>
                </c:pt>
                <c:pt idx="1262">
                  <c:v>-8.9615400000000003E-4</c:v>
                </c:pt>
                <c:pt idx="1263">
                  <c:v>-8.91828E-4</c:v>
                </c:pt>
                <c:pt idx="1264">
                  <c:v>-8.8748899999999999E-4</c:v>
                </c:pt>
                <c:pt idx="1265">
                  <c:v>-8.83138E-4</c:v>
                </c:pt>
                <c:pt idx="1266">
                  <c:v>-8.7877599999999995E-4</c:v>
                </c:pt>
                <c:pt idx="1267">
                  <c:v>-8.7440200000000004E-4</c:v>
                </c:pt>
                <c:pt idx="1268">
                  <c:v>-8.7001699999999995E-4</c:v>
                </c:pt>
                <c:pt idx="1269">
                  <c:v>-8.6562E-4</c:v>
                </c:pt>
                <c:pt idx="1270">
                  <c:v>-8.61213E-4</c:v>
                </c:pt>
                <c:pt idx="1271">
                  <c:v>-8.5679500000000004E-4</c:v>
                </c:pt>
                <c:pt idx="1272">
                  <c:v>-8.5236700000000003E-4</c:v>
                </c:pt>
                <c:pt idx="1273">
                  <c:v>-8.4792899999999998E-4</c:v>
                </c:pt>
                <c:pt idx="1274">
                  <c:v>-8.4348099999999998E-4</c:v>
                </c:pt>
                <c:pt idx="1275">
                  <c:v>-8.3902300000000005E-4</c:v>
                </c:pt>
                <c:pt idx="1276">
                  <c:v>-8.3455599999999997E-4</c:v>
                </c:pt>
                <c:pt idx="1277">
                  <c:v>-8.3007899999999995E-4</c:v>
                </c:pt>
                <c:pt idx="1278">
                  <c:v>-8.2559300000000001E-4</c:v>
                </c:pt>
                <c:pt idx="1279">
                  <c:v>-8.2109900000000005E-4</c:v>
                </c:pt>
                <c:pt idx="1280">
                  <c:v>-8.1910299999999995E-4</c:v>
                </c:pt>
                <c:pt idx="1281">
                  <c:v>-8.1707100000000005E-4</c:v>
                </c:pt>
                <c:pt idx="1282">
                  <c:v>-8.1500500000000005E-4</c:v>
                </c:pt>
                <c:pt idx="1283">
                  <c:v>-8.1290599999999996E-4</c:v>
                </c:pt>
                <c:pt idx="1284">
                  <c:v>-8.1077299999999998E-4</c:v>
                </c:pt>
                <c:pt idx="1285">
                  <c:v>-8.0860800000000005E-4</c:v>
                </c:pt>
                <c:pt idx="1286">
                  <c:v>-8.0641199999999995E-4</c:v>
                </c:pt>
                <c:pt idx="1287">
                  <c:v>-8.04184E-4</c:v>
                </c:pt>
                <c:pt idx="1288">
                  <c:v>-8.0192700000000002E-4</c:v>
                </c:pt>
                <c:pt idx="1289">
                  <c:v>-7.9964000000000001E-4</c:v>
                </c:pt>
                <c:pt idx="1290">
                  <c:v>-7.9732299999999996E-4</c:v>
                </c:pt>
                <c:pt idx="1291">
                  <c:v>-7.9497900000000002E-4</c:v>
                </c:pt>
                <c:pt idx="1292">
                  <c:v>-7.9260599999999995E-4</c:v>
                </c:pt>
                <c:pt idx="1293">
                  <c:v>-7.9020700000000002E-4</c:v>
                </c:pt>
                <c:pt idx="1294">
                  <c:v>-7.8778099999999998E-4</c:v>
                </c:pt>
                <c:pt idx="1295">
                  <c:v>-7.8532899999999998E-4</c:v>
                </c:pt>
                <c:pt idx="1296">
                  <c:v>-7.8285099999999999E-4</c:v>
                </c:pt>
                <c:pt idx="1297">
                  <c:v>-7.8034899999999995E-4</c:v>
                </c:pt>
                <c:pt idx="1298">
                  <c:v>-7.7782199999999995E-4</c:v>
                </c:pt>
                <c:pt idx="1299">
                  <c:v>-7.7527200000000003E-4</c:v>
                </c:pt>
                <c:pt idx="1300">
                  <c:v>-7.7269800000000005E-4</c:v>
                </c:pt>
                <c:pt idx="1301">
                  <c:v>-7.7010100000000003E-4</c:v>
                </c:pt>
                <c:pt idx="1302">
                  <c:v>-7.6748199999999999E-4</c:v>
                </c:pt>
                <c:pt idx="1303">
                  <c:v>-7.6484100000000005E-4</c:v>
                </c:pt>
                <c:pt idx="1304">
                  <c:v>-7.6217799999999997E-4</c:v>
                </c:pt>
                <c:pt idx="1305">
                  <c:v>-7.5949500000000001E-4</c:v>
                </c:pt>
                <c:pt idx="1306">
                  <c:v>-7.5679100000000004E-4</c:v>
                </c:pt>
                <c:pt idx="1307">
                  <c:v>-7.5406699999999998E-4</c:v>
                </c:pt>
                <c:pt idx="1308">
                  <c:v>-7.5132300000000003E-4</c:v>
                </c:pt>
                <c:pt idx="1309">
                  <c:v>-7.4856100000000002E-4</c:v>
                </c:pt>
                <c:pt idx="1310">
                  <c:v>-7.4577900000000002E-4</c:v>
                </c:pt>
                <c:pt idx="1311">
                  <c:v>-7.4297899999999995E-4</c:v>
                </c:pt>
                <c:pt idx="1312">
                  <c:v>-7.4016100000000003E-4</c:v>
                </c:pt>
                <c:pt idx="1313">
                  <c:v>-7.3732500000000005E-4</c:v>
                </c:pt>
                <c:pt idx="1314">
                  <c:v>-7.3447200000000001E-4</c:v>
                </c:pt>
                <c:pt idx="1315">
                  <c:v>-7.3160300000000005E-4</c:v>
                </c:pt>
                <c:pt idx="1316">
                  <c:v>-7.2871700000000004E-4</c:v>
                </c:pt>
                <c:pt idx="1317">
                  <c:v>-7.2581399999999997E-4</c:v>
                </c:pt>
                <c:pt idx="1318">
                  <c:v>-7.22896E-4</c:v>
                </c:pt>
                <c:pt idx="1319">
                  <c:v>-7.1996199999999999E-4</c:v>
                </c:pt>
                <c:pt idx="1320">
                  <c:v>-7.1701299999999996E-4</c:v>
                </c:pt>
                <c:pt idx="1321">
                  <c:v>-7.1405000000000004E-4</c:v>
                </c:pt>
                <c:pt idx="1322">
                  <c:v>-7.1107199999999998E-4</c:v>
                </c:pt>
                <c:pt idx="1323">
                  <c:v>-7.0807900000000002E-4</c:v>
                </c:pt>
                <c:pt idx="1324">
                  <c:v>-7.0507299999999996E-4</c:v>
                </c:pt>
                <c:pt idx="1325">
                  <c:v>-7.0205300000000001E-4</c:v>
                </c:pt>
                <c:pt idx="1326">
                  <c:v>-6.9901999999999996E-4</c:v>
                </c:pt>
                <c:pt idx="1327">
                  <c:v>-6.9597400000000003E-4</c:v>
                </c:pt>
                <c:pt idx="1328">
                  <c:v>-6.92915E-4</c:v>
                </c:pt>
                <c:pt idx="1329">
                  <c:v>-6.89844E-4</c:v>
                </c:pt>
                <c:pt idx="1330">
                  <c:v>-6.8676000000000002E-4</c:v>
                </c:pt>
                <c:pt idx="1331">
                  <c:v>-6.8366499999999997E-4</c:v>
                </c:pt>
                <c:pt idx="1332">
                  <c:v>-6.8055800000000005E-4</c:v>
                </c:pt>
                <c:pt idx="1333">
                  <c:v>-6.7743899999999995E-4</c:v>
                </c:pt>
                <c:pt idx="1334">
                  <c:v>-6.74309E-4</c:v>
                </c:pt>
                <c:pt idx="1335">
                  <c:v>-6.7116799999999998E-4</c:v>
                </c:pt>
                <c:pt idx="1336">
                  <c:v>-6.6801700000000002E-4</c:v>
                </c:pt>
                <c:pt idx="1337">
                  <c:v>-6.64855E-4</c:v>
                </c:pt>
                <c:pt idx="1338">
                  <c:v>-6.6168300000000004E-4</c:v>
                </c:pt>
                <c:pt idx="1339">
                  <c:v>-6.5850100000000003E-4</c:v>
                </c:pt>
                <c:pt idx="1340">
                  <c:v>-6.5530899999999997E-4</c:v>
                </c:pt>
                <c:pt idx="1341">
                  <c:v>-6.5210699999999997E-4</c:v>
                </c:pt>
                <c:pt idx="1342">
                  <c:v>-6.4889600000000004E-4</c:v>
                </c:pt>
                <c:pt idx="1343">
                  <c:v>-6.4567599999999998E-4</c:v>
                </c:pt>
                <c:pt idx="1344">
                  <c:v>-6.4244599999999997E-4</c:v>
                </c:pt>
                <c:pt idx="1345">
                  <c:v>-6.3920800000000005E-4</c:v>
                </c:pt>
                <c:pt idx="1346">
                  <c:v>-6.3596200000000001E-4</c:v>
                </c:pt>
                <c:pt idx="1347">
                  <c:v>-6.3270600000000002E-4</c:v>
                </c:pt>
                <c:pt idx="1348">
                  <c:v>-6.2944300000000004E-4</c:v>
                </c:pt>
                <c:pt idx="1349">
                  <c:v>-6.2617100000000002E-4</c:v>
                </c:pt>
                <c:pt idx="1350">
                  <c:v>-6.22892E-4</c:v>
                </c:pt>
                <c:pt idx="1351">
                  <c:v>-6.1960499999999996E-4</c:v>
                </c:pt>
                <c:pt idx="1352">
                  <c:v>-6.1631000000000001E-4</c:v>
                </c:pt>
                <c:pt idx="1353">
                  <c:v>-6.1300799999999996E-4</c:v>
                </c:pt>
                <c:pt idx="1354">
                  <c:v>-6.0969799999999999E-4</c:v>
                </c:pt>
                <c:pt idx="1355">
                  <c:v>-6.0638200000000004E-4</c:v>
                </c:pt>
                <c:pt idx="1356">
                  <c:v>-6.0305799999999996E-4</c:v>
                </c:pt>
                <c:pt idx="1357">
                  <c:v>-5.99728E-4</c:v>
                </c:pt>
                <c:pt idx="1358">
                  <c:v>-5.9639100000000004E-4</c:v>
                </c:pt>
                <c:pt idx="1359">
                  <c:v>-5.9304799999999999E-4</c:v>
                </c:pt>
                <c:pt idx="1360">
                  <c:v>-5.9152E-4</c:v>
                </c:pt>
                <c:pt idx="1361">
                  <c:v>-5.8996700000000005E-4</c:v>
                </c:pt>
                <c:pt idx="1362">
                  <c:v>-5.8838900000000003E-4</c:v>
                </c:pt>
                <c:pt idx="1363">
                  <c:v>-5.8678599999999995E-4</c:v>
                </c:pt>
                <c:pt idx="1364">
                  <c:v>-5.8515900000000003E-4</c:v>
                </c:pt>
                <c:pt idx="1365">
                  <c:v>-5.8350899999999996E-4</c:v>
                </c:pt>
                <c:pt idx="1366">
                  <c:v>-5.8183599999999996E-4</c:v>
                </c:pt>
                <c:pt idx="1367">
                  <c:v>-5.8014000000000004E-4</c:v>
                </c:pt>
                <c:pt idx="1368">
                  <c:v>-5.7842199999999999E-4</c:v>
                </c:pt>
                <c:pt idx="1369">
                  <c:v>-5.7668300000000003E-4</c:v>
                </c:pt>
                <c:pt idx="1370">
                  <c:v>-5.7492199999999995E-4</c:v>
                </c:pt>
                <c:pt idx="1371">
                  <c:v>-5.7314099999999999E-4</c:v>
                </c:pt>
                <c:pt idx="1372">
                  <c:v>-5.7134000000000004E-4</c:v>
                </c:pt>
                <c:pt idx="1373">
                  <c:v>-5.6951899999999999E-4</c:v>
                </c:pt>
                <c:pt idx="1374">
                  <c:v>-5.6767799999999995E-4</c:v>
                </c:pt>
                <c:pt idx="1375">
                  <c:v>-5.6581899999999996E-4</c:v>
                </c:pt>
                <c:pt idx="1376">
                  <c:v>-5.6394099999999999E-4</c:v>
                </c:pt>
                <c:pt idx="1377">
                  <c:v>-5.6204499999999995E-4</c:v>
                </c:pt>
                <c:pt idx="1378">
                  <c:v>-5.6013099999999995E-4</c:v>
                </c:pt>
                <c:pt idx="1379">
                  <c:v>-5.5820000000000002E-4</c:v>
                </c:pt>
                <c:pt idx="1380">
                  <c:v>-5.5625200000000003E-4</c:v>
                </c:pt>
                <c:pt idx="1381">
                  <c:v>-5.5428699999999999E-4</c:v>
                </c:pt>
                <c:pt idx="1382">
                  <c:v>-5.5230600000000002E-4</c:v>
                </c:pt>
                <c:pt idx="1383">
                  <c:v>-5.5030900000000002E-4</c:v>
                </c:pt>
                <c:pt idx="1384">
                  <c:v>-5.4829599999999998E-4</c:v>
                </c:pt>
                <c:pt idx="1385">
                  <c:v>-5.4626800000000004E-4</c:v>
                </c:pt>
                <c:pt idx="1386">
                  <c:v>-5.4422599999999998E-4</c:v>
                </c:pt>
                <c:pt idx="1387">
                  <c:v>-5.4216799999999999E-4</c:v>
                </c:pt>
                <c:pt idx="1388">
                  <c:v>-5.4009700000000002E-4</c:v>
                </c:pt>
                <c:pt idx="1389">
                  <c:v>-5.3801100000000002E-4</c:v>
                </c:pt>
                <c:pt idx="1390">
                  <c:v>-5.3591200000000004E-4</c:v>
                </c:pt>
                <c:pt idx="1391">
                  <c:v>-5.3379899999999995E-4</c:v>
                </c:pt>
                <c:pt idx="1392">
                  <c:v>-5.3167299999999998E-4</c:v>
                </c:pt>
                <c:pt idx="1393">
                  <c:v>-5.2953500000000003E-4</c:v>
                </c:pt>
                <c:pt idx="1394">
                  <c:v>-5.2738299999999998E-4</c:v>
                </c:pt>
                <c:pt idx="1395">
                  <c:v>-5.2521999999999996E-4</c:v>
                </c:pt>
                <c:pt idx="1396">
                  <c:v>-5.2304399999999996E-4</c:v>
                </c:pt>
                <c:pt idx="1397">
                  <c:v>-5.20857E-4</c:v>
                </c:pt>
                <c:pt idx="1398">
                  <c:v>-5.1865799999999997E-4</c:v>
                </c:pt>
                <c:pt idx="1399">
                  <c:v>-5.1644799999999997E-4</c:v>
                </c:pt>
                <c:pt idx="1400">
                  <c:v>-5.1422700000000002E-4</c:v>
                </c:pt>
                <c:pt idx="1401">
                  <c:v>-5.1199500000000001E-4</c:v>
                </c:pt>
                <c:pt idx="1402">
                  <c:v>-5.0975300000000005E-4</c:v>
                </c:pt>
                <c:pt idx="1403">
                  <c:v>-5.0750000000000003E-4</c:v>
                </c:pt>
                <c:pt idx="1404">
                  <c:v>-5.0523699999999996E-4</c:v>
                </c:pt>
                <c:pt idx="1405">
                  <c:v>-5.0296499999999997E-4</c:v>
                </c:pt>
                <c:pt idx="1406">
                  <c:v>-5.0068200000000002E-4</c:v>
                </c:pt>
                <c:pt idx="1407">
                  <c:v>-4.9839000000000003E-4</c:v>
                </c:pt>
                <c:pt idx="1408">
                  <c:v>-4.9608900000000001E-4</c:v>
                </c:pt>
                <c:pt idx="1409">
                  <c:v>-4.9377899999999996E-4</c:v>
                </c:pt>
                <c:pt idx="1410">
                  <c:v>-4.9145999999999999E-4</c:v>
                </c:pt>
                <c:pt idx="1411">
                  <c:v>-4.8913199999999998E-4</c:v>
                </c:pt>
                <c:pt idx="1412">
                  <c:v>-4.8679600000000001E-4</c:v>
                </c:pt>
                <c:pt idx="1413">
                  <c:v>-4.84451E-4</c:v>
                </c:pt>
                <c:pt idx="1414">
                  <c:v>-4.8209799999999998E-4</c:v>
                </c:pt>
                <c:pt idx="1415">
                  <c:v>-4.7973699999999999E-4</c:v>
                </c:pt>
                <c:pt idx="1416">
                  <c:v>-4.77369E-4</c:v>
                </c:pt>
                <c:pt idx="1417">
                  <c:v>-4.74993E-4</c:v>
                </c:pt>
                <c:pt idx="1418">
                  <c:v>-4.7260899999999997E-4</c:v>
                </c:pt>
                <c:pt idx="1419">
                  <c:v>-4.70218E-4</c:v>
                </c:pt>
                <c:pt idx="1420">
                  <c:v>-4.6781999999999998E-4</c:v>
                </c:pt>
                <c:pt idx="1421">
                  <c:v>-4.65415E-4</c:v>
                </c:pt>
                <c:pt idx="1422">
                  <c:v>-4.6300300000000003E-4</c:v>
                </c:pt>
                <c:pt idx="1423">
                  <c:v>-4.6058399999999999E-4</c:v>
                </c:pt>
                <c:pt idx="1424">
                  <c:v>-4.5815899999999998E-4</c:v>
                </c:pt>
                <c:pt idx="1425">
                  <c:v>-4.5572700000000001E-4</c:v>
                </c:pt>
                <c:pt idx="1426">
                  <c:v>-4.53289E-4</c:v>
                </c:pt>
                <c:pt idx="1427">
                  <c:v>-4.5084500000000001E-4</c:v>
                </c:pt>
                <c:pt idx="1428">
                  <c:v>-4.4839499999999998E-4</c:v>
                </c:pt>
                <c:pt idx="1429">
                  <c:v>-4.4593900000000001E-4</c:v>
                </c:pt>
                <c:pt idx="1430">
                  <c:v>-4.4347700000000001E-4</c:v>
                </c:pt>
                <c:pt idx="1431">
                  <c:v>-4.4100999999999998E-4</c:v>
                </c:pt>
                <c:pt idx="1432">
                  <c:v>-4.3853700000000002E-4</c:v>
                </c:pt>
                <c:pt idx="1433">
                  <c:v>-4.3605800000000002E-4</c:v>
                </c:pt>
                <c:pt idx="1434">
                  <c:v>-4.3357500000000001E-4</c:v>
                </c:pt>
                <c:pt idx="1435">
                  <c:v>-4.3108600000000001E-4</c:v>
                </c:pt>
                <c:pt idx="1436">
                  <c:v>-4.2859199999999999E-4</c:v>
                </c:pt>
                <c:pt idx="1437">
                  <c:v>-4.26093E-4</c:v>
                </c:pt>
                <c:pt idx="1438">
                  <c:v>-4.2359E-4</c:v>
                </c:pt>
                <c:pt idx="1439">
                  <c:v>-4.2108100000000002E-4</c:v>
                </c:pt>
                <c:pt idx="1440">
                  <c:v>-4.1987799999999999E-4</c:v>
                </c:pt>
                <c:pt idx="1441">
                  <c:v>-4.18656E-4</c:v>
                </c:pt>
                <c:pt idx="1442">
                  <c:v>-4.1741700000000001E-4</c:v>
                </c:pt>
                <c:pt idx="1443">
                  <c:v>-4.1615899999999998E-4</c:v>
                </c:pt>
                <c:pt idx="1444">
                  <c:v>-4.1488400000000002E-4</c:v>
                </c:pt>
                <c:pt idx="1445">
                  <c:v>-4.1359300000000002E-4</c:v>
                </c:pt>
                <c:pt idx="1446">
                  <c:v>-4.1228400000000001E-4</c:v>
                </c:pt>
                <c:pt idx="1447">
                  <c:v>-4.1095999999999998E-4</c:v>
                </c:pt>
                <c:pt idx="1448">
                  <c:v>-4.0961900000000001E-4</c:v>
                </c:pt>
                <c:pt idx="1449">
                  <c:v>-4.0826300000000002E-4</c:v>
                </c:pt>
                <c:pt idx="1450">
                  <c:v>-4.0689200000000001E-4</c:v>
                </c:pt>
                <c:pt idx="1451">
                  <c:v>-4.0550599999999998E-4</c:v>
                </c:pt>
                <c:pt idx="1452">
                  <c:v>-4.0410499999999998E-4</c:v>
                </c:pt>
                <c:pt idx="1453">
                  <c:v>-4.0268999999999998E-4</c:v>
                </c:pt>
                <c:pt idx="1454">
                  <c:v>-4.0126099999999998E-4</c:v>
                </c:pt>
                <c:pt idx="1455">
                  <c:v>-3.9981899999999999E-4</c:v>
                </c:pt>
                <c:pt idx="1456">
                  <c:v>-3.9836299999999999E-4</c:v>
                </c:pt>
                <c:pt idx="1457">
                  <c:v>-3.9689400000000001E-4</c:v>
                </c:pt>
                <c:pt idx="1458">
                  <c:v>-3.9541199999999999E-4</c:v>
                </c:pt>
                <c:pt idx="1459">
                  <c:v>-3.9391799999999999E-4</c:v>
                </c:pt>
                <c:pt idx="1460">
                  <c:v>-3.9241200000000002E-4</c:v>
                </c:pt>
                <c:pt idx="1461">
                  <c:v>-3.9089300000000001E-4</c:v>
                </c:pt>
                <c:pt idx="1462">
                  <c:v>-3.8936299999999999E-4</c:v>
                </c:pt>
                <c:pt idx="1463">
                  <c:v>-3.87821E-4</c:v>
                </c:pt>
                <c:pt idx="1464">
                  <c:v>-3.86268E-4</c:v>
                </c:pt>
                <c:pt idx="1465">
                  <c:v>-3.8470399999999998E-4</c:v>
                </c:pt>
                <c:pt idx="1466">
                  <c:v>-3.8313000000000003E-4</c:v>
                </c:pt>
                <c:pt idx="1467">
                  <c:v>-3.8154399999999999E-4</c:v>
                </c:pt>
                <c:pt idx="1468">
                  <c:v>-3.7994899999999998E-4</c:v>
                </c:pt>
                <c:pt idx="1469">
                  <c:v>-3.7834300000000001E-4</c:v>
                </c:pt>
                <c:pt idx="1470">
                  <c:v>-3.76728E-4</c:v>
                </c:pt>
                <c:pt idx="1471">
                  <c:v>-3.75103E-4</c:v>
                </c:pt>
                <c:pt idx="1472">
                  <c:v>-3.7346800000000001E-4</c:v>
                </c:pt>
                <c:pt idx="1473">
                  <c:v>-3.7182399999999998E-4</c:v>
                </c:pt>
                <c:pt idx="1474">
                  <c:v>-3.7017099999999998E-4</c:v>
                </c:pt>
                <c:pt idx="1475">
                  <c:v>-3.6850899999999999E-4</c:v>
                </c:pt>
                <c:pt idx="1476">
                  <c:v>-3.6683899999999999E-4</c:v>
                </c:pt>
                <c:pt idx="1477">
                  <c:v>-3.6516000000000001E-4</c:v>
                </c:pt>
                <c:pt idx="1478">
                  <c:v>-3.6347300000000001E-4</c:v>
                </c:pt>
                <c:pt idx="1479">
                  <c:v>-3.6177699999999998E-4</c:v>
                </c:pt>
                <c:pt idx="1480">
                  <c:v>-3.60074E-4</c:v>
                </c:pt>
                <c:pt idx="1481">
                  <c:v>-3.58363E-4</c:v>
                </c:pt>
                <c:pt idx="1482">
                  <c:v>-3.5664399999999998E-4</c:v>
                </c:pt>
                <c:pt idx="1483">
                  <c:v>-3.5491800000000002E-4</c:v>
                </c:pt>
                <c:pt idx="1484">
                  <c:v>-3.53185E-4</c:v>
                </c:pt>
                <c:pt idx="1485">
                  <c:v>-3.5144400000000002E-4</c:v>
                </c:pt>
                <c:pt idx="1486">
                  <c:v>-3.49697E-4</c:v>
                </c:pt>
                <c:pt idx="1487">
                  <c:v>-3.4794200000000001E-4</c:v>
                </c:pt>
                <c:pt idx="1488">
                  <c:v>-3.4618099999999998E-4</c:v>
                </c:pt>
                <c:pt idx="1489">
                  <c:v>-3.4441400000000003E-4</c:v>
                </c:pt>
                <c:pt idx="1490">
                  <c:v>-3.4264000000000001E-4</c:v>
                </c:pt>
                <c:pt idx="1491">
                  <c:v>-3.4086000000000001E-4</c:v>
                </c:pt>
                <c:pt idx="1492">
                  <c:v>-3.3907300000000001E-4</c:v>
                </c:pt>
                <c:pt idx="1493">
                  <c:v>-3.3728099999999998E-4</c:v>
                </c:pt>
                <c:pt idx="1494">
                  <c:v>-3.3548200000000001E-4</c:v>
                </c:pt>
                <c:pt idx="1495">
                  <c:v>-3.3367800000000001E-4</c:v>
                </c:pt>
                <c:pt idx="1496">
                  <c:v>-3.3186899999999999E-4</c:v>
                </c:pt>
                <c:pt idx="1497">
                  <c:v>-3.3005399999999998E-4</c:v>
                </c:pt>
                <c:pt idx="1498">
                  <c:v>-3.2823299999999999E-4</c:v>
                </c:pt>
                <c:pt idx="1499">
                  <c:v>-3.2640700000000002E-4</c:v>
                </c:pt>
                <c:pt idx="1500">
                  <c:v>-3.2457599999999998E-4</c:v>
                </c:pt>
                <c:pt idx="1501">
                  <c:v>-3.2274000000000002E-4</c:v>
                </c:pt>
                <c:pt idx="1502">
                  <c:v>-3.2089899999999998E-4</c:v>
                </c:pt>
                <c:pt idx="1503">
                  <c:v>-3.1905399999999998E-4</c:v>
                </c:pt>
                <c:pt idx="1504">
                  <c:v>-3.1720300000000001E-4</c:v>
                </c:pt>
                <c:pt idx="1505">
                  <c:v>-3.1534800000000002E-4</c:v>
                </c:pt>
                <c:pt idx="1506">
                  <c:v>-3.13488E-4</c:v>
                </c:pt>
                <c:pt idx="1507">
                  <c:v>-3.1162399999999998E-4</c:v>
                </c:pt>
                <c:pt idx="1508">
                  <c:v>-3.0975600000000001E-4</c:v>
                </c:pt>
                <c:pt idx="1509">
                  <c:v>-3.0788300000000001E-4</c:v>
                </c:pt>
                <c:pt idx="1510">
                  <c:v>-3.06006E-4</c:v>
                </c:pt>
                <c:pt idx="1511">
                  <c:v>-3.0412499999999998E-4</c:v>
                </c:pt>
                <c:pt idx="1512">
                  <c:v>-3.0224000000000001E-4</c:v>
                </c:pt>
                <c:pt idx="1513">
                  <c:v>-3.0035199999999999E-4</c:v>
                </c:pt>
                <c:pt idx="1514">
                  <c:v>-2.98459E-4</c:v>
                </c:pt>
                <c:pt idx="1515">
                  <c:v>-2.9656300000000001E-4</c:v>
                </c:pt>
                <c:pt idx="1516">
                  <c:v>-2.9466300000000002E-4</c:v>
                </c:pt>
                <c:pt idx="1517">
                  <c:v>-2.9275900000000002E-4</c:v>
                </c:pt>
                <c:pt idx="1518">
                  <c:v>-2.9085200000000003E-4</c:v>
                </c:pt>
                <c:pt idx="1519">
                  <c:v>-2.8894199999999999E-4</c:v>
                </c:pt>
                <c:pt idx="1520">
                  <c:v>-2.87989E-4</c:v>
                </c:pt>
                <c:pt idx="1521">
                  <c:v>-2.8702300000000002E-4</c:v>
                </c:pt>
                <c:pt idx="1522">
                  <c:v>-2.8604299999999999E-4</c:v>
                </c:pt>
                <c:pt idx="1523">
                  <c:v>-2.8505099999999998E-4</c:v>
                </c:pt>
                <c:pt idx="1524">
                  <c:v>-2.8404599999999998E-4</c:v>
                </c:pt>
                <c:pt idx="1525">
                  <c:v>-2.8302900000000002E-4</c:v>
                </c:pt>
                <c:pt idx="1526">
                  <c:v>-2.8199900000000001E-4</c:v>
                </c:pt>
                <c:pt idx="1527">
                  <c:v>-2.8095799999999999E-4</c:v>
                </c:pt>
                <c:pt idx="1528">
                  <c:v>-2.79905E-4</c:v>
                </c:pt>
                <c:pt idx="1529">
                  <c:v>-2.7883999999999998E-4</c:v>
                </c:pt>
                <c:pt idx="1530">
                  <c:v>-2.7776500000000002E-4</c:v>
                </c:pt>
                <c:pt idx="1531">
                  <c:v>-2.76679E-4</c:v>
                </c:pt>
                <c:pt idx="1532">
                  <c:v>-2.7558200000000002E-4</c:v>
                </c:pt>
                <c:pt idx="1533">
                  <c:v>-2.7447399999999997E-4</c:v>
                </c:pt>
                <c:pt idx="1534">
                  <c:v>-2.7335700000000001E-4</c:v>
                </c:pt>
                <c:pt idx="1535">
                  <c:v>-2.7222900000000003E-4</c:v>
                </c:pt>
                <c:pt idx="1536">
                  <c:v>-2.7109200000000001E-4</c:v>
                </c:pt>
                <c:pt idx="1537">
                  <c:v>-2.69945E-4</c:v>
                </c:pt>
                <c:pt idx="1538">
                  <c:v>-2.6878900000000002E-4</c:v>
                </c:pt>
                <c:pt idx="1539">
                  <c:v>-2.6762299999999998E-4</c:v>
                </c:pt>
                <c:pt idx="1540">
                  <c:v>-2.6644899999999998E-4</c:v>
                </c:pt>
                <c:pt idx="1541">
                  <c:v>-2.65266E-4</c:v>
                </c:pt>
                <c:pt idx="1542">
                  <c:v>-2.6407399999999999E-4</c:v>
                </c:pt>
                <c:pt idx="1543">
                  <c:v>-2.6287400000000002E-4</c:v>
                </c:pt>
                <c:pt idx="1544">
                  <c:v>-2.6166600000000003E-4</c:v>
                </c:pt>
                <c:pt idx="1545">
                  <c:v>-2.6045000000000002E-4</c:v>
                </c:pt>
                <c:pt idx="1546">
                  <c:v>-2.5922599999999999E-4</c:v>
                </c:pt>
                <c:pt idx="1547">
                  <c:v>-2.57994E-4</c:v>
                </c:pt>
                <c:pt idx="1548">
                  <c:v>-2.56755E-4</c:v>
                </c:pt>
                <c:pt idx="1549">
                  <c:v>-2.5550799999999999E-4</c:v>
                </c:pt>
                <c:pt idx="1550">
                  <c:v>-2.5425399999999998E-4</c:v>
                </c:pt>
                <c:pt idx="1551">
                  <c:v>-2.5299300000000002E-4</c:v>
                </c:pt>
                <c:pt idx="1552">
                  <c:v>-2.5172500000000001E-4</c:v>
                </c:pt>
                <c:pt idx="1553">
                  <c:v>-2.5044999999999999E-4</c:v>
                </c:pt>
                <c:pt idx="1554">
                  <c:v>-2.4916899999999999E-4</c:v>
                </c:pt>
                <c:pt idx="1555">
                  <c:v>-2.4788099999999998E-4</c:v>
                </c:pt>
                <c:pt idx="1556">
                  <c:v>-2.4658699999999999E-4</c:v>
                </c:pt>
                <c:pt idx="1557">
                  <c:v>-2.4528700000000001E-4</c:v>
                </c:pt>
                <c:pt idx="1558">
                  <c:v>-2.4398099999999999E-4</c:v>
                </c:pt>
                <c:pt idx="1559">
                  <c:v>-2.42668E-4</c:v>
                </c:pt>
                <c:pt idx="1560">
                  <c:v>-2.4135000000000001E-4</c:v>
                </c:pt>
                <c:pt idx="1561">
                  <c:v>-2.40027E-4</c:v>
                </c:pt>
                <c:pt idx="1562">
                  <c:v>-2.3869700000000001E-4</c:v>
                </c:pt>
                <c:pt idx="1563">
                  <c:v>-2.37362E-4</c:v>
                </c:pt>
                <c:pt idx="1564">
                  <c:v>-2.3602200000000001E-4</c:v>
                </c:pt>
                <c:pt idx="1565">
                  <c:v>-2.34677E-4</c:v>
                </c:pt>
                <c:pt idx="1566">
                  <c:v>-2.33327E-4</c:v>
                </c:pt>
                <c:pt idx="1567">
                  <c:v>-2.3197100000000001E-4</c:v>
                </c:pt>
                <c:pt idx="1568">
                  <c:v>-2.3061100000000001E-4</c:v>
                </c:pt>
                <c:pt idx="1569">
                  <c:v>-2.2924600000000001E-4</c:v>
                </c:pt>
                <c:pt idx="1570">
                  <c:v>-2.2787600000000001E-4</c:v>
                </c:pt>
                <c:pt idx="1571">
                  <c:v>-2.2650200000000001E-4</c:v>
                </c:pt>
                <c:pt idx="1572">
                  <c:v>-2.2512300000000001E-4</c:v>
                </c:pt>
                <c:pt idx="1573">
                  <c:v>-2.2374E-4</c:v>
                </c:pt>
                <c:pt idx="1574">
                  <c:v>-2.2235199999999999E-4</c:v>
                </c:pt>
                <c:pt idx="1575">
                  <c:v>-2.2096099999999999E-4</c:v>
                </c:pt>
                <c:pt idx="1576">
                  <c:v>-2.1956499999999999E-4</c:v>
                </c:pt>
                <c:pt idx="1577">
                  <c:v>-2.1816500000000001E-4</c:v>
                </c:pt>
                <c:pt idx="1578">
                  <c:v>-2.1676099999999999E-4</c:v>
                </c:pt>
                <c:pt idx="1579">
                  <c:v>-2.1535400000000001E-4</c:v>
                </c:pt>
                <c:pt idx="1580">
                  <c:v>-2.1394200000000001E-4</c:v>
                </c:pt>
                <c:pt idx="1581">
                  <c:v>-2.1252700000000001E-4</c:v>
                </c:pt>
                <c:pt idx="1582">
                  <c:v>-2.1110899999999999E-4</c:v>
                </c:pt>
                <c:pt idx="1583">
                  <c:v>-2.0968699999999999E-4</c:v>
                </c:pt>
                <c:pt idx="1584">
                  <c:v>-2.08261E-4</c:v>
                </c:pt>
                <c:pt idx="1585">
                  <c:v>-2.06832E-4</c:v>
                </c:pt>
                <c:pt idx="1586">
                  <c:v>-2.0540000000000001E-4</c:v>
                </c:pt>
                <c:pt idx="1587">
                  <c:v>-2.03964E-4</c:v>
                </c:pt>
                <c:pt idx="1588">
                  <c:v>-2.02525E-4</c:v>
                </c:pt>
                <c:pt idx="1589">
                  <c:v>-2.0108300000000001E-4</c:v>
                </c:pt>
                <c:pt idx="1590">
                  <c:v>-1.9963899999999999E-4</c:v>
                </c:pt>
                <c:pt idx="1591">
                  <c:v>-1.9819099999999999E-4</c:v>
                </c:pt>
                <c:pt idx="1592">
                  <c:v>-1.9673999999999999E-4</c:v>
                </c:pt>
                <c:pt idx="1593">
                  <c:v>-1.95286E-4</c:v>
                </c:pt>
                <c:pt idx="1594">
                  <c:v>-1.9383000000000001E-4</c:v>
                </c:pt>
                <c:pt idx="1595">
                  <c:v>-1.9237099999999999E-4</c:v>
                </c:pt>
                <c:pt idx="1596">
                  <c:v>-1.9090900000000001E-4</c:v>
                </c:pt>
                <c:pt idx="1597">
                  <c:v>-1.89445E-4</c:v>
                </c:pt>
                <c:pt idx="1598">
                  <c:v>-1.8797799999999999E-4</c:v>
                </c:pt>
                <c:pt idx="1599">
                  <c:v>-1.86508E-4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4-1D43-B601-EB52D6EE7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37151"/>
        <c:axId val="1258382799"/>
      </c:scatterChart>
      <c:valAx>
        <c:axId val="125853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82799"/>
        <c:crosses val="autoZero"/>
        <c:crossBetween val="midCat"/>
      </c:valAx>
      <c:valAx>
        <c:axId val="125838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Uncollided error - Zoomed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Ray!$B$1:$B$1600</c:f>
              <c:numCache>
                <c:formatCode>General</c:formatCode>
                <c:ptCount val="1600"/>
                <c:pt idx="0">
                  <c:v>3.1250000000000002E-3</c:v>
                </c:pt>
                <c:pt idx="1">
                  <c:v>6.2500000000000003E-3</c:v>
                </c:pt>
                <c:pt idx="2">
                  <c:v>9.3749999999999997E-3</c:v>
                </c:pt>
                <c:pt idx="3">
                  <c:v>1.2500000000000001E-2</c:v>
                </c:pt>
                <c:pt idx="4">
                  <c:v>1.5625E-2</c:v>
                </c:pt>
                <c:pt idx="5">
                  <c:v>1.8749999999999999E-2</c:v>
                </c:pt>
                <c:pt idx="6">
                  <c:v>2.1874999999999999E-2</c:v>
                </c:pt>
                <c:pt idx="7">
                  <c:v>2.5000000000000001E-2</c:v>
                </c:pt>
                <c:pt idx="8">
                  <c:v>2.8125000000000001E-2</c:v>
                </c:pt>
                <c:pt idx="9">
                  <c:v>3.125E-2</c:v>
                </c:pt>
                <c:pt idx="10">
                  <c:v>3.4375000000000003E-2</c:v>
                </c:pt>
                <c:pt idx="11">
                  <c:v>3.7499999999999999E-2</c:v>
                </c:pt>
                <c:pt idx="12">
                  <c:v>4.0625000000000001E-2</c:v>
                </c:pt>
                <c:pt idx="13">
                  <c:v>4.3749999999999997E-2</c:v>
                </c:pt>
                <c:pt idx="14">
                  <c:v>4.6875E-2</c:v>
                </c:pt>
                <c:pt idx="15">
                  <c:v>0.05</c:v>
                </c:pt>
                <c:pt idx="16">
                  <c:v>5.3124999999999999E-2</c:v>
                </c:pt>
                <c:pt idx="17">
                  <c:v>5.6250000000000001E-2</c:v>
                </c:pt>
                <c:pt idx="18">
                  <c:v>5.9374999999999997E-2</c:v>
                </c:pt>
                <c:pt idx="19">
                  <c:v>6.25E-2</c:v>
                </c:pt>
                <c:pt idx="20">
                  <c:v>6.5625000000000003E-2</c:v>
                </c:pt>
                <c:pt idx="21">
                  <c:v>6.8750000000000006E-2</c:v>
                </c:pt>
                <c:pt idx="22">
                  <c:v>7.1874999999999994E-2</c:v>
                </c:pt>
                <c:pt idx="23">
                  <c:v>7.4999999999999997E-2</c:v>
                </c:pt>
                <c:pt idx="24">
                  <c:v>7.8125E-2</c:v>
                </c:pt>
                <c:pt idx="25">
                  <c:v>8.1250000000000003E-2</c:v>
                </c:pt>
                <c:pt idx="26">
                  <c:v>8.4375000000000006E-2</c:v>
                </c:pt>
                <c:pt idx="27">
                  <c:v>8.7499999999999994E-2</c:v>
                </c:pt>
                <c:pt idx="28">
                  <c:v>9.0624999999999997E-2</c:v>
                </c:pt>
                <c:pt idx="29">
                  <c:v>9.375E-2</c:v>
                </c:pt>
                <c:pt idx="30">
                  <c:v>9.6875000000000003E-2</c:v>
                </c:pt>
                <c:pt idx="31">
                  <c:v>0.1</c:v>
                </c:pt>
                <c:pt idx="32">
                  <c:v>0.10312499999999999</c:v>
                </c:pt>
                <c:pt idx="33">
                  <c:v>0.10625</c:v>
                </c:pt>
                <c:pt idx="34">
                  <c:v>0.109375</c:v>
                </c:pt>
                <c:pt idx="35">
                  <c:v>0.1125</c:v>
                </c:pt>
                <c:pt idx="36">
                  <c:v>0.11562500000000001</c:v>
                </c:pt>
                <c:pt idx="37">
                  <c:v>0.11874999999999999</c:v>
                </c:pt>
                <c:pt idx="38">
                  <c:v>0.121875</c:v>
                </c:pt>
                <c:pt idx="39">
                  <c:v>0.125</c:v>
                </c:pt>
                <c:pt idx="40">
                  <c:v>0.12812499999999999</c:v>
                </c:pt>
                <c:pt idx="41">
                  <c:v>0.13125000000000001</c:v>
                </c:pt>
                <c:pt idx="42">
                  <c:v>0.13437499999999999</c:v>
                </c:pt>
                <c:pt idx="43">
                  <c:v>0.13750000000000001</c:v>
                </c:pt>
                <c:pt idx="44">
                  <c:v>0.140625</c:v>
                </c:pt>
                <c:pt idx="45">
                  <c:v>0.14374999999999999</c:v>
                </c:pt>
                <c:pt idx="46">
                  <c:v>0.14687500000000001</c:v>
                </c:pt>
                <c:pt idx="47">
                  <c:v>0.15</c:v>
                </c:pt>
                <c:pt idx="48">
                  <c:v>0.15312500000000001</c:v>
                </c:pt>
                <c:pt idx="49">
                  <c:v>0.15625</c:v>
                </c:pt>
                <c:pt idx="50">
                  <c:v>0.15937499999999999</c:v>
                </c:pt>
                <c:pt idx="51">
                  <c:v>0.16250000000000001</c:v>
                </c:pt>
                <c:pt idx="52">
                  <c:v>0.16562499999999999</c:v>
                </c:pt>
                <c:pt idx="53">
                  <c:v>0.16875000000000001</c:v>
                </c:pt>
                <c:pt idx="54">
                  <c:v>0.171875</c:v>
                </c:pt>
                <c:pt idx="55">
                  <c:v>0.17499999999999999</c:v>
                </c:pt>
                <c:pt idx="56">
                  <c:v>0.17812500000000001</c:v>
                </c:pt>
                <c:pt idx="57">
                  <c:v>0.18124999999999999</c:v>
                </c:pt>
                <c:pt idx="58">
                  <c:v>0.18437500000000001</c:v>
                </c:pt>
                <c:pt idx="59">
                  <c:v>0.1875</c:v>
                </c:pt>
                <c:pt idx="60">
                  <c:v>0.19062499999999999</c:v>
                </c:pt>
                <c:pt idx="61">
                  <c:v>0.19375000000000001</c:v>
                </c:pt>
                <c:pt idx="62">
                  <c:v>0.19687499999999999</c:v>
                </c:pt>
                <c:pt idx="63">
                  <c:v>0.2</c:v>
                </c:pt>
                <c:pt idx="64">
                  <c:v>0.203125</c:v>
                </c:pt>
                <c:pt idx="65">
                  <c:v>0.20624999999999999</c:v>
                </c:pt>
                <c:pt idx="66">
                  <c:v>0.20937500000000001</c:v>
                </c:pt>
                <c:pt idx="67">
                  <c:v>0.21249999999999999</c:v>
                </c:pt>
                <c:pt idx="68">
                  <c:v>0.21562500000000001</c:v>
                </c:pt>
                <c:pt idx="69">
                  <c:v>0.21875</c:v>
                </c:pt>
                <c:pt idx="70">
                  <c:v>0.22187499999999999</c:v>
                </c:pt>
                <c:pt idx="71">
                  <c:v>0.22500000000000001</c:v>
                </c:pt>
                <c:pt idx="72">
                  <c:v>0.22812499999999999</c:v>
                </c:pt>
                <c:pt idx="73">
                  <c:v>0.23125000000000001</c:v>
                </c:pt>
                <c:pt idx="74">
                  <c:v>0.234375</c:v>
                </c:pt>
                <c:pt idx="75">
                  <c:v>0.23749999999999999</c:v>
                </c:pt>
                <c:pt idx="76">
                  <c:v>0.24062500000000001</c:v>
                </c:pt>
                <c:pt idx="77">
                  <c:v>0.24374999999999999</c:v>
                </c:pt>
                <c:pt idx="78">
                  <c:v>0.24687500000000001</c:v>
                </c:pt>
                <c:pt idx="79">
                  <c:v>0.25</c:v>
                </c:pt>
                <c:pt idx="80">
                  <c:v>0.25312499999999999</c:v>
                </c:pt>
                <c:pt idx="81">
                  <c:v>0.25624999999999998</c:v>
                </c:pt>
                <c:pt idx="82">
                  <c:v>0.25937500000000002</c:v>
                </c:pt>
                <c:pt idx="83">
                  <c:v>0.26250000000000001</c:v>
                </c:pt>
                <c:pt idx="84">
                  <c:v>0.265625</c:v>
                </c:pt>
                <c:pt idx="85">
                  <c:v>0.26874999999999999</c:v>
                </c:pt>
                <c:pt idx="86">
                  <c:v>0.27187499999999998</c:v>
                </c:pt>
                <c:pt idx="87">
                  <c:v>0.27500000000000002</c:v>
                </c:pt>
                <c:pt idx="88">
                  <c:v>0.27812500000000001</c:v>
                </c:pt>
                <c:pt idx="89">
                  <c:v>0.28125</c:v>
                </c:pt>
                <c:pt idx="90">
                  <c:v>0.28437499999999999</c:v>
                </c:pt>
                <c:pt idx="91">
                  <c:v>0.28749999999999998</c:v>
                </c:pt>
                <c:pt idx="92">
                  <c:v>0.29062500000000002</c:v>
                </c:pt>
                <c:pt idx="93">
                  <c:v>0.29375000000000001</c:v>
                </c:pt>
                <c:pt idx="94">
                  <c:v>0.296875</c:v>
                </c:pt>
                <c:pt idx="95">
                  <c:v>0.3</c:v>
                </c:pt>
                <c:pt idx="96">
                  <c:v>0.30312499999999998</c:v>
                </c:pt>
                <c:pt idx="97">
                  <c:v>0.30625000000000002</c:v>
                </c:pt>
                <c:pt idx="98">
                  <c:v>0.30937500000000001</c:v>
                </c:pt>
                <c:pt idx="99">
                  <c:v>0.3125</c:v>
                </c:pt>
                <c:pt idx="100">
                  <c:v>0.31562499999999999</c:v>
                </c:pt>
                <c:pt idx="101">
                  <c:v>0.31874999999999998</c:v>
                </c:pt>
                <c:pt idx="102">
                  <c:v>0.32187500000000002</c:v>
                </c:pt>
                <c:pt idx="103">
                  <c:v>0.32500000000000001</c:v>
                </c:pt>
                <c:pt idx="104">
                  <c:v>0.328125</c:v>
                </c:pt>
                <c:pt idx="105">
                  <c:v>0.33124999999999999</c:v>
                </c:pt>
                <c:pt idx="106">
                  <c:v>0.33437499999999998</c:v>
                </c:pt>
                <c:pt idx="107">
                  <c:v>0.33750000000000002</c:v>
                </c:pt>
                <c:pt idx="108">
                  <c:v>0.34062500000000001</c:v>
                </c:pt>
                <c:pt idx="109">
                  <c:v>0.34375</c:v>
                </c:pt>
                <c:pt idx="110">
                  <c:v>0.34687499999999999</c:v>
                </c:pt>
                <c:pt idx="111">
                  <c:v>0.35</c:v>
                </c:pt>
                <c:pt idx="112">
                  <c:v>0.35312500000000002</c:v>
                </c:pt>
                <c:pt idx="113">
                  <c:v>0.35625000000000001</c:v>
                </c:pt>
                <c:pt idx="114">
                  <c:v>0.359375</c:v>
                </c:pt>
                <c:pt idx="115">
                  <c:v>0.36249999999999999</c:v>
                </c:pt>
                <c:pt idx="116">
                  <c:v>0.36562499999999998</c:v>
                </c:pt>
                <c:pt idx="117">
                  <c:v>0.36875000000000002</c:v>
                </c:pt>
                <c:pt idx="118">
                  <c:v>0.37187500000000001</c:v>
                </c:pt>
                <c:pt idx="119">
                  <c:v>0.375</c:v>
                </c:pt>
                <c:pt idx="120">
                  <c:v>0.37812499999999999</c:v>
                </c:pt>
                <c:pt idx="121">
                  <c:v>0.38124999999999998</c:v>
                </c:pt>
                <c:pt idx="122">
                  <c:v>0.38437500000000002</c:v>
                </c:pt>
                <c:pt idx="123">
                  <c:v>0.38750000000000001</c:v>
                </c:pt>
                <c:pt idx="124">
                  <c:v>0.390625</c:v>
                </c:pt>
                <c:pt idx="125">
                  <c:v>0.39374999999999999</c:v>
                </c:pt>
                <c:pt idx="126">
                  <c:v>0.39687499999999998</c:v>
                </c:pt>
                <c:pt idx="127">
                  <c:v>0.4</c:v>
                </c:pt>
                <c:pt idx="128">
                  <c:v>0.40312500000000001</c:v>
                </c:pt>
                <c:pt idx="129">
                  <c:v>0.40625</c:v>
                </c:pt>
                <c:pt idx="130">
                  <c:v>0.40937499999999999</c:v>
                </c:pt>
                <c:pt idx="131">
                  <c:v>0.41249999999999998</c:v>
                </c:pt>
                <c:pt idx="132">
                  <c:v>0.41562500000000002</c:v>
                </c:pt>
                <c:pt idx="133">
                  <c:v>0.41875000000000001</c:v>
                </c:pt>
                <c:pt idx="134">
                  <c:v>0.421875</c:v>
                </c:pt>
                <c:pt idx="135">
                  <c:v>0.42499999999999999</c:v>
                </c:pt>
                <c:pt idx="136">
                  <c:v>0.42812499999999998</c:v>
                </c:pt>
                <c:pt idx="137">
                  <c:v>0.43125000000000002</c:v>
                </c:pt>
                <c:pt idx="138">
                  <c:v>0.43437500000000001</c:v>
                </c:pt>
                <c:pt idx="139">
                  <c:v>0.4375</c:v>
                </c:pt>
                <c:pt idx="140">
                  <c:v>0.44062499999999999</c:v>
                </c:pt>
                <c:pt idx="141">
                  <c:v>0.44374999999999998</c:v>
                </c:pt>
                <c:pt idx="142">
                  <c:v>0.44687500000000002</c:v>
                </c:pt>
                <c:pt idx="143">
                  <c:v>0.45</c:v>
                </c:pt>
                <c:pt idx="144">
                  <c:v>0.453125</c:v>
                </c:pt>
                <c:pt idx="145">
                  <c:v>0.45624999999999999</c:v>
                </c:pt>
                <c:pt idx="146">
                  <c:v>0.45937499999999998</c:v>
                </c:pt>
                <c:pt idx="147">
                  <c:v>0.46250000000000002</c:v>
                </c:pt>
                <c:pt idx="148">
                  <c:v>0.46562500000000001</c:v>
                </c:pt>
                <c:pt idx="149">
                  <c:v>0.46875</c:v>
                </c:pt>
                <c:pt idx="150">
                  <c:v>0.47187499999999999</c:v>
                </c:pt>
                <c:pt idx="151">
                  <c:v>0.47499999999999998</c:v>
                </c:pt>
                <c:pt idx="152">
                  <c:v>0.47812500000000002</c:v>
                </c:pt>
                <c:pt idx="153">
                  <c:v>0.48125000000000001</c:v>
                </c:pt>
                <c:pt idx="154">
                  <c:v>0.484375</c:v>
                </c:pt>
                <c:pt idx="155">
                  <c:v>0.48749999999999999</c:v>
                </c:pt>
                <c:pt idx="156">
                  <c:v>0.49062499999999998</c:v>
                </c:pt>
                <c:pt idx="157">
                  <c:v>0.49375000000000002</c:v>
                </c:pt>
                <c:pt idx="158">
                  <c:v>0.49687500000000001</c:v>
                </c:pt>
                <c:pt idx="159">
                  <c:v>0.5</c:v>
                </c:pt>
                <c:pt idx="160">
                  <c:v>0.50312500000000004</c:v>
                </c:pt>
                <c:pt idx="161">
                  <c:v>0.50624999999999998</c:v>
                </c:pt>
                <c:pt idx="162">
                  <c:v>0.50937500000000002</c:v>
                </c:pt>
                <c:pt idx="163">
                  <c:v>0.51249999999999996</c:v>
                </c:pt>
                <c:pt idx="164">
                  <c:v>0.515625</c:v>
                </c:pt>
                <c:pt idx="165">
                  <c:v>0.51875000000000004</c:v>
                </c:pt>
                <c:pt idx="166">
                  <c:v>0.52187499999999998</c:v>
                </c:pt>
                <c:pt idx="167">
                  <c:v>0.52500000000000002</c:v>
                </c:pt>
                <c:pt idx="168">
                  <c:v>0.52812499999999996</c:v>
                </c:pt>
                <c:pt idx="169">
                  <c:v>0.53125</c:v>
                </c:pt>
                <c:pt idx="170">
                  <c:v>0.53437500000000004</c:v>
                </c:pt>
                <c:pt idx="171">
                  <c:v>0.53749999999999998</c:v>
                </c:pt>
                <c:pt idx="172">
                  <c:v>0.54062500000000002</c:v>
                </c:pt>
                <c:pt idx="173">
                  <c:v>0.54374999999999996</c:v>
                </c:pt>
                <c:pt idx="174">
                  <c:v>0.546875</c:v>
                </c:pt>
                <c:pt idx="175">
                  <c:v>0.55000000000000004</c:v>
                </c:pt>
                <c:pt idx="176">
                  <c:v>0.55312499999999998</c:v>
                </c:pt>
                <c:pt idx="177">
                  <c:v>0.55625000000000002</c:v>
                </c:pt>
                <c:pt idx="178">
                  <c:v>0.55937499999999996</c:v>
                </c:pt>
                <c:pt idx="179">
                  <c:v>0.5625</c:v>
                </c:pt>
                <c:pt idx="180">
                  <c:v>0.56562500000000004</c:v>
                </c:pt>
                <c:pt idx="181">
                  <c:v>0.56874999999999998</c:v>
                </c:pt>
                <c:pt idx="182">
                  <c:v>0.57187500000000002</c:v>
                </c:pt>
                <c:pt idx="183">
                  <c:v>0.57499999999999996</c:v>
                </c:pt>
                <c:pt idx="184">
                  <c:v>0.578125</c:v>
                </c:pt>
                <c:pt idx="185">
                  <c:v>0.58125000000000004</c:v>
                </c:pt>
                <c:pt idx="186">
                  <c:v>0.58437499999999998</c:v>
                </c:pt>
                <c:pt idx="187">
                  <c:v>0.58750000000000002</c:v>
                </c:pt>
                <c:pt idx="188">
                  <c:v>0.59062499999999996</c:v>
                </c:pt>
                <c:pt idx="189">
                  <c:v>0.59375</c:v>
                </c:pt>
                <c:pt idx="190">
                  <c:v>0.59687500000000004</c:v>
                </c:pt>
                <c:pt idx="191">
                  <c:v>0.6</c:v>
                </c:pt>
                <c:pt idx="192">
                  <c:v>0.60312500000000002</c:v>
                </c:pt>
                <c:pt idx="193">
                  <c:v>0.60624999999999996</c:v>
                </c:pt>
                <c:pt idx="194">
                  <c:v>0.609375</c:v>
                </c:pt>
                <c:pt idx="195">
                  <c:v>0.61250000000000004</c:v>
                </c:pt>
                <c:pt idx="196">
                  <c:v>0.61562499999999998</c:v>
                </c:pt>
                <c:pt idx="197">
                  <c:v>0.61875000000000002</c:v>
                </c:pt>
                <c:pt idx="198">
                  <c:v>0.62187499999999996</c:v>
                </c:pt>
                <c:pt idx="199">
                  <c:v>0.625</c:v>
                </c:pt>
                <c:pt idx="200">
                  <c:v>0.62812500000000004</c:v>
                </c:pt>
                <c:pt idx="201">
                  <c:v>0.63124999999999998</c:v>
                </c:pt>
                <c:pt idx="202">
                  <c:v>0.63437500000000002</c:v>
                </c:pt>
                <c:pt idx="203">
                  <c:v>0.63749999999999996</c:v>
                </c:pt>
                <c:pt idx="204">
                  <c:v>0.640625</c:v>
                </c:pt>
                <c:pt idx="205">
                  <c:v>0.64375000000000004</c:v>
                </c:pt>
                <c:pt idx="206">
                  <c:v>0.64687499999999998</c:v>
                </c:pt>
                <c:pt idx="207">
                  <c:v>0.65</c:v>
                </c:pt>
                <c:pt idx="208">
                  <c:v>0.65312499999999996</c:v>
                </c:pt>
                <c:pt idx="209">
                  <c:v>0.65625</c:v>
                </c:pt>
                <c:pt idx="210">
                  <c:v>0.65937500000000004</c:v>
                </c:pt>
                <c:pt idx="211">
                  <c:v>0.66249999999999998</c:v>
                </c:pt>
                <c:pt idx="212">
                  <c:v>0.66562500000000002</c:v>
                </c:pt>
                <c:pt idx="213">
                  <c:v>0.66874999999999996</c:v>
                </c:pt>
                <c:pt idx="214">
                  <c:v>0.671875</c:v>
                </c:pt>
                <c:pt idx="215">
                  <c:v>0.67500000000000004</c:v>
                </c:pt>
                <c:pt idx="216">
                  <c:v>0.67812499999999998</c:v>
                </c:pt>
                <c:pt idx="217">
                  <c:v>0.68125000000000002</c:v>
                </c:pt>
                <c:pt idx="218">
                  <c:v>0.68437499999999996</c:v>
                </c:pt>
                <c:pt idx="219">
                  <c:v>0.6875</c:v>
                </c:pt>
                <c:pt idx="220">
                  <c:v>0.69062500000000004</c:v>
                </c:pt>
                <c:pt idx="221">
                  <c:v>0.69374999999999998</c:v>
                </c:pt>
                <c:pt idx="222">
                  <c:v>0.69687500000000002</c:v>
                </c:pt>
                <c:pt idx="223">
                  <c:v>0.7</c:v>
                </c:pt>
                <c:pt idx="224">
                  <c:v>0.703125</c:v>
                </c:pt>
                <c:pt idx="225">
                  <c:v>0.70625000000000004</c:v>
                </c:pt>
                <c:pt idx="226">
                  <c:v>0.70937499999999998</c:v>
                </c:pt>
                <c:pt idx="227">
                  <c:v>0.71250000000000002</c:v>
                </c:pt>
                <c:pt idx="228">
                  <c:v>0.71562499999999996</c:v>
                </c:pt>
                <c:pt idx="229">
                  <c:v>0.71875</c:v>
                </c:pt>
                <c:pt idx="230">
                  <c:v>0.72187500000000004</c:v>
                </c:pt>
                <c:pt idx="231">
                  <c:v>0.72499999999999998</c:v>
                </c:pt>
                <c:pt idx="232">
                  <c:v>0.72812500000000002</c:v>
                </c:pt>
                <c:pt idx="233">
                  <c:v>0.73124999999999996</c:v>
                </c:pt>
                <c:pt idx="234">
                  <c:v>0.734375</c:v>
                </c:pt>
                <c:pt idx="235">
                  <c:v>0.73750000000000004</c:v>
                </c:pt>
                <c:pt idx="236">
                  <c:v>0.74062499999999998</c:v>
                </c:pt>
                <c:pt idx="237">
                  <c:v>0.74375000000000002</c:v>
                </c:pt>
                <c:pt idx="238">
                  <c:v>0.74687499999999996</c:v>
                </c:pt>
                <c:pt idx="239">
                  <c:v>0.75</c:v>
                </c:pt>
                <c:pt idx="240">
                  <c:v>0.75312500000000004</c:v>
                </c:pt>
                <c:pt idx="241">
                  <c:v>0.75624999999999998</c:v>
                </c:pt>
                <c:pt idx="242">
                  <c:v>0.75937500000000002</c:v>
                </c:pt>
                <c:pt idx="243">
                  <c:v>0.76249999999999996</c:v>
                </c:pt>
                <c:pt idx="244">
                  <c:v>0.765625</c:v>
                </c:pt>
                <c:pt idx="245">
                  <c:v>0.76875000000000004</c:v>
                </c:pt>
                <c:pt idx="246">
                  <c:v>0.77187499999999998</c:v>
                </c:pt>
                <c:pt idx="247">
                  <c:v>0.77500000000000002</c:v>
                </c:pt>
                <c:pt idx="248">
                  <c:v>0.77812499999999996</c:v>
                </c:pt>
                <c:pt idx="249">
                  <c:v>0.78125</c:v>
                </c:pt>
                <c:pt idx="250">
                  <c:v>0.78437500000000004</c:v>
                </c:pt>
                <c:pt idx="251">
                  <c:v>0.78749999999999998</c:v>
                </c:pt>
                <c:pt idx="252">
                  <c:v>0.79062500000000002</c:v>
                </c:pt>
                <c:pt idx="253">
                  <c:v>0.79374999999999996</c:v>
                </c:pt>
                <c:pt idx="254">
                  <c:v>0.796875</c:v>
                </c:pt>
                <c:pt idx="255">
                  <c:v>0.8</c:v>
                </c:pt>
                <c:pt idx="256">
                  <c:v>0.80312499999999998</c:v>
                </c:pt>
                <c:pt idx="257">
                  <c:v>0.80625000000000002</c:v>
                </c:pt>
                <c:pt idx="258">
                  <c:v>0.80937499999999996</c:v>
                </c:pt>
                <c:pt idx="259">
                  <c:v>0.8125</c:v>
                </c:pt>
                <c:pt idx="260">
                  <c:v>0.81562500000000004</c:v>
                </c:pt>
                <c:pt idx="261">
                  <c:v>0.81874999999999998</c:v>
                </c:pt>
                <c:pt idx="262">
                  <c:v>0.82187500000000002</c:v>
                </c:pt>
                <c:pt idx="263">
                  <c:v>0.82499999999999996</c:v>
                </c:pt>
                <c:pt idx="264">
                  <c:v>0.828125</c:v>
                </c:pt>
                <c:pt idx="265">
                  <c:v>0.83125000000000004</c:v>
                </c:pt>
                <c:pt idx="266">
                  <c:v>0.83437499999999998</c:v>
                </c:pt>
                <c:pt idx="267">
                  <c:v>0.83750000000000002</c:v>
                </c:pt>
                <c:pt idx="268">
                  <c:v>0.84062499999999996</c:v>
                </c:pt>
                <c:pt idx="269">
                  <c:v>0.84375</c:v>
                </c:pt>
                <c:pt idx="270">
                  <c:v>0.84687500000000004</c:v>
                </c:pt>
                <c:pt idx="271">
                  <c:v>0.85</c:v>
                </c:pt>
                <c:pt idx="272">
                  <c:v>0.85312500000000002</c:v>
                </c:pt>
                <c:pt idx="273">
                  <c:v>0.85624999999999996</c:v>
                </c:pt>
                <c:pt idx="274">
                  <c:v>0.859375</c:v>
                </c:pt>
                <c:pt idx="275">
                  <c:v>0.86250000000000004</c:v>
                </c:pt>
                <c:pt idx="276">
                  <c:v>0.86562499999999998</c:v>
                </c:pt>
                <c:pt idx="277">
                  <c:v>0.86875000000000002</c:v>
                </c:pt>
                <c:pt idx="278">
                  <c:v>0.87187499999999996</c:v>
                </c:pt>
                <c:pt idx="279">
                  <c:v>0.875</c:v>
                </c:pt>
                <c:pt idx="280">
                  <c:v>0.87812500000000004</c:v>
                </c:pt>
                <c:pt idx="281">
                  <c:v>0.88124999999999998</c:v>
                </c:pt>
                <c:pt idx="282">
                  <c:v>0.88437500000000002</c:v>
                </c:pt>
                <c:pt idx="283">
                  <c:v>0.88749999999999996</c:v>
                </c:pt>
                <c:pt idx="284">
                  <c:v>0.890625</c:v>
                </c:pt>
                <c:pt idx="285">
                  <c:v>0.89375000000000004</c:v>
                </c:pt>
                <c:pt idx="286">
                  <c:v>0.89687499999999998</c:v>
                </c:pt>
                <c:pt idx="287">
                  <c:v>0.9</c:v>
                </c:pt>
                <c:pt idx="288">
                  <c:v>0.90312499999999996</c:v>
                </c:pt>
                <c:pt idx="289">
                  <c:v>0.90625</c:v>
                </c:pt>
                <c:pt idx="290">
                  <c:v>0.90937500000000004</c:v>
                </c:pt>
                <c:pt idx="291">
                  <c:v>0.91249999999999998</c:v>
                </c:pt>
                <c:pt idx="292">
                  <c:v>0.91562500000000002</c:v>
                </c:pt>
                <c:pt idx="293">
                  <c:v>0.91874999999999996</c:v>
                </c:pt>
                <c:pt idx="294">
                  <c:v>0.921875</c:v>
                </c:pt>
                <c:pt idx="295">
                  <c:v>0.92500000000000004</c:v>
                </c:pt>
                <c:pt idx="296">
                  <c:v>0.92812499999999998</c:v>
                </c:pt>
                <c:pt idx="297">
                  <c:v>0.93125000000000002</c:v>
                </c:pt>
                <c:pt idx="298">
                  <c:v>0.93437499999999996</c:v>
                </c:pt>
                <c:pt idx="299">
                  <c:v>0.9375</c:v>
                </c:pt>
                <c:pt idx="300">
                  <c:v>0.94062500000000004</c:v>
                </c:pt>
                <c:pt idx="301">
                  <c:v>0.94374999999999998</c:v>
                </c:pt>
                <c:pt idx="302">
                  <c:v>0.94687500000000002</c:v>
                </c:pt>
                <c:pt idx="303">
                  <c:v>0.95</c:v>
                </c:pt>
                <c:pt idx="304">
                  <c:v>0.953125</c:v>
                </c:pt>
                <c:pt idx="305">
                  <c:v>0.95625000000000004</c:v>
                </c:pt>
                <c:pt idx="306">
                  <c:v>0.95937499999999998</c:v>
                </c:pt>
                <c:pt idx="307">
                  <c:v>0.96250000000000002</c:v>
                </c:pt>
                <c:pt idx="308">
                  <c:v>0.96562499999999996</c:v>
                </c:pt>
                <c:pt idx="309">
                  <c:v>0.96875</c:v>
                </c:pt>
                <c:pt idx="310">
                  <c:v>0.97187500000000004</c:v>
                </c:pt>
                <c:pt idx="311">
                  <c:v>0.97499999999999998</c:v>
                </c:pt>
                <c:pt idx="312">
                  <c:v>0.97812500000000002</c:v>
                </c:pt>
                <c:pt idx="313">
                  <c:v>0.98124999999999996</c:v>
                </c:pt>
                <c:pt idx="314">
                  <c:v>0.984375</c:v>
                </c:pt>
                <c:pt idx="315">
                  <c:v>0.98750000000000004</c:v>
                </c:pt>
                <c:pt idx="316">
                  <c:v>0.99062499999999998</c:v>
                </c:pt>
                <c:pt idx="317">
                  <c:v>0.99375000000000002</c:v>
                </c:pt>
                <c:pt idx="318">
                  <c:v>0.99687499999999996</c:v>
                </c:pt>
                <c:pt idx="319">
                  <c:v>1</c:v>
                </c:pt>
                <c:pt idx="320">
                  <c:v>1.0031300000000001</c:v>
                </c:pt>
                <c:pt idx="321">
                  <c:v>1.0062500000000001</c:v>
                </c:pt>
                <c:pt idx="322">
                  <c:v>1.0093700000000001</c:v>
                </c:pt>
                <c:pt idx="323">
                  <c:v>1.0125</c:v>
                </c:pt>
                <c:pt idx="324">
                  <c:v>1.01562</c:v>
                </c:pt>
                <c:pt idx="325">
                  <c:v>1.01875</c:v>
                </c:pt>
                <c:pt idx="326">
                  <c:v>1.0218799999999999</c:v>
                </c:pt>
                <c:pt idx="327">
                  <c:v>1.0249999999999999</c:v>
                </c:pt>
                <c:pt idx="328">
                  <c:v>1.0281199999999999</c:v>
                </c:pt>
                <c:pt idx="329">
                  <c:v>1.03125</c:v>
                </c:pt>
                <c:pt idx="330">
                  <c:v>1.0343800000000001</c:v>
                </c:pt>
                <c:pt idx="331">
                  <c:v>1.0375000000000001</c:v>
                </c:pt>
                <c:pt idx="332">
                  <c:v>1.0406200000000001</c:v>
                </c:pt>
                <c:pt idx="333">
                  <c:v>1.04375</c:v>
                </c:pt>
                <c:pt idx="334">
                  <c:v>1.04688</c:v>
                </c:pt>
                <c:pt idx="335">
                  <c:v>1.05</c:v>
                </c:pt>
                <c:pt idx="336">
                  <c:v>1.0531299999999999</c:v>
                </c:pt>
                <c:pt idx="337">
                  <c:v>1.0562499999999999</c:v>
                </c:pt>
                <c:pt idx="338">
                  <c:v>1.0593699999999999</c:v>
                </c:pt>
                <c:pt idx="339">
                  <c:v>1.0625</c:v>
                </c:pt>
                <c:pt idx="340">
                  <c:v>1.0656300000000001</c:v>
                </c:pt>
                <c:pt idx="341">
                  <c:v>1.0687500000000001</c:v>
                </c:pt>
                <c:pt idx="342">
                  <c:v>1.0718700000000001</c:v>
                </c:pt>
                <c:pt idx="343">
                  <c:v>1.075</c:v>
                </c:pt>
                <c:pt idx="344">
                  <c:v>1.07812</c:v>
                </c:pt>
                <c:pt idx="345">
                  <c:v>1.08125</c:v>
                </c:pt>
                <c:pt idx="346">
                  <c:v>1.0843799999999999</c:v>
                </c:pt>
                <c:pt idx="347">
                  <c:v>1.0874999999999999</c:v>
                </c:pt>
                <c:pt idx="348">
                  <c:v>1.0906199999999999</c:v>
                </c:pt>
                <c:pt idx="349">
                  <c:v>1.09375</c:v>
                </c:pt>
                <c:pt idx="350">
                  <c:v>1.0968800000000001</c:v>
                </c:pt>
                <c:pt idx="351">
                  <c:v>1.1000000000000001</c:v>
                </c:pt>
                <c:pt idx="352">
                  <c:v>1.1031200000000001</c:v>
                </c:pt>
                <c:pt idx="353">
                  <c:v>1.10625</c:v>
                </c:pt>
                <c:pt idx="354">
                  <c:v>1.10938</c:v>
                </c:pt>
                <c:pt idx="355">
                  <c:v>1.1125</c:v>
                </c:pt>
                <c:pt idx="356">
                  <c:v>1.1156299999999999</c:v>
                </c:pt>
                <c:pt idx="357">
                  <c:v>1.1187499999999999</c:v>
                </c:pt>
                <c:pt idx="358">
                  <c:v>1.1218699999999999</c:v>
                </c:pt>
                <c:pt idx="359">
                  <c:v>1.125</c:v>
                </c:pt>
                <c:pt idx="360">
                  <c:v>1.1281300000000001</c:v>
                </c:pt>
                <c:pt idx="361">
                  <c:v>1.1312500000000001</c:v>
                </c:pt>
                <c:pt idx="362">
                  <c:v>1.1343700000000001</c:v>
                </c:pt>
                <c:pt idx="363">
                  <c:v>1.1375</c:v>
                </c:pt>
                <c:pt idx="364">
                  <c:v>1.14062</c:v>
                </c:pt>
                <c:pt idx="365">
                  <c:v>1.14375</c:v>
                </c:pt>
                <c:pt idx="366">
                  <c:v>1.1468799999999999</c:v>
                </c:pt>
                <c:pt idx="367">
                  <c:v>1.1499999999999999</c:v>
                </c:pt>
                <c:pt idx="368">
                  <c:v>1.1531199999999999</c:v>
                </c:pt>
                <c:pt idx="369">
                  <c:v>1.15625</c:v>
                </c:pt>
                <c:pt idx="370">
                  <c:v>1.1593800000000001</c:v>
                </c:pt>
                <c:pt idx="371">
                  <c:v>1.1625000000000001</c:v>
                </c:pt>
                <c:pt idx="372">
                  <c:v>1.1656200000000001</c:v>
                </c:pt>
                <c:pt idx="373">
                  <c:v>1.16875</c:v>
                </c:pt>
                <c:pt idx="374">
                  <c:v>1.17188</c:v>
                </c:pt>
                <c:pt idx="375">
                  <c:v>1.175</c:v>
                </c:pt>
                <c:pt idx="376">
                  <c:v>1.1781299999999999</c:v>
                </c:pt>
                <c:pt idx="377">
                  <c:v>1.1812499999999999</c:v>
                </c:pt>
                <c:pt idx="378">
                  <c:v>1.1843699999999999</c:v>
                </c:pt>
                <c:pt idx="379">
                  <c:v>1.1875</c:v>
                </c:pt>
                <c:pt idx="380">
                  <c:v>1.1906300000000001</c:v>
                </c:pt>
                <c:pt idx="381">
                  <c:v>1.1937500000000001</c:v>
                </c:pt>
                <c:pt idx="382">
                  <c:v>1.1968700000000001</c:v>
                </c:pt>
                <c:pt idx="383">
                  <c:v>1.2</c:v>
                </c:pt>
                <c:pt idx="384">
                  <c:v>1.20312</c:v>
                </c:pt>
                <c:pt idx="385">
                  <c:v>1.20625</c:v>
                </c:pt>
                <c:pt idx="386">
                  <c:v>1.2093799999999999</c:v>
                </c:pt>
                <c:pt idx="387">
                  <c:v>1.2124999999999999</c:v>
                </c:pt>
                <c:pt idx="388">
                  <c:v>1.2156199999999999</c:v>
                </c:pt>
                <c:pt idx="389">
                  <c:v>1.21875</c:v>
                </c:pt>
                <c:pt idx="390">
                  <c:v>1.2218800000000001</c:v>
                </c:pt>
                <c:pt idx="391">
                  <c:v>1.2250000000000001</c:v>
                </c:pt>
                <c:pt idx="392">
                  <c:v>1.2281200000000001</c:v>
                </c:pt>
                <c:pt idx="393">
                  <c:v>1.23125</c:v>
                </c:pt>
                <c:pt idx="394">
                  <c:v>1.23438</c:v>
                </c:pt>
                <c:pt idx="395">
                  <c:v>1.2375</c:v>
                </c:pt>
                <c:pt idx="396">
                  <c:v>1.2406299999999999</c:v>
                </c:pt>
                <c:pt idx="397">
                  <c:v>1.2437499999999999</c:v>
                </c:pt>
                <c:pt idx="398">
                  <c:v>1.2468699999999999</c:v>
                </c:pt>
                <c:pt idx="399">
                  <c:v>1.25</c:v>
                </c:pt>
                <c:pt idx="400">
                  <c:v>1.2531300000000001</c:v>
                </c:pt>
                <c:pt idx="401">
                  <c:v>1.2562500000000001</c:v>
                </c:pt>
                <c:pt idx="402">
                  <c:v>1.2593700000000001</c:v>
                </c:pt>
                <c:pt idx="403">
                  <c:v>1.2625</c:v>
                </c:pt>
                <c:pt idx="404">
                  <c:v>1.26562</c:v>
                </c:pt>
                <c:pt idx="405">
                  <c:v>1.26875</c:v>
                </c:pt>
                <c:pt idx="406">
                  <c:v>1.2718799999999999</c:v>
                </c:pt>
                <c:pt idx="407">
                  <c:v>1.2749999999999999</c:v>
                </c:pt>
                <c:pt idx="408">
                  <c:v>1.2781199999999999</c:v>
                </c:pt>
                <c:pt idx="409">
                  <c:v>1.28125</c:v>
                </c:pt>
                <c:pt idx="410">
                  <c:v>1.2843800000000001</c:v>
                </c:pt>
                <c:pt idx="411">
                  <c:v>1.2875000000000001</c:v>
                </c:pt>
                <c:pt idx="412">
                  <c:v>1.2906200000000001</c:v>
                </c:pt>
                <c:pt idx="413">
                  <c:v>1.29375</c:v>
                </c:pt>
                <c:pt idx="414">
                  <c:v>1.29688</c:v>
                </c:pt>
                <c:pt idx="415">
                  <c:v>1.3</c:v>
                </c:pt>
                <c:pt idx="416">
                  <c:v>1.3031299999999999</c:v>
                </c:pt>
                <c:pt idx="417">
                  <c:v>1.3062499999999999</c:v>
                </c:pt>
                <c:pt idx="418">
                  <c:v>1.3093699999999999</c:v>
                </c:pt>
                <c:pt idx="419">
                  <c:v>1.3125</c:v>
                </c:pt>
                <c:pt idx="420">
                  <c:v>1.3156300000000001</c:v>
                </c:pt>
                <c:pt idx="421">
                  <c:v>1.3187500000000001</c:v>
                </c:pt>
                <c:pt idx="422">
                  <c:v>1.3218700000000001</c:v>
                </c:pt>
                <c:pt idx="423">
                  <c:v>1.325</c:v>
                </c:pt>
                <c:pt idx="424">
                  <c:v>1.32812</c:v>
                </c:pt>
                <c:pt idx="425">
                  <c:v>1.33125</c:v>
                </c:pt>
                <c:pt idx="426">
                  <c:v>1.3343799999999999</c:v>
                </c:pt>
                <c:pt idx="427">
                  <c:v>1.3374999999999999</c:v>
                </c:pt>
                <c:pt idx="428">
                  <c:v>1.3406199999999999</c:v>
                </c:pt>
                <c:pt idx="429">
                  <c:v>1.34375</c:v>
                </c:pt>
                <c:pt idx="430">
                  <c:v>1.3468800000000001</c:v>
                </c:pt>
                <c:pt idx="431">
                  <c:v>1.35</c:v>
                </c:pt>
                <c:pt idx="432">
                  <c:v>1.3531200000000001</c:v>
                </c:pt>
                <c:pt idx="433">
                  <c:v>1.35625</c:v>
                </c:pt>
                <c:pt idx="434">
                  <c:v>1.35938</c:v>
                </c:pt>
                <c:pt idx="435">
                  <c:v>1.3625</c:v>
                </c:pt>
                <c:pt idx="436">
                  <c:v>1.3656299999999999</c:v>
                </c:pt>
                <c:pt idx="437">
                  <c:v>1.3687499999999999</c:v>
                </c:pt>
                <c:pt idx="438">
                  <c:v>1.3718699999999999</c:v>
                </c:pt>
                <c:pt idx="439">
                  <c:v>1.375</c:v>
                </c:pt>
                <c:pt idx="440">
                  <c:v>1.3781300000000001</c:v>
                </c:pt>
                <c:pt idx="441">
                  <c:v>1.3812500000000001</c:v>
                </c:pt>
                <c:pt idx="442">
                  <c:v>1.3843700000000001</c:v>
                </c:pt>
                <c:pt idx="443">
                  <c:v>1.3875</c:v>
                </c:pt>
                <c:pt idx="444">
                  <c:v>1.39062</c:v>
                </c:pt>
                <c:pt idx="445">
                  <c:v>1.39375</c:v>
                </c:pt>
                <c:pt idx="446">
                  <c:v>1.3968799999999999</c:v>
                </c:pt>
                <c:pt idx="447">
                  <c:v>1.4</c:v>
                </c:pt>
                <c:pt idx="448">
                  <c:v>1.4031199999999999</c:v>
                </c:pt>
                <c:pt idx="449">
                  <c:v>1.40625</c:v>
                </c:pt>
                <c:pt idx="450">
                  <c:v>1.4093800000000001</c:v>
                </c:pt>
                <c:pt idx="451">
                  <c:v>1.4125000000000001</c:v>
                </c:pt>
                <c:pt idx="452">
                  <c:v>1.4156200000000001</c:v>
                </c:pt>
                <c:pt idx="453">
                  <c:v>1.41875</c:v>
                </c:pt>
                <c:pt idx="454">
                  <c:v>1.42188</c:v>
                </c:pt>
                <c:pt idx="455">
                  <c:v>1.425</c:v>
                </c:pt>
                <c:pt idx="456">
                  <c:v>1.4281299999999999</c:v>
                </c:pt>
                <c:pt idx="457">
                  <c:v>1.4312499999999999</c:v>
                </c:pt>
                <c:pt idx="458">
                  <c:v>1.4343699999999999</c:v>
                </c:pt>
                <c:pt idx="459">
                  <c:v>1.4375</c:v>
                </c:pt>
                <c:pt idx="460">
                  <c:v>1.4406300000000001</c:v>
                </c:pt>
                <c:pt idx="461">
                  <c:v>1.4437500000000001</c:v>
                </c:pt>
                <c:pt idx="462">
                  <c:v>1.4468700000000001</c:v>
                </c:pt>
                <c:pt idx="463">
                  <c:v>1.45</c:v>
                </c:pt>
                <c:pt idx="464">
                  <c:v>1.45312</c:v>
                </c:pt>
                <c:pt idx="465">
                  <c:v>1.45625</c:v>
                </c:pt>
                <c:pt idx="466">
                  <c:v>1.4593799999999999</c:v>
                </c:pt>
                <c:pt idx="467">
                  <c:v>1.4624999999999999</c:v>
                </c:pt>
                <c:pt idx="468">
                  <c:v>1.4656199999999999</c:v>
                </c:pt>
                <c:pt idx="469">
                  <c:v>1.46875</c:v>
                </c:pt>
                <c:pt idx="470">
                  <c:v>1.4718800000000001</c:v>
                </c:pt>
                <c:pt idx="471">
                  <c:v>1.4750000000000001</c:v>
                </c:pt>
                <c:pt idx="472">
                  <c:v>1.4781200000000001</c:v>
                </c:pt>
                <c:pt idx="473">
                  <c:v>1.48125</c:v>
                </c:pt>
                <c:pt idx="474">
                  <c:v>1.48438</c:v>
                </c:pt>
                <c:pt idx="475">
                  <c:v>1.4875</c:v>
                </c:pt>
                <c:pt idx="476">
                  <c:v>1.4906299999999999</c:v>
                </c:pt>
                <c:pt idx="477">
                  <c:v>1.4937499999999999</c:v>
                </c:pt>
                <c:pt idx="478">
                  <c:v>1.4968699999999999</c:v>
                </c:pt>
                <c:pt idx="479">
                  <c:v>1.5</c:v>
                </c:pt>
                <c:pt idx="480">
                  <c:v>1.5031300000000001</c:v>
                </c:pt>
                <c:pt idx="481">
                  <c:v>1.5062500000000001</c:v>
                </c:pt>
                <c:pt idx="482">
                  <c:v>1.5093700000000001</c:v>
                </c:pt>
                <c:pt idx="483">
                  <c:v>1.5125</c:v>
                </c:pt>
                <c:pt idx="484">
                  <c:v>1.51562</c:v>
                </c:pt>
                <c:pt idx="485">
                  <c:v>1.51875</c:v>
                </c:pt>
                <c:pt idx="486">
                  <c:v>1.5218799999999999</c:v>
                </c:pt>
                <c:pt idx="487">
                  <c:v>1.5249999999999999</c:v>
                </c:pt>
                <c:pt idx="488">
                  <c:v>1.5281199999999999</c:v>
                </c:pt>
                <c:pt idx="489">
                  <c:v>1.53125</c:v>
                </c:pt>
                <c:pt idx="490">
                  <c:v>1.5343800000000001</c:v>
                </c:pt>
                <c:pt idx="491">
                  <c:v>1.5375000000000001</c:v>
                </c:pt>
                <c:pt idx="492">
                  <c:v>1.5406200000000001</c:v>
                </c:pt>
                <c:pt idx="493">
                  <c:v>1.54375</c:v>
                </c:pt>
                <c:pt idx="494">
                  <c:v>1.54688</c:v>
                </c:pt>
                <c:pt idx="495">
                  <c:v>1.55</c:v>
                </c:pt>
                <c:pt idx="496">
                  <c:v>1.5531299999999999</c:v>
                </c:pt>
                <c:pt idx="497">
                  <c:v>1.5562499999999999</c:v>
                </c:pt>
                <c:pt idx="498">
                  <c:v>1.5593699999999999</c:v>
                </c:pt>
                <c:pt idx="499">
                  <c:v>1.5625</c:v>
                </c:pt>
                <c:pt idx="500">
                  <c:v>1.5656300000000001</c:v>
                </c:pt>
                <c:pt idx="501">
                  <c:v>1.5687500000000001</c:v>
                </c:pt>
                <c:pt idx="502">
                  <c:v>1.5718700000000001</c:v>
                </c:pt>
                <c:pt idx="503">
                  <c:v>1.575</c:v>
                </c:pt>
                <c:pt idx="504">
                  <c:v>1.57812</c:v>
                </c:pt>
                <c:pt idx="505">
                  <c:v>1.58125</c:v>
                </c:pt>
                <c:pt idx="506">
                  <c:v>1.5843799999999999</c:v>
                </c:pt>
                <c:pt idx="507">
                  <c:v>1.5874999999999999</c:v>
                </c:pt>
                <c:pt idx="508">
                  <c:v>1.5906199999999999</c:v>
                </c:pt>
                <c:pt idx="509">
                  <c:v>1.59375</c:v>
                </c:pt>
                <c:pt idx="510">
                  <c:v>1.5968800000000001</c:v>
                </c:pt>
                <c:pt idx="511">
                  <c:v>1.6</c:v>
                </c:pt>
                <c:pt idx="512">
                  <c:v>1.6031200000000001</c:v>
                </c:pt>
                <c:pt idx="513">
                  <c:v>1.60625</c:v>
                </c:pt>
                <c:pt idx="514">
                  <c:v>1.60938</c:v>
                </c:pt>
                <c:pt idx="515">
                  <c:v>1.6125</c:v>
                </c:pt>
                <c:pt idx="516">
                  <c:v>1.6156299999999999</c:v>
                </c:pt>
                <c:pt idx="517">
                  <c:v>1.6187499999999999</c:v>
                </c:pt>
                <c:pt idx="518">
                  <c:v>1.6218699999999999</c:v>
                </c:pt>
                <c:pt idx="519">
                  <c:v>1.625</c:v>
                </c:pt>
                <c:pt idx="520">
                  <c:v>1.6281300000000001</c:v>
                </c:pt>
                <c:pt idx="521">
                  <c:v>1.6312500000000001</c:v>
                </c:pt>
                <c:pt idx="522">
                  <c:v>1.6343700000000001</c:v>
                </c:pt>
                <c:pt idx="523">
                  <c:v>1.6375</c:v>
                </c:pt>
                <c:pt idx="524">
                  <c:v>1.64062</c:v>
                </c:pt>
                <c:pt idx="525">
                  <c:v>1.64375</c:v>
                </c:pt>
                <c:pt idx="526">
                  <c:v>1.6468799999999999</c:v>
                </c:pt>
                <c:pt idx="527">
                  <c:v>1.65</c:v>
                </c:pt>
                <c:pt idx="528">
                  <c:v>1.6531199999999999</c:v>
                </c:pt>
                <c:pt idx="529">
                  <c:v>1.65625</c:v>
                </c:pt>
                <c:pt idx="530">
                  <c:v>1.6593800000000001</c:v>
                </c:pt>
                <c:pt idx="531">
                  <c:v>1.6625000000000001</c:v>
                </c:pt>
                <c:pt idx="532">
                  <c:v>1.6656200000000001</c:v>
                </c:pt>
                <c:pt idx="533">
                  <c:v>1.66875</c:v>
                </c:pt>
                <c:pt idx="534">
                  <c:v>1.67188</c:v>
                </c:pt>
                <c:pt idx="535">
                  <c:v>1.675</c:v>
                </c:pt>
                <c:pt idx="536">
                  <c:v>1.6781299999999999</c:v>
                </c:pt>
                <c:pt idx="537">
                  <c:v>1.6812499999999999</c:v>
                </c:pt>
                <c:pt idx="538">
                  <c:v>1.6843699999999999</c:v>
                </c:pt>
                <c:pt idx="539">
                  <c:v>1.6875</c:v>
                </c:pt>
                <c:pt idx="540">
                  <c:v>1.6906300000000001</c:v>
                </c:pt>
                <c:pt idx="541">
                  <c:v>1.6937500000000001</c:v>
                </c:pt>
                <c:pt idx="542">
                  <c:v>1.6968700000000001</c:v>
                </c:pt>
                <c:pt idx="543">
                  <c:v>1.7</c:v>
                </c:pt>
                <c:pt idx="544">
                  <c:v>1.70312</c:v>
                </c:pt>
                <c:pt idx="545">
                  <c:v>1.70625</c:v>
                </c:pt>
                <c:pt idx="546">
                  <c:v>1.7093799999999999</c:v>
                </c:pt>
                <c:pt idx="547">
                  <c:v>1.7124999999999999</c:v>
                </c:pt>
                <c:pt idx="548">
                  <c:v>1.7156199999999999</c:v>
                </c:pt>
                <c:pt idx="549">
                  <c:v>1.71875</c:v>
                </c:pt>
                <c:pt idx="550">
                  <c:v>1.7218800000000001</c:v>
                </c:pt>
                <c:pt idx="551">
                  <c:v>1.7250000000000001</c:v>
                </c:pt>
                <c:pt idx="552">
                  <c:v>1.7281200000000001</c:v>
                </c:pt>
                <c:pt idx="553">
                  <c:v>1.73125</c:v>
                </c:pt>
                <c:pt idx="554">
                  <c:v>1.73438</c:v>
                </c:pt>
                <c:pt idx="555">
                  <c:v>1.7375</c:v>
                </c:pt>
                <c:pt idx="556">
                  <c:v>1.7406299999999999</c:v>
                </c:pt>
                <c:pt idx="557">
                  <c:v>1.7437499999999999</c:v>
                </c:pt>
                <c:pt idx="558">
                  <c:v>1.7468699999999999</c:v>
                </c:pt>
                <c:pt idx="559">
                  <c:v>1.75</c:v>
                </c:pt>
                <c:pt idx="560">
                  <c:v>1.7531300000000001</c:v>
                </c:pt>
                <c:pt idx="561">
                  <c:v>1.7562500000000001</c:v>
                </c:pt>
                <c:pt idx="562">
                  <c:v>1.7593700000000001</c:v>
                </c:pt>
                <c:pt idx="563">
                  <c:v>1.7625</c:v>
                </c:pt>
                <c:pt idx="564">
                  <c:v>1.76562</c:v>
                </c:pt>
                <c:pt idx="565">
                  <c:v>1.76875</c:v>
                </c:pt>
                <c:pt idx="566">
                  <c:v>1.7718799999999999</c:v>
                </c:pt>
                <c:pt idx="567">
                  <c:v>1.7749999999999999</c:v>
                </c:pt>
                <c:pt idx="568">
                  <c:v>1.7781199999999999</c:v>
                </c:pt>
                <c:pt idx="569">
                  <c:v>1.78125</c:v>
                </c:pt>
                <c:pt idx="570">
                  <c:v>1.7843800000000001</c:v>
                </c:pt>
                <c:pt idx="571">
                  <c:v>1.7875000000000001</c:v>
                </c:pt>
                <c:pt idx="572">
                  <c:v>1.7906200000000001</c:v>
                </c:pt>
                <c:pt idx="573">
                  <c:v>1.79375</c:v>
                </c:pt>
                <c:pt idx="574">
                  <c:v>1.79688</c:v>
                </c:pt>
                <c:pt idx="575">
                  <c:v>1.8</c:v>
                </c:pt>
                <c:pt idx="576">
                  <c:v>1.8031299999999999</c:v>
                </c:pt>
                <c:pt idx="577">
                  <c:v>1.8062499999999999</c:v>
                </c:pt>
                <c:pt idx="578">
                  <c:v>1.8093699999999999</c:v>
                </c:pt>
                <c:pt idx="579">
                  <c:v>1.8125</c:v>
                </c:pt>
                <c:pt idx="580">
                  <c:v>1.8156300000000001</c:v>
                </c:pt>
                <c:pt idx="581">
                  <c:v>1.8187500000000001</c:v>
                </c:pt>
                <c:pt idx="582">
                  <c:v>1.8218700000000001</c:v>
                </c:pt>
                <c:pt idx="583">
                  <c:v>1.825</c:v>
                </c:pt>
                <c:pt idx="584">
                  <c:v>1.82812</c:v>
                </c:pt>
                <c:pt idx="585">
                  <c:v>1.83125</c:v>
                </c:pt>
                <c:pt idx="586">
                  <c:v>1.8343799999999999</c:v>
                </c:pt>
                <c:pt idx="587">
                  <c:v>1.8374999999999999</c:v>
                </c:pt>
                <c:pt idx="588">
                  <c:v>1.8406199999999999</c:v>
                </c:pt>
                <c:pt idx="589">
                  <c:v>1.84375</c:v>
                </c:pt>
                <c:pt idx="590">
                  <c:v>1.8468800000000001</c:v>
                </c:pt>
                <c:pt idx="591">
                  <c:v>1.85</c:v>
                </c:pt>
                <c:pt idx="592">
                  <c:v>1.8531200000000001</c:v>
                </c:pt>
                <c:pt idx="593">
                  <c:v>1.85625</c:v>
                </c:pt>
                <c:pt idx="594">
                  <c:v>1.85938</c:v>
                </c:pt>
                <c:pt idx="595">
                  <c:v>1.8625</c:v>
                </c:pt>
                <c:pt idx="596">
                  <c:v>1.8656299999999999</c:v>
                </c:pt>
                <c:pt idx="597">
                  <c:v>1.8687499999999999</c:v>
                </c:pt>
                <c:pt idx="598">
                  <c:v>1.8718699999999999</c:v>
                </c:pt>
                <c:pt idx="599">
                  <c:v>1.875</c:v>
                </c:pt>
                <c:pt idx="600">
                  <c:v>1.8781300000000001</c:v>
                </c:pt>
                <c:pt idx="601">
                  <c:v>1.8812500000000001</c:v>
                </c:pt>
                <c:pt idx="602">
                  <c:v>1.8843700000000001</c:v>
                </c:pt>
                <c:pt idx="603">
                  <c:v>1.8875</c:v>
                </c:pt>
                <c:pt idx="604">
                  <c:v>1.89062</c:v>
                </c:pt>
                <c:pt idx="605">
                  <c:v>1.89375</c:v>
                </c:pt>
                <c:pt idx="606">
                  <c:v>1.8968799999999999</c:v>
                </c:pt>
                <c:pt idx="607">
                  <c:v>1.9</c:v>
                </c:pt>
                <c:pt idx="608">
                  <c:v>1.9031199999999999</c:v>
                </c:pt>
                <c:pt idx="609">
                  <c:v>1.90625</c:v>
                </c:pt>
                <c:pt idx="610">
                  <c:v>1.9093800000000001</c:v>
                </c:pt>
                <c:pt idx="611">
                  <c:v>1.9125000000000001</c:v>
                </c:pt>
                <c:pt idx="612">
                  <c:v>1.9156200000000001</c:v>
                </c:pt>
                <c:pt idx="613">
                  <c:v>1.91875</c:v>
                </c:pt>
                <c:pt idx="614">
                  <c:v>1.92188</c:v>
                </c:pt>
                <c:pt idx="615">
                  <c:v>1.925</c:v>
                </c:pt>
                <c:pt idx="616">
                  <c:v>1.9281299999999999</c:v>
                </c:pt>
                <c:pt idx="617">
                  <c:v>1.9312499999999999</c:v>
                </c:pt>
                <c:pt idx="618">
                  <c:v>1.9343699999999999</c:v>
                </c:pt>
                <c:pt idx="619">
                  <c:v>1.9375</c:v>
                </c:pt>
                <c:pt idx="620">
                  <c:v>1.9406300000000001</c:v>
                </c:pt>
                <c:pt idx="621">
                  <c:v>1.9437500000000001</c:v>
                </c:pt>
                <c:pt idx="622">
                  <c:v>1.9468700000000001</c:v>
                </c:pt>
                <c:pt idx="623">
                  <c:v>1.95</c:v>
                </c:pt>
                <c:pt idx="624">
                  <c:v>1.95312</c:v>
                </c:pt>
                <c:pt idx="625">
                  <c:v>1.95625</c:v>
                </c:pt>
                <c:pt idx="626">
                  <c:v>1.9593799999999999</c:v>
                </c:pt>
                <c:pt idx="627">
                  <c:v>1.9624999999999999</c:v>
                </c:pt>
                <c:pt idx="628">
                  <c:v>1.9656199999999999</c:v>
                </c:pt>
                <c:pt idx="629">
                  <c:v>1.96875</c:v>
                </c:pt>
                <c:pt idx="630">
                  <c:v>1.9718800000000001</c:v>
                </c:pt>
                <c:pt idx="631">
                  <c:v>1.9750000000000001</c:v>
                </c:pt>
                <c:pt idx="632">
                  <c:v>1.9781200000000001</c:v>
                </c:pt>
                <c:pt idx="633">
                  <c:v>1.98125</c:v>
                </c:pt>
                <c:pt idx="634">
                  <c:v>1.98438</c:v>
                </c:pt>
                <c:pt idx="635">
                  <c:v>1.9875</c:v>
                </c:pt>
                <c:pt idx="636">
                  <c:v>1.9906299999999999</c:v>
                </c:pt>
                <c:pt idx="637">
                  <c:v>1.9937499999999999</c:v>
                </c:pt>
                <c:pt idx="638">
                  <c:v>1.9968699999999999</c:v>
                </c:pt>
                <c:pt idx="639">
                  <c:v>2</c:v>
                </c:pt>
                <c:pt idx="640">
                  <c:v>2.00312</c:v>
                </c:pt>
                <c:pt idx="641">
                  <c:v>2.0062500000000001</c:v>
                </c:pt>
                <c:pt idx="642">
                  <c:v>2.0093700000000001</c:v>
                </c:pt>
                <c:pt idx="643">
                  <c:v>2.0125000000000002</c:v>
                </c:pt>
                <c:pt idx="644">
                  <c:v>2.0156200000000002</c:v>
                </c:pt>
                <c:pt idx="645">
                  <c:v>2.0187499999999998</c:v>
                </c:pt>
                <c:pt idx="646">
                  <c:v>2.0218799999999999</c:v>
                </c:pt>
                <c:pt idx="647">
                  <c:v>2.0249999999999999</c:v>
                </c:pt>
                <c:pt idx="648">
                  <c:v>2.02813</c:v>
                </c:pt>
                <c:pt idx="649">
                  <c:v>2.03125</c:v>
                </c:pt>
                <c:pt idx="650">
                  <c:v>2.03437</c:v>
                </c:pt>
                <c:pt idx="651">
                  <c:v>2.0375000000000001</c:v>
                </c:pt>
                <c:pt idx="652">
                  <c:v>2.0406200000000001</c:v>
                </c:pt>
                <c:pt idx="653">
                  <c:v>2.0437500000000002</c:v>
                </c:pt>
                <c:pt idx="654">
                  <c:v>2.0468799999999998</c:v>
                </c:pt>
                <c:pt idx="655">
                  <c:v>2.0499999999999998</c:v>
                </c:pt>
                <c:pt idx="656">
                  <c:v>2.0531299999999999</c:v>
                </c:pt>
                <c:pt idx="657">
                  <c:v>2.0562499999999999</c:v>
                </c:pt>
                <c:pt idx="658">
                  <c:v>2.05938</c:v>
                </c:pt>
                <c:pt idx="659">
                  <c:v>2.0625</c:v>
                </c:pt>
                <c:pt idx="660">
                  <c:v>2.06562</c:v>
                </c:pt>
                <c:pt idx="661">
                  <c:v>2.0687500000000001</c:v>
                </c:pt>
                <c:pt idx="662">
                  <c:v>2.0718700000000001</c:v>
                </c:pt>
                <c:pt idx="663">
                  <c:v>2.0750000000000002</c:v>
                </c:pt>
                <c:pt idx="664">
                  <c:v>2.0781200000000002</c:v>
                </c:pt>
                <c:pt idx="665">
                  <c:v>2.0812499999999998</c:v>
                </c:pt>
                <c:pt idx="666">
                  <c:v>2.0843799999999999</c:v>
                </c:pt>
                <c:pt idx="667">
                  <c:v>2.0874999999999999</c:v>
                </c:pt>
                <c:pt idx="668">
                  <c:v>2.09063</c:v>
                </c:pt>
                <c:pt idx="669">
                  <c:v>2.09375</c:v>
                </c:pt>
                <c:pt idx="670">
                  <c:v>2.09687</c:v>
                </c:pt>
                <c:pt idx="671">
                  <c:v>2.1</c:v>
                </c:pt>
                <c:pt idx="672">
                  <c:v>2.1031200000000001</c:v>
                </c:pt>
                <c:pt idx="673">
                  <c:v>2.1062500000000002</c:v>
                </c:pt>
                <c:pt idx="674">
                  <c:v>2.1093799999999998</c:v>
                </c:pt>
                <c:pt idx="675">
                  <c:v>2.1124999999999998</c:v>
                </c:pt>
                <c:pt idx="676">
                  <c:v>2.1156299999999999</c:v>
                </c:pt>
                <c:pt idx="677">
                  <c:v>2.1187499999999999</c:v>
                </c:pt>
                <c:pt idx="678">
                  <c:v>2.12188</c:v>
                </c:pt>
                <c:pt idx="679">
                  <c:v>2.125</c:v>
                </c:pt>
                <c:pt idx="680">
                  <c:v>2.12812</c:v>
                </c:pt>
                <c:pt idx="681">
                  <c:v>2.1312500000000001</c:v>
                </c:pt>
                <c:pt idx="682">
                  <c:v>2.1343700000000001</c:v>
                </c:pt>
                <c:pt idx="683">
                  <c:v>2.1375000000000002</c:v>
                </c:pt>
                <c:pt idx="684">
                  <c:v>2.1406200000000002</c:v>
                </c:pt>
                <c:pt idx="685">
                  <c:v>2.1437499999999998</c:v>
                </c:pt>
                <c:pt idx="686">
                  <c:v>2.1468799999999999</c:v>
                </c:pt>
                <c:pt idx="687">
                  <c:v>2.15</c:v>
                </c:pt>
                <c:pt idx="688">
                  <c:v>2.15313</c:v>
                </c:pt>
                <c:pt idx="689">
                  <c:v>2.15625</c:v>
                </c:pt>
                <c:pt idx="690">
                  <c:v>2.15937</c:v>
                </c:pt>
                <c:pt idx="691">
                  <c:v>2.1625000000000001</c:v>
                </c:pt>
                <c:pt idx="692">
                  <c:v>2.1656200000000001</c:v>
                </c:pt>
                <c:pt idx="693">
                  <c:v>2.1687500000000002</c:v>
                </c:pt>
                <c:pt idx="694">
                  <c:v>2.1718799999999998</c:v>
                </c:pt>
                <c:pt idx="695">
                  <c:v>2.1749999999999998</c:v>
                </c:pt>
                <c:pt idx="696">
                  <c:v>2.1781299999999999</c:v>
                </c:pt>
                <c:pt idx="697">
                  <c:v>2.1812499999999999</c:v>
                </c:pt>
                <c:pt idx="698">
                  <c:v>2.18438</c:v>
                </c:pt>
                <c:pt idx="699">
                  <c:v>2.1875</c:v>
                </c:pt>
                <c:pt idx="700">
                  <c:v>2.19062</c:v>
                </c:pt>
                <c:pt idx="701">
                  <c:v>2.1937500000000001</c:v>
                </c:pt>
                <c:pt idx="702">
                  <c:v>2.1968700000000001</c:v>
                </c:pt>
                <c:pt idx="703">
                  <c:v>2.2000000000000002</c:v>
                </c:pt>
                <c:pt idx="704">
                  <c:v>2.2031200000000002</c:v>
                </c:pt>
                <c:pt idx="705">
                  <c:v>2.2062499999999998</c:v>
                </c:pt>
                <c:pt idx="706">
                  <c:v>2.2093799999999999</c:v>
                </c:pt>
                <c:pt idx="707">
                  <c:v>2.2124999999999999</c:v>
                </c:pt>
                <c:pt idx="708">
                  <c:v>2.21563</c:v>
                </c:pt>
                <c:pt idx="709">
                  <c:v>2.21875</c:v>
                </c:pt>
                <c:pt idx="710">
                  <c:v>2.22187</c:v>
                </c:pt>
                <c:pt idx="711">
                  <c:v>2.2250000000000001</c:v>
                </c:pt>
                <c:pt idx="712">
                  <c:v>2.2281200000000001</c:v>
                </c:pt>
                <c:pt idx="713">
                  <c:v>2.2312500000000002</c:v>
                </c:pt>
                <c:pt idx="714">
                  <c:v>2.2343799999999998</c:v>
                </c:pt>
                <c:pt idx="715">
                  <c:v>2.2374999999999998</c:v>
                </c:pt>
                <c:pt idx="716">
                  <c:v>2.2406299999999999</c:v>
                </c:pt>
                <c:pt idx="717">
                  <c:v>2.2437499999999999</c:v>
                </c:pt>
                <c:pt idx="718">
                  <c:v>2.24688</c:v>
                </c:pt>
                <c:pt idx="719">
                  <c:v>2.25</c:v>
                </c:pt>
                <c:pt idx="720">
                  <c:v>2.25312</c:v>
                </c:pt>
                <c:pt idx="721">
                  <c:v>2.2562500000000001</c:v>
                </c:pt>
                <c:pt idx="722">
                  <c:v>2.2593700000000001</c:v>
                </c:pt>
                <c:pt idx="723">
                  <c:v>2.2625000000000002</c:v>
                </c:pt>
                <c:pt idx="724">
                  <c:v>2.2656200000000002</c:v>
                </c:pt>
                <c:pt idx="725">
                  <c:v>2.2687499999999998</c:v>
                </c:pt>
                <c:pt idx="726">
                  <c:v>2.2718799999999999</c:v>
                </c:pt>
                <c:pt idx="727">
                  <c:v>2.2749999999999999</c:v>
                </c:pt>
                <c:pt idx="728">
                  <c:v>2.27813</c:v>
                </c:pt>
                <c:pt idx="729">
                  <c:v>2.28125</c:v>
                </c:pt>
                <c:pt idx="730">
                  <c:v>2.28437</c:v>
                </c:pt>
                <c:pt idx="731">
                  <c:v>2.2875000000000001</c:v>
                </c:pt>
                <c:pt idx="732">
                  <c:v>2.2906200000000001</c:v>
                </c:pt>
                <c:pt idx="733">
                  <c:v>2.2937500000000002</c:v>
                </c:pt>
                <c:pt idx="734">
                  <c:v>2.2968799999999998</c:v>
                </c:pt>
                <c:pt idx="735">
                  <c:v>2.2999999999999998</c:v>
                </c:pt>
                <c:pt idx="736">
                  <c:v>2.3031299999999999</c:v>
                </c:pt>
                <c:pt idx="737">
                  <c:v>2.3062499999999999</c:v>
                </c:pt>
                <c:pt idx="738">
                  <c:v>2.30938</c:v>
                </c:pt>
                <c:pt idx="739">
                  <c:v>2.3125</c:v>
                </c:pt>
                <c:pt idx="740">
                  <c:v>2.31562</c:v>
                </c:pt>
                <c:pt idx="741">
                  <c:v>2.3187500000000001</c:v>
                </c:pt>
                <c:pt idx="742">
                  <c:v>2.3218700000000001</c:v>
                </c:pt>
                <c:pt idx="743">
                  <c:v>2.3250000000000002</c:v>
                </c:pt>
                <c:pt idx="744">
                  <c:v>2.3281200000000002</c:v>
                </c:pt>
                <c:pt idx="745">
                  <c:v>2.3312499999999998</c:v>
                </c:pt>
                <c:pt idx="746">
                  <c:v>2.3343799999999999</c:v>
                </c:pt>
                <c:pt idx="747">
                  <c:v>2.3374999999999999</c:v>
                </c:pt>
                <c:pt idx="748">
                  <c:v>2.34063</c:v>
                </c:pt>
                <c:pt idx="749">
                  <c:v>2.34375</c:v>
                </c:pt>
                <c:pt idx="750">
                  <c:v>2.34687</c:v>
                </c:pt>
                <c:pt idx="751">
                  <c:v>2.35</c:v>
                </c:pt>
                <c:pt idx="752">
                  <c:v>2.3531200000000001</c:v>
                </c:pt>
                <c:pt idx="753">
                  <c:v>2.3562500000000002</c:v>
                </c:pt>
                <c:pt idx="754">
                  <c:v>2.3593799999999998</c:v>
                </c:pt>
                <c:pt idx="755">
                  <c:v>2.3624999999999998</c:v>
                </c:pt>
                <c:pt idx="756">
                  <c:v>2.3656299999999999</c:v>
                </c:pt>
                <c:pt idx="757">
                  <c:v>2.3687499999999999</c:v>
                </c:pt>
                <c:pt idx="758">
                  <c:v>2.37188</c:v>
                </c:pt>
                <c:pt idx="759">
                  <c:v>2.375</c:v>
                </c:pt>
                <c:pt idx="760">
                  <c:v>2.37812</c:v>
                </c:pt>
                <c:pt idx="761">
                  <c:v>2.3812500000000001</c:v>
                </c:pt>
                <c:pt idx="762">
                  <c:v>2.3843700000000001</c:v>
                </c:pt>
                <c:pt idx="763">
                  <c:v>2.3875000000000002</c:v>
                </c:pt>
                <c:pt idx="764">
                  <c:v>2.3906200000000002</c:v>
                </c:pt>
                <c:pt idx="765">
                  <c:v>2.3937499999999998</c:v>
                </c:pt>
                <c:pt idx="766">
                  <c:v>2.3968799999999999</c:v>
                </c:pt>
                <c:pt idx="767">
                  <c:v>2.4</c:v>
                </c:pt>
                <c:pt idx="768">
                  <c:v>2.40313</c:v>
                </c:pt>
                <c:pt idx="769">
                  <c:v>2.40625</c:v>
                </c:pt>
                <c:pt idx="770">
                  <c:v>2.40937</c:v>
                </c:pt>
                <c:pt idx="771">
                  <c:v>2.4125000000000001</c:v>
                </c:pt>
                <c:pt idx="772">
                  <c:v>2.4156200000000001</c:v>
                </c:pt>
                <c:pt idx="773">
                  <c:v>2.4187500000000002</c:v>
                </c:pt>
                <c:pt idx="774">
                  <c:v>2.4218799999999998</c:v>
                </c:pt>
                <c:pt idx="775">
                  <c:v>2.4249999999999998</c:v>
                </c:pt>
                <c:pt idx="776">
                  <c:v>2.4281299999999999</c:v>
                </c:pt>
                <c:pt idx="777">
                  <c:v>2.4312499999999999</c:v>
                </c:pt>
                <c:pt idx="778">
                  <c:v>2.43438</c:v>
                </c:pt>
                <c:pt idx="779">
                  <c:v>2.4375</c:v>
                </c:pt>
                <c:pt idx="780">
                  <c:v>2.44062</c:v>
                </c:pt>
                <c:pt idx="781">
                  <c:v>2.4437500000000001</c:v>
                </c:pt>
                <c:pt idx="782">
                  <c:v>2.4468700000000001</c:v>
                </c:pt>
                <c:pt idx="783">
                  <c:v>2.4500000000000002</c:v>
                </c:pt>
                <c:pt idx="784">
                  <c:v>2.4531200000000002</c:v>
                </c:pt>
                <c:pt idx="785">
                  <c:v>2.4562499999999998</c:v>
                </c:pt>
                <c:pt idx="786">
                  <c:v>2.4593799999999999</c:v>
                </c:pt>
                <c:pt idx="787">
                  <c:v>2.4624999999999999</c:v>
                </c:pt>
                <c:pt idx="788">
                  <c:v>2.46563</c:v>
                </c:pt>
                <c:pt idx="789">
                  <c:v>2.46875</c:v>
                </c:pt>
                <c:pt idx="790">
                  <c:v>2.47187</c:v>
                </c:pt>
                <c:pt idx="791">
                  <c:v>2.4750000000000001</c:v>
                </c:pt>
                <c:pt idx="792">
                  <c:v>2.4781200000000001</c:v>
                </c:pt>
                <c:pt idx="793">
                  <c:v>2.4812500000000002</c:v>
                </c:pt>
                <c:pt idx="794">
                  <c:v>2.4843799999999998</c:v>
                </c:pt>
                <c:pt idx="795">
                  <c:v>2.4874999999999998</c:v>
                </c:pt>
                <c:pt idx="796">
                  <c:v>2.4906299999999999</c:v>
                </c:pt>
                <c:pt idx="797">
                  <c:v>2.4937499999999999</c:v>
                </c:pt>
                <c:pt idx="798">
                  <c:v>2.49688</c:v>
                </c:pt>
                <c:pt idx="799">
                  <c:v>2.5</c:v>
                </c:pt>
                <c:pt idx="800">
                  <c:v>2.50312</c:v>
                </c:pt>
                <c:pt idx="801">
                  <c:v>2.5062500000000001</c:v>
                </c:pt>
                <c:pt idx="802">
                  <c:v>2.5093700000000001</c:v>
                </c:pt>
                <c:pt idx="803">
                  <c:v>2.5125000000000002</c:v>
                </c:pt>
                <c:pt idx="804">
                  <c:v>2.5156200000000002</c:v>
                </c:pt>
                <c:pt idx="805">
                  <c:v>2.5187499999999998</c:v>
                </c:pt>
                <c:pt idx="806">
                  <c:v>2.5218799999999999</c:v>
                </c:pt>
                <c:pt idx="807">
                  <c:v>2.5249999999999999</c:v>
                </c:pt>
                <c:pt idx="808">
                  <c:v>2.52813</c:v>
                </c:pt>
                <c:pt idx="809">
                  <c:v>2.53125</c:v>
                </c:pt>
                <c:pt idx="810">
                  <c:v>2.53437</c:v>
                </c:pt>
                <c:pt idx="811">
                  <c:v>2.5375000000000001</c:v>
                </c:pt>
                <c:pt idx="812">
                  <c:v>2.5406200000000001</c:v>
                </c:pt>
                <c:pt idx="813">
                  <c:v>2.5437500000000002</c:v>
                </c:pt>
                <c:pt idx="814">
                  <c:v>2.5468799999999998</c:v>
                </c:pt>
                <c:pt idx="815">
                  <c:v>2.5499999999999998</c:v>
                </c:pt>
                <c:pt idx="816">
                  <c:v>2.5531299999999999</c:v>
                </c:pt>
                <c:pt idx="817">
                  <c:v>2.5562499999999999</c:v>
                </c:pt>
                <c:pt idx="818">
                  <c:v>2.55938</c:v>
                </c:pt>
                <c:pt idx="819">
                  <c:v>2.5625</c:v>
                </c:pt>
                <c:pt idx="820">
                  <c:v>2.56562</c:v>
                </c:pt>
                <c:pt idx="821">
                  <c:v>2.5687500000000001</c:v>
                </c:pt>
                <c:pt idx="822">
                  <c:v>2.5718700000000001</c:v>
                </c:pt>
                <c:pt idx="823">
                  <c:v>2.5750000000000002</c:v>
                </c:pt>
                <c:pt idx="824">
                  <c:v>2.5781200000000002</c:v>
                </c:pt>
                <c:pt idx="825">
                  <c:v>2.5812499999999998</c:v>
                </c:pt>
                <c:pt idx="826">
                  <c:v>2.5843799999999999</c:v>
                </c:pt>
                <c:pt idx="827">
                  <c:v>2.5874999999999999</c:v>
                </c:pt>
                <c:pt idx="828">
                  <c:v>2.59063</c:v>
                </c:pt>
                <c:pt idx="829">
                  <c:v>2.59375</c:v>
                </c:pt>
                <c:pt idx="830">
                  <c:v>2.59687</c:v>
                </c:pt>
                <c:pt idx="831">
                  <c:v>2.6</c:v>
                </c:pt>
                <c:pt idx="832">
                  <c:v>2.6031200000000001</c:v>
                </c:pt>
                <c:pt idx="833">
                  <c:v>2.6062500000000002</c:v>
                </c:pt>
                <c:pt idx="834">
                  <c:v>2.6093799999999998</c:v>
                </c:pt>
                <c:pt idx="835">
                  <c:v>2.6124999999999998</c:v>
                </c:pt>
                <c:pt idx="836">
                  <c:v>2.6156299999999999</c:v>
                </c:pt>
                <c:pt idx="837">
                  <c:v>2.6187499999999999</c:v>
                </c:pt>
                <c:pt idx="838">
                  <c:v>2.62188</c:v>
                </c:pt>
                <c:pt idx="839">
                  <c:v>2.625</c:v>
                </c:pt>
                <c:pt idx="840">
                  <c:v>2.62812</c:v>
                </c:pt>
                <c:pt idx="841">
                  <c:v>2.6312500000000001</c:v>
                </c:pt>
                <c:pt idx="842">
                  <c:v>2.6343700000000001</c:v>
                </c:pt>
                <c:pt idx="843">
                  <c:v>2.6375000000000002</c:v>
                </c:pt>
                <c:pt idx="844">
                  <c:v>2.6406200000000002</c:v>
                </c:pt>
                <c:pt idx="845">
                  <c:v>2.6437499999999998</c:v>
                </c:pt>
                <c:pt idx="846">
                  <c:v>2.6468799999999999</c:v>
                </c:pt>
                <c:pt idx="847">
                  <c:v>2.65</c:v>
                </c:pt>
                <c:pt idx="848">
                  <c:v>2.65313</c:v>
                </c:pt>
                <c:pt idx="849">
                  <c:v>2.65625</c:v>
                </c:pt>
                <c:pt idx="850">
                  <c:v>2.65937</c:v>
                </c:pt>
                <c:pt idx="851">
                  <c:v>2.6625000000000001</c:v>
                </c:pt>
                <c:pt idx="852">
                  <c:v>2.6656200000000001</c:v>
                </c:pt>
                <c:pt idx="853">
                  <c:v>2.6687500000000002</c:v>
                </c:pt>
                <c:pt idx="854">
                  <c:v>2.6718799999999998</c:v>
                </c:pt>
                <c:pt idx="855">
                  <c:v>2.6749999999999998</c:v>
                </c:pt>
                <c:pt idx="856">
                  <c:v>2.6781299999999999</c:v>
                </c:pt>
                <c:pt idx="857">
                  <c:v>2.6812499999999999</c:v>
                </c:pt>
                <c:pt idx="858">
                  <c:v>2.68438</c:v>
                </c:pt>
                <c:pt idx="859">
                  <c:v>2.6875</c:v>
                </c:pt>
                <c:pt idx="860">
                  <c:v>2.69062</c:v>
                </c:pt>
                <c:pt idx="861">
                  <c:v>2.6937500000000001</c:v>
                </c:pt>
                <c:pt idx="862">
                  <c:v>2.6968700000000001</c:v>
                </c:pt>
                <c:pt idx="863">
                  <c:v>2.7</c:v>
                </c:pt>
                <c:pt idx="864">
                  <c:v>2.7031200000000002</c:v>
                </c:pt>
                <c:pt idx="865">
                  <c:v>2.7062499999999998</c:v>
                </c:pt>
                <c:pt idx="866">
                  <c:v>2.7093799999999999</c:v>
                </c:pt>
                <c:pt idx="867">
                  <c:v>2.7124999999999999</c:v>
                </c:pt>
                <c:pt idx="868">
                  <c:v>2.71563</c:v>
                </c:pt>
                <c:pt idx="869">
                  <c:v>2.71875</c:v>
                </c:pt>
                <c:pt idx="870">
                  <c:v>2.72187</c:v>
                </c:pt>
                <c:pt idx="871">
                  <c:v>2.7250000000000001</c:v>
                </c:pt>
                <c:pt idx="872">
                  <c:v>2.7281200000000001</c:v>
                </c:pt>
                <c:pt idx="873">
                  <c:v>2.7312500000000002</c:v>
                </c:pt>
                <c:pt idx="874">
                  <c:v>2.7343799999999998</c:v>
                </c:pt>
                <c:pt idx="875">
                  <c:v>2.7374999999999998</c:v>
                </c:pt>
                <c:pt idx="876">
                  <c:v>2.7406299999999999</c:v>
                </c:pt>
                <c:pt idx="877">
                  <c:v>2.7437499999999999</c:v>
                </c:pt>
                <c:pt idx="878">
                  <c:v>2.74688</c:v>
                </c:pt>
                <c:pt idx="879">
                  <c:v>2.75</c:v>
                </c:pt>
                <c:pt idx="880">
                  <c:v>2.75312</c:v>
                </c:pt>
                <c:pt idx="881">
                  <c:v>2.7562500000000001</c:v>
                </c:pt>
                <c:pt idx="882">
                  <c:v>2.7593700000000001</c:v>
                </c:pt>
                <c:pt idx="883">
                  <c:v>2.7625000000000002</c:v>
                </c:pt>
                <c:pt idx="884">
                  <c:v>2.7656200000000002</c:v>
                </c:pt>
                <c:pt idx="885">
                  <c:v>2.7687499999999998</c:v>
                </c:pt>
                <c:pt idx="886">
                  <c:v>2.7718799999999999</c:v>
                </c:pt>
                <c:pt idx="887">
                  <c:v>2.7749999999999999</c:v>
                </c:pt>
                <c:pt idx="888">
                  <c:v>2.77813</c:v>
                </c:pt>
                <c:pt idx="889">
                  <c:v>2.78125</c:v>
                </c:pt>
                <c:pt idx="890">
                  <c:v>2.78437</c:v>
                </c:pt>
                <c:pt idx="891">
                  <c:v>2.7875000000000001</c:v>
                </c:pt>
                <c:pt idx="892">
                  <c:v>2.7906200000000001</c:v>
                </c:pt>
                <c:pt idx="893">
                  <c:v>2.7937500000000002</c:v>
                </c:pt>
                <c:pt idx="894">
                  <c:v>2.7968799999999998</c:v>
                </c:pt>
                <c:pt idx="895">
                  <c:v>2.8</c:v>
                </c:pt>
                <c:pt idx="896">
                  <c:v>2.8031299999999999</c:v>
                </c:pt>
                <c:pt idx="897">
                  <c:v>2.8062499999999999</c:v>
                </c:pt>
                <c:pt idx="898">
                  <c:v>2.80938</c:v>
                </c:pt>
                <c:pt idx="899">
                  <c:v>2.8125</c:v>
                </c:pt>
                <c:pt idx="900">
                  <c:v>2.81562</c:v>
                </c:pt>
                <c:pt idx="901">
                  <c:v>2.8187500000000001</c:v>
                </c:pt>
                <c:pt idx="902">
                  <c:v>2.8218700000000001</c:v>
                </c:pt>
                <c:pt idx="903">
                  <c:v>2.8250000000000002</c:v>
                </c:pt>
                <c:pt idx="904">
                  <c:v>2.8281200000000002</c:v>
                </c:pt>
                <c:pt idx="905">
                  <c:v>2.8312499999999998</c:v>
                </c:pt>
                <c:pt idx="906">
                  <c:v>2.8343799999999999</c:v>
                </c:pt>
                <c:pt idx="907">
                  <c:v>2.8374999999999999</c:v>
                </c:pt>
                <c:pt idx="908">
                  <c:v>2.84063</c:v>
                </c:pt>
                <c:pt idx="909">
                  <c:v>2.84375</c:v>
                </c:pt>
                <c:pt idx="910">
                  <c:v>2.84687</c:v>
                </c:pt>
                <c:pt idx="911">
                  <c:v>2.85</c:v>
                </c:pt>
                <c:pt idx="912">
                  <c:v>2.8531200000000001</c:v>
                </c:pt>
                <c:pt idx="913">
                  <c:v>2.8562500000000002</c:v>
                </c:pt>
                <c:pt idx="914">
                  <c:v>2.8593799999999998</c:v>
                </c:pt>
                <c:pt idx="915">
                  <c:v>2.8624999999999998</c:v>
                </c:pt>
                <c:pt idx="916">
                  <c:v>2.8656299999999999</c:v>
                </c:pt>
                <c:pt idx="917">
                  <c:v>2.8687499999999999</c:v>
                </c:pt>
                <c:pt idx="918">
                  <c:v>2.87188</c:v>
                </c:pt>
                <c:pt idx="919">
                  <c:v>2.875</c:v>
                </c:pt>
                <c:pt idx="920">
                  <c:v>2.87812</c:v>
                </c:pt>
                <c:pt idx="921">
                  <c:v>2.8812500000000001</c:v>
                </c:pt>
                <c:pt idx="922">
                  <c:v>2.8843700000000001</c:v>
                </c:pt>
                <c:pt idx="923">
                  <c:v>2.8875000000000002</c:v>
                </c:pt>
                <c:pt idx="924">
                  <c:v>2.8906200000000002</c:v>
                </c:pt>
                <c:pt idx="925">
                  <c:v>2.8937499999999998</c:v>
                </c:pt>
                <c:pt idx="926">
                  <c:v>2.8968799999999999</c:v>
                </c:pt>
                <c:pt idx="927">
                  <c:v>2.9</c:v>
                </c:pt>
                <c:pt idx="928">
                  <c:v>2.90313</c:v>
                </c:pt>
                <c:pt idx="929">
                  <c:v>2.90625</c:v>
                </c:pt>
                <c:pt idx="930">
                  <c:v>2.90937</c:v>
                </c:pt>
                <c:pt idx="931">
                  <c:v>2.9125000000000001</c:v>
                </c:pt>
                <c:pt idx="932">
                  <c:v>2.9156200000000001</c:v>
                </c:pt>
                <c:pt idx="933">
                  <c:v>2.9187500000000002</c:v>
                </c:pt>
                <c:pt idx="934">
                  <c:v>2.9218799999999998</c:v>
                </c:pt>
                <c:pt idx="935">
                  <c:v>2.9249999999999998</c:v>
                </c:pt>
                <c:pt idx="936">
                  <c:v>2.9281299999999999</c:v>
                </c:pt>
                <c:pt idx="937">
                  <c:v>2.9312499999999999</c:v>
                </c:pt>
                <c:pt idx="938">
                  <c:v>2.93438</c:v>
                </c:pt>
                <c:pt idx="939">
                  <c:v>2.9375</c:v>
                </c:pt>
                <c:pt idx="940">
                  <c:v>2.94062</c:v>
                </c:pt>
                <c:pt idx="941">
                  <c:v>2.9437500000000001</c:v>
                </c:pt>
                <c:pt idx="942">
                  <c:v>2.9468700000000001</c:v>
                </c:pt>
                <c:pt idx="943">
                  <c:v>2.95</c:v>
                </c:pt>
                <c:pt idx="944">
                  <c:v>2.9531200000000002</c:v>
                </c:pt>
                <c:pt idx="945">
                  <c:v>2.9562499999999998</c:v>
                </c:pt>
                <c:pt idx="946">
                  <c:v>2.9593799999999999</c:v>
                </c:pt>
                <c:pt idx="947">
                  <c:v>2.9624999999999999</c:v>
                </c:pt>
                <c:pt idx="948">
                  <c:v>2.96563</c:v>
                </c:pt>
                <c:pt idx="949">
                  <c:v>2.96875</c:v>
                </c:pt>
                <c:pt idx="950">
                  <c:v>2.97187</c:v>
                </c:pt>
                <c:pt idx="951">
                  <c:v>2.9750000000000001</c:v>
                </c:pt>
                <c:pt idx="952">
                  <c:v>2.9781200000000001</c:v>
                </c:pt>
                <c:pt idx="953">
                  <c:v>2.9812500000000002</c:v>
                </c:pt>
                <c:pt idx="954">
                  <c:v>2.9843799999999998</c:v>
                </c:pt>
                <c:pt idx="955">
                  <c:v>2.9874999999999998</c:v>
                </c:pt>
                <c:pt idx="956">
                  <c:v>2.9906299999999999</c:v>
                </c:pt>
                <c:pt idx="957">
                  <c:v>2.9937499999999999</c:v>
                </c:pt>
                <c:pt idx="958">
                  <c:v>2.99688</c:v>
                </c:pt>
                <c:pt idx="959">
                  <c:v>3</c:v>
                </c:pt>
                <c:pt idx="960">
                  <c:v>3.00312</c:v>
                </c:pt>
                <c:pt idx="961">
                  <c:v>3.0062500000000001</c:v>
                </c:pt>
                <c:pt idx="962">
                  <c:v>3.0093700000000001</c:v>
                </c:pt>
                <c:pt idx="963">
                  <c:v>3.0125000000000002</c:v>
                </c:pt>
                <c:pt idx="964">
                  <c:v>3.0156200000000002</c:v>
                </c:pt>
                <c:pt idx="965">
                  <c:v>3.0187499999999998</c:v>
                </c:pt>
                <c:pt idx="966">
                  <c:v>3.0218799999999999</c:v>
                </c:pt>
                <c:pt idx="967">
                  <c:v>3.0249999999999999</c:v>
                </c:pt>
                <c:pt idx="968">
                  <c:v>3.02813</c:v>
                </c:pt>
                <c:pt idx="969">
                  <c:v>3.03125</c:v>
                </c:pt>
                <c:pt idx="970">
                  <c:v>3.03437</c:v>
                </c:pt>
                <c:pt idx="971">
                  <c:v>3.0375000000000001</c:v>
                </c:pt>
                <c:pt idx="972">
                  <c:v>3.0406200000000001</c:v>
                </c:pt>
                <c:pt idx="973">
                  <c:v>3.0437500000000002</c:v>
                </c:pt>
                <c:pt idx="974">
                  <c:v>3.0468799999999998</c:v>
                </c:pt>
                <c:pt idx="975">
                  <c:v>3.05</c:v>
                </c:pt>
                <c:pt idx="976">
                  <c:v>3.0531299999999999</c:v>
                </c:pt>
                <c:pt idx="977">
                  <c:v>3.0562499999999999</c:v>
                </c:pt>
                <c:pt idx="978">
                  <c:v>3.05938</c:v>
                </c:pt>
                <c:pt idx="979">
                  <c:v>3.0625</c:v>
                </c:pt>
                <c:pt idx="980">
                  <c:v>3.06562</c:v>
                </c:pt>
                <c:pt idx="981">
                  <c:v>3.0687500000000001</c:v>
                </c:pt>
                <c:pt idx="982">
                  <c:v>3.0718700000000001</c:v>
                </c:pt>
                <c:pt idx="983">
                  <c:v>3.0750000000000002</c:v>
                </c:pt>
                <c:pt idx="984">
                  <c:v>3.0781200000000002</c:v>
                </c:pt>
                <c:pt idx="985">
                  <c:v>3.0812499999999998</c:v>
                </c:pt>
                <c:pt idx="986">
                  <c:v>3.0843799999999999</c:v>
                </c:pt>
                <c:pt idx="987">
                  <c:v>3.0874999999999999</c:v>
                </c:pt>
                <c:pt idx="988">
                  <c:v>3.09063</c:v>
                </c:pt>
                <c:pt idx="989">
                  <c:v>3.09375</c:v>
                </c:pt>
                <c:pt idx="990">
                  <c:v>3.09687</c:v>
                </c:pt>
                <c:pt idx="991">
                  <c:v>3.1</c:v>
                </c:pt>
                <c:pt idx="992">
                  <c:v>3.1031200000000001</c:v>
                </c:pt>
                <c:pt idx="993">
                  <c:v>3.1062500000000002</c:v>
                </c:pt>
                <c:pt idx="994">
                  <c:v>3.1093799999999998</c:v>
                </c:pt>
                <c:pt idx="995">
                  <c:v>3.1124999999999998</c:v>
                </c:pt>
                <c:pt idx="996">
                  <c:v>3.1156299999999999</c:v>
                </c:pt>
                <c:pt idx="997">
                  <c:v>3.1187499999999999</c:v>
                </c:pt>
                <c:pt idx="998">
                  <c:v>3.12188</c:v>
                </c:pt>
                <c:pt idx="999">
                  <c:v>3.125</c:v>
                </c:pt>
                <c:pt idx="1000">
                  <c:v>3.12812</c:v>
                </c:pt>
                <c:pt idx="1001">
                  <c:v>3.1312500000000001</c:v>
                </c:pt>
                <c:pt idx="1002">
                  <c:v>3.1343700000000001</c:v>
                </c:pt>
                <c:pt idx="1003">
                  <c:v>3.1375000000000002</c:v>
                </c:pt>
                <c:pt idx="1004">
                  <c:v>3.1406200000000002</c:v>
                </c:pt>
                <c:pt idx="1005">
                  <c:v>3.1437499999999998</c:v>
                </c:pt>
                <c:pt idx="1006">
                  <c:v>3.1468799999999999</c:v>
                </c:pt>
                <c:pt idx="1007">
                  <c:v>3.15</c:v>
                </c:pt>
                <c:pt idx="1008">
                  <c:v>3.15313</c:v>
                </c:pt>
                <c:pt idx="1009">
                  <c:v>3.15625</c:v>
                </c:pt>
                <c:pt idx="1010">
                  <c:v>3.15937</c:v>
                </c:pt>
                <c:pt idx="1011">
                  <c:v>3.1625000000000001</c:v>
                </c:pt>
                <c:pt idx="1012">
                  <c:v>3.1656200000000001</c:v>
                </c:pt>
                <c:pt idx="1013">
                  <c:v>3.1687500000000002</c:v>
                </c:pt>
                <c:pt idx="1014">
                  <c:v>3.1718799999999998</c:v>
                </c:pt>
                <c:pt idx="1015">
                  <c:v>3.1749999999999998</c:v>
                </c:pt>
                <c:pt idx="1016">
                  <c:v>3.1781299999999999</c:v>
                </c:pt>
                <c:pt idx="1017">
                  <c:v>3.1812499999999999</c:v>
                </c:pt>
                <c:pt idx="1018">
                  <c:v>3.18438</c:v>
                </c:pt>
                <c:pt idx="1019">
                  <c:v>3.1875</c:v>
                </c:pt>
                <c:pt idx="1020">
                  <c:v>3.19062</c:v>
                </c:pt>
                <c:pt idx="1021">
                  <c:v>3.1937500000000001</c:v>
                </c:pt>
                <c:pt idx="1022">
                  <c:v>3.1968700000000001</c:v>
                </c:pt>
                <c:pt idx="1023">
                  <c:v>3.2</c:v>
                </c:pt>
                <c:pt idx="1024">
                  <c:v>3.2031200000000002</c:v>
                </c:pt>
                <c:pt idx="1025">
                  <c:v>3.2062499999999998</c:v>
                </c:pt>
                <c:pt idx="1026">
                  <c:v>3.2093799999999999</c:v>
                </c:pt>
                <c:pt idx="1027">
                  <c:v>3.2124999999999999</c:v>
                </c:pt>
                <c:pt idx="1028">
                  <c:v>3.21563</c:v>
                </c:pt>
                <c:pt idx="1029">
                  <c:v>3.21875</c:v>
                </c:pt>
                <c:pt idx="1030">
                  <c:v>3.22187</c:v>
                </c:pt>
                <c:pt idx="1031">
                  <c:v>3.2250000000000001</c:v>
                </c:pt>
                <c:pt idx="1032">
                  <c:v>3.2281200000000001</c:v>
                </c:pt>
                <c:pt idx="1033">
                  <c:v>3.2312500000000002</c:v>
                </c:pt>
                <c:pt idx="1034">
                  <c:v>3.2343799999999998</c:v>
                </c:pt>
                <c:pt idx="1035">
                  <c:v>3.2374999999999998</c:v>
                </c:pt>
                <c:pt idx="1036">
                  <c:v>3.2406299999999999</c:v>
                </c:pt>
                <c:pt idx="1037">
                  <c:v>3.2437499999999999</c:v>
                </c:pt>
                <c:pt idx="1038">
                  <c:v>3.24688</c:v>
                </c:pt>
                <c:pt idx="1039">
                  <c:v>3.25</c:v>
                </c:pt>
                <c:pt idx="1040">
                  <c:v>3.25312</c:v>
                </c:pt>
                <c:pt idx="1041">
                  <c:v>3.2562500000000001</c:v>
                </c:pt>
                <c:pt idx="1042">
                  <c:v>3.2593700000000001</c:v>
                </c:pt>
                <c:pt idx="1043">
                  <c:v>3.2625000000000002</c:v>
                </c:pt>
                <c:pt idx="1044">
                  <c:v>3.2656200000000002</c:v>
                </c:pt>
                <c:pt idx="1045">
                  <c:v>3.2687499999999998</c:v>
                </c:pt>
                <c:pt idx="1046">
                  <c:v>3.2718799999999999</c:v>
                </c:pt>
                <c:pt idx="1047">
                  <c:v>3.2749999999999999</c:v>
                </c:pt>
                <c:pt idx="1048">
                  <c:v>3.27813</c:v>
                </c:pt>
                <c:pt idx="1049">
                  <c:v>3.28125</c:v>
                </c:pt>
                <c:pt idx="1050">
                  <c:v>3.28437</c:v>
                </c:pt>
                <c:pt idx="1051">
                  <c:v>3.2875000000000001</c:v>
                </c:pt>
                <c:pt idx="1052">
                  <c:v>3.2906200000000001</c:v>
                </c:pt>
                <c:pt idx="1053">
                  <c:v>3.2937500000000002</c:v>
                </c:pt>
                <c:pt idx="1054">
                  <c:v>3.2968799999999998</c:v>
                </c:pt>
                <c:pt idx="1055">
                  <c:v>3.3</c:v>
                </c:pt>
                <c:pt idx="1056">
                  <c:v>3.3031299999999999</c:v>
                </c:pt>
                <c:pt idx="1057">
                  <c:v>3.3062499999999999</c:v>
                </c:pt>
                <c:pt idx="1058">
                  <c:v>3.30938</c:v>
                </c:pt>
                <c:pt idx="1059">
                  <c:v>3.3125</c:v>
                </c:pt>
                <c:pt idx="1060">
                  <c:v>3.31562</c:v>
                </c:pt>
                <c:pt idx="1061">
                  <c:v>3.3187500000000001</c:v>
                </c:pt>
                <c:pt idx="1062">
                  <c:v>3.3218700000000001</c:v>
                </c:pt>
                <c:pt idx="1063">
                  <c:v>3.3250000000000002</c:v>
                </c:pt>
                <c:pt idx="1064">
                  <c:v>3.3281200000000002</c:v>
                </c:pt>
                <c:pt idx="1065">
                  <c:v>3.3312499999999998</c:v>
                </c:pt>
                <c:pt idx="1066">
                  <c:v>3.3343799999999999</c:v>
                </c:pt>
                <c:pt idx="1067">
                  <c:v>3.3374999999999999</c:v>
                </c:pt>
                <c:pt idx="1068">
                  <c:v>3.34063</c:v>
                </c:pt>
                <c:pt idx="1069">
                  <c:v>3.34375</c:v>
                </c:pt>
                <c:pt idx="1070">
                  <c:v>3.34687</c:v>
                </c:pt>
                <c:pt idx="1071">
                  <c:v>3.35</c:v>
                </c:pt>
                <c:pt idx="1072">
                  <c:v>3.3531200000000001</c:v>
                </c:pt>
                <c:pt idx="1073">
                  <c:v>3.3562500000000002</c:v>
                </c:pt>
                <c:pt idx="1074">
                  <c:v>3.3593799999999998</c:v>
                </c:pt>
                <c:pt idx="1075">
                  <c:v>3.3624999999999998</c:v>
                </c:pt>
                <c:pt idx="1076">
                  <c:v>3.3656299999999999</c:v>
                </c:pt>
                <c:pt idx="1077">
                  <c:v>3.3687499999999999</c:v>
                </c:pt>
                <c:pt idx="1078">
                  <c:v>3.37188</c:v>
                </c:pt>
                <c:pt idx="1079">
                  <c:v>3.375</c:v>
                </c:pt>
                <c:pt idx="1080">
                  <c:v>3.37812</c:v>
                </c:pt>
                <c:pt idx="1081">
                  <c:v>3.3812500000000001</c:v>
                </c:pt>
                <c:pt idx="1082">
                  <c:v>3.3843700000000001</c:v>
                </c:pt>
                <c:pt idx="1083">
                  <c:v>3.3875000000000002</c:v>
                </c:pt>
                <c:pt idx="1084">
                  <c:v>3.3906200000000002</c:v>
                </c:pt>
                <c:pt idx="1085">
                  <c:v>3.3937499999999998</c:v>
                </c:pt>
                <c:pt idx="1086">
                  <c:v>3.3968799999999999</c:v>
                </c:pt>
                <c:pt idx="1087">
                  <c:v>3.4</c:v>
                </c:pt>
                <c:pt idx="1088">
                  <c:v>3.40313</c:v>
                </c:pt>
                <c:pt idx="1089">
                  <c:v>3.40625</c:v>
                </c:pt>
                <c:pt idx="1090">
                  <c:v>3.40937</c:v>
                </c:pt>
                <c:pt idx="1091">
                  <c:v>3.4125000000000001</c:v>
                </c:pt>
                <c:pt idx="1092">
                  <c:v>3.4156200000000001</c:v>
                </c:pt>
                <c:pt idx="1093">
                  <c:v>3.4187500000000002</c:v>
                </c:pt>
                <c:pt idx="1094">
                  <c:v>3.4218799999999998</c:v>
                </c:pt>
                <c:pt idx="1095">
                  <c:v>3.4249999999999998</c:v>
                </c:pt>
                <c:pt idx="1096">
                  <c:v>3.4281299999999999</c:v>
                </c:pt>
                <c:pt idx="1097">
                  <c:v>3.4312499999999999</c:v>
                </c:pt>
                <c:pt idx="1098">
                  <c:v>3.43438</c:v>
                </c:pt>
                <c:pt idx="1099">
                  <c:v>3.4375</c:v>
                </c:pt>
                <c:pt idx="1100">
                  <c:v>3.44062</c:v>
                </c:pt>
                <c:pt idx="1101">
                  <c:v>3.4437500000000001</c:v>
                </c:pt>
                <c:pt idx="1102">
                  <c:v>3.4468700000000001</c:v>
                </c:pt>
                <c:pt idx="1103">
                  <c:v>3.45</c:v>
                </c:pt>
                <c:pt idx="1104">
                  <c:v>3.4531200000000002</c:v>
                </c:pt>
                <c:pt idx="1105">
                  <c:v>3.4562499999999998</c:v>
                </c:pt>
                <c:pt idx="1106">
                  <c:v>3.4593799999999999</c:v>
                </c:pt>
                <c:pt idx="1107">
                  <c:v>3.4624999999999999</c:v>
                </c:pt>
                <c:pt idx="1108">
                  <c:v>3.46563</c:v>
                </c:pt>
                <c:pt idx="1109">
                  <c:v>3.46875</c:v>
                </c:pt>
                <c:pt idx="1110">
                  <c:v>3.47187</c:v>
                </c:pt>
                <c:pt idx="1111">
                  <c:v>3.4750000000000001</c:v>
                </c:pt>
                <c:pt idx="1112">
                  <c:v>3.4781200000000001</c:v>
                </c:pt>
                <c:pt idx="1113">
                  <c:v>3.4812500000000002</c:v>
                </c:pt>
                <c:pt idx="1114">
                  <c:v>3.4843799999999998</c:v>
                </c:pt>
                <c:pt idx="1115">
                  <c:v>3.4874999999999998</c:v>
                </c:pt>
                <c:pt idx="1116">
                  <c:v>3.4906299999999999</c:v>
                </c:pt>
                <c:pt idx="1117">
                  <c:v>3.4937499999999999</c:v>
                </c:pt>
                <c:pt idx="1118">
                  <c:v>3.49688</c:v>
                </c:pt>
                <c:pt idx="1119">
                  <c:v>3.5</c:v>
                </c:pt>
                <c:pt idx="1120">
                  <c:v>3.50312</c:v>
                </c:pt>
                <c:pt idx="1121">
                  <c:v>3.5062500000000001</c:v>
                </c:pt>
                <c:pt idx="1122">
                  <c:v>3.5093700000000001</c:v>
                </c:pt>
                <c:pt idx="1123">
                  <c:v>3.5125000000000002</c:v>
                </c:pt>
                <c:pt idx="1124">
                  <c:v>3.5156200000000002</c:v>
                </c:pt>
                <c:pt idx="1125">
                  <c:v>3.5187499999999998</c:v>
                </c:pt>
                <c:pt idx="1126">
                  <c:v>3.5218799999999999</c:v>
                </c:pt>
                <c:pt idx="1127">
                  <c:v>3.5249999999999999</c:v>
                </c:pt>
                <c:pt idx="1128">
                  <c:v>3.52813</c:v>
                </c:pt>
                <c:pt idx="1129">
                  <c:v>3.53125</c:v>
                </c:pt>
                <c:pt idx="1130">
                  <c:v>3.53437</c:v>
                </c:pt>
                <c:pt idx="1131">
                  <c:v>3.5375000000000001</c:v>
                </c:pt>
                <c:pt idx="1132">
                  <c:v>3.5406200000000001</c:v>
                </c:pt>
                <c:pt idx="1133">
                  <c:v>3.5437500000000002</c:v>
                </c:pt>
                <c:pt idx="1134">
                  <c:v>3.5468799999999998</c:v>
                </c:pt>
                <c:pt idx="1135">
                  <c:v>3.55</c:v>
                </c:pt>
                <c:pt idx="1136">
                  <c:v>3.5531299999999999</c:v>
                </c:pt>
                <c:pt idx="1137">
                  <c:v>3.5562499999999999</c:v>
                </c:pt>
                <c:pt idx="1138">
                  <c:v>3.55938</c:v>
                </c:pt>
                <c:pt idx="1139">
                  <c:v>3.5625</c:v>
                </c:pt>
                <c:pt idx="1140">
                  <c:v>3.56562</c:v>
                </c:pt>
                <c:pt idx="1141">
                  <c:v>3.5687500000000001</c:v>
                </c:pt>
                <c:pt idx="1142">
                  <c:v>3.5718700000000001</c:v>
                </c:pt>
                <c:pt idx="1143">
                  <c:v>3.5750000000000002</c:v>
                </c:pt>
                <c:pt idx="1144">
                  <c:v>3.5781200000000002</c:v>
                </c:pt>
                <c:pt idx="1145">
                  <c:v>3.5812499999999998</c:v>
                </c:pt>
                <c:pt idx="1146">
                  <c:v>3.5843799999999999</c:v>
                </c:pt>
                <c:pt idx="1147">
                  <c:v>3.5874999999999999</c:v>
                </c:pt>
                <c:pt idx="1148">
                  <c:v>3.59063</c:v>
                </c:pt>
                <c:pt idx="1149">
                  <c:v>3.59375</c:v>
                </c:pt>
                <c:pt idx="1150">
                  <c:v>3.59687</c:v>
                </c:pt>
                <c:pt idx="1151">
                  <c:v>3.6</c:v>
                </c:pt>
                <c:pt idx="1152">
                  <c:v>3.6031200000000001</c:v>
                </c:pt>
                <c:pt idx="1153">
                  <c:v>3.6062500000000002</c:v>
                </c:pt>
                <c:pt idx="1154">
                  <c:v>3.6093799999999998</c:v>
                </c:pt>
                <c:pt idx="1155">
                  <c:v>3.6124999999999998</c:v>
                </c:pt>
                <c:pt idx="1156">
                  <c:v>3.6156299999999999</c:v>
                </c:pt>
                <c:pt idx="1157">
                  <c:v>3.6187499999999999</c:v>
                </c:pt>
                <c:pt idx="1158">
                  <c:v>3.62188</c:v>
                </c:pt>
                <c:pt idx="1159">
                  <c:v>3.625</c:v>
                </c:pt>
                <c:pt idx="1160">
                  <c:v>3.62812</c:v>
                </c:pt>
                <c:pt idx="1161">
                  <c:v>3.6312500000000001</c:v>
                </c:pt>
                <c:pt idx="1162">
                  <c:v>3.6343700000000001</c:v>
                </c:pt>
                <c:pt idx="1163">
                  <c:v>3.6375000000000002</c:v>
                </c:pt>
                <c:pt idx="1164">
                  <c:v>3.6406200000000002</c:v>
                </c:pt>
                <c:pt idx="1165">
                  <c:v>3.6437499999999998</c:v>
                </c:pt>
                <c:pt idx="1166">
                  <c:v>3.6468799999999999</c:v>
                </c:pt>
                <c:pt idx="1167">
                  <c:v>3.65</c:v>
                </c:pt>
                <c:pt idx="1168">
                  <c:v>3.65313</c:v>
                </c:pt>
                <c:pt idx="1169">
                  <c:v>3.65625</c:v>
                </c:pt>
                <c:pt idx="1170">
                  <c:v>3.65937</c:v>
                </c:pt>
                <c:pt idx="1171">
                  <c:v>3.6625000000000001</c:v>
                </c:pt>
                <c:pt idx="1172">
                  <c:v>3.6656200000000001</c:v>
                </c:pt>
                <c:pt idx="1173">
                  <c:v>3.6687500000000002</c:v>
                </c:pt>
                <c:pt idx="1174">
                  <c:v>3.6718799999999998</c:v>
                </c:pt>
                <c:pt idx="1175">
                  <c:v>3.6749999999999998</c:v>
                </c:pt>
                <c:pt idx="1176">
                  <c:v>3.6781299999999999</c:v>
                </c:pt>
                <c:pt idx="1177">
                  <c:v>3.6812499999999999</c:v>
                </c:pt>
                <c:pt idx="1178">
                  <c:v>3.68438</c:v>
                </c:pt>
                <c:pt idx="1179">
                  <c:v>3.6875</c:v>
                </c:pt>
                <c:pt idx="1180">
                  <c:v>3.69062</c:v>
                </c:pt>
                <c:pt idx="1181">
                  <c:v>3.6937500000000001</c:v>
                </c:pt>
                <c:pt idx="1182">
                  <c:v>3.6968700000000001</c:v>
                </c:pt>
                <c:pt idx="1183">
                  <c:v>3.7</c:v>
                </c:pt>
                <c:pt idx="1184">
                  <c:v>3.7031200000000002</c:v>
                </c:pt>
                <c:pt idx="1185">
                  <c:v>3.7062499999999998</c:v>
                </c:pt>
                <c:pt idx="1186">
                  <c:v>3.7093799999999999</c:v>
                </c:pt>
                <c:pt idx="1187">
                  <c:v>3.7124999999999999</c:v>
                </c:pt>
                <c:pt idx="1188">
                  <c:v>3.71563</c:v>
                </c:pt>
                <c:pt idx="1189">
                  <c:v>3.71875</c:v>
                </c:pt>
                <c:pt idx="1190">
                  <c:v>3.72187</c:v>
                </c:pt>
                <c:pt idx="1191">
                  <c:v>3.7250000000000001</c:v>
                </c:pt>
                <c:pt idx="1192">
                  <c:v>3.7281200000000001</c:v>
                </c:pt>
                <c:pt idx="1193">
                  <c:v>3.7312500000000002</c:v>
                </c:pt>
                <c:pt idx="1194">
                  <c:v>3.7343799999999998</c:v>
                </c:pt>
                <c:pt idx="1195">
                  <c:v>3.7374999999999998</c:v>
                </c:pt>
                <c:pt idx="1196">
                  <c:v>3.7406299999999999</c:v>
                </c:pt>
                <c:pt idx="1197">
                  <c:v>3.7437499999999999</c:v>
                </c:pt>
                <c:pt idx="1198">
                  <c:v>3.74688</c:v>
                </c:pt>
                <c:pt idx="1199">
                  <c:v>3.75</c:v>
                </c:pt>
                <c:pt idx="1200">
                  <c:v>3.75312</c:v>
                </c:pt>
                <c:pt idx="1201">
                  <c:v>3.7562500000000001</c:v>
                </c:pt>
                <c:pt idx="1202">
                  <c:v>3.7593700000000001</c:v>
                </c:pt>
                <c:pt idx="1203">
                  <c:v>3.7625000000000002</c:v>
                </c:pt>
                <c:pt idx="1204">
                  <c:v>3.7656200000000002</c:v>
                </c:pt>
                <c:pt idx="1205">
                  <c:v>3.7687499999999998</c:v>
                </c:pt>
                <c:pt idx="1206">
                  <c:v>3.7718799999999999</c:v>
                </c:pt>
                <c:pt idx="1207">
                  <c:v>3.7749999999999999</c:v>
                </c:pt>
                <c:pt idx="1208">
                  <c:v>3.77813</c:v>
                </c:pt>
                <c:pt idx="1209">
                  <c:v>3.78125</c:v>
                </c:pt>
                <c:pt idx="1210">
                  <c:v>3.78437</c:v>
                </c:pt>
                <c:pt idx="1211">
                  <c:v>3.7875000000000001</c:v>
                </c:pt>
                <c:pt idx="1212">
                  <c:v>3.7906200000000001</c:v>
                </c:pt>
                <c:pt idx="1213">
                  <c:v>3.7937500000000002</c:v>
                </c:pt>
                <c:pt idx="1214">
                  <c:v>3.7968799999999998</c:v>
                </c:pt>
                <c:pt idx="1215">
                  <c:v>3.8</c:v>
                </c:pt>
                <c:pt idx="1216">
                  <c:v>3.8031299999999999</c:v>
                </c:pt>
                <c:pt idx="1217">
                  <c:v>3.8062499999999999</c:v>
                </c:pt>
                <c:pt idx="1218">
                  <c:v>3.80938</c:v>
                </c:pt>
                <c:pt idx="1219">
                  <c:v>3.8125</c:v>
                </c:pt>
                <c:pt idx="1220">
                  <c:v>3.81562</c:v>
                </c:pt>
                <c:pt idx="1221">
                  <c:v>3.8187500000000001</c:v>
                </c:pt>
                <c:pt idx="1222">
                  <c:v>3.8218700000000001</c:v>
                </c:pt>
                <c:pt idx="1223">
                  <c:v>3.8250000000000002</c:v>
                </c:pt>
                <c:pt idx="1224">
                  <c:v>3.8281200000000002</c:v>
                </c:pt>
                <c:pt idx="1225">
                  <c:v>3.8312499999999998</c:v>
                </c:pt>
                <c:pt idx="1226">
                  <c:v>3.8343799999999999</c:v>
                </c:pt>
                <c:pt idx="1227">
                  <c:v>3.8374999999999999</c:v>
                </c:pt>
                <c:pt idx="1228">
                  <c:v>3.84063</c:v>
                </c:pt>
                <c:pt idx="1229">
                  <c:v>3.84375</c:v>
                </c:pt>
                <c:pt idx="1230">
                  <c:v>3.84687</c:v>
                </c:pt>
                <c:pt idx="1231">
                  <c:v>3.85</c:v>
                </c:pt>
                <c:pt idx="1232">
                  <c:v>3.8531200000000001</c:v>
                </c:pt>
                <c:pt idx="1233">
                  <c:v>3.8562500000000002</c:v>
                </c:pt>
                <c:pt idx="1234">
                  <c:v>3.8593799999999998</c:v>
                </c:pt>
                <c:pt idx="1235">
                  <c:v>3.8624999999999998</c:v>
                </c:pt>
                <c:pt idx="1236">
                  <c:v>3.8656299999999999</c:v>
                </c:pt>
                <c:pt idx="1237">
                  <c:v>3.8687499999999999</c:v>
                </c:pt>
                <c:pt idx="1238">
                  <c:v>3.87188</c:v>
                </c:pt>
                <c:pt idx="1239">
                  <c:v>3.875</c:v>
                </c:pt>
                <c:pt idx="1240">
                  <c:v>3.87812</c:v>
                </c:pt>
                <c:pt idx="1241">
                  <c:v>3.8812500000000001</c:v>
                </c:pt>
                <c:pt idx="1242">
                  <c:v>3.8843700000000001</c:v>
                </c:pt>
                <c:pt idx="1243">
                  <c:v>3.8875000000000002</c:v>
                </c:pt>
                <c:pt idx="1244">
                  <c:v>3.8906200000000002</c:v>
                </c:pt>
                <c:pt idx="1245">
                  <c:v>3.8937499999999998</c:v>
                </c:pt>
                <c:pt idx="1246">
                  <c:v>3.8968799999999999</c:v>
                </c:pt>
                <c:pt idx="1247">
                  <c:v>3.9</c:v>
                </c:pt>
                <c:pt idx="1248">
                  <c:v>3.90313</c:v>
                </c:pt>
                <c:pt idx="1249">
                  <c:v>3.90625</c:v>
                </c:pt>
                <c:pt idx="1250">
                  <c:v>3.90937</c:v>
                </c:pt>
                <c:pt idx="1251">
                  <c:v>3.9125000000000001</c:v>
                </c:pt>
                <c:pt idx="1252">
                  <c:v>3.9156200000000001</c:v>
                </c:pt>
                <c:pt idx="1253">
                  <c:v>3.9187500000000002</c:v>
                </c:pt>
                <c:pt idx="1254">
                  <c:v>3.9218799999999998</c:v>
                </c:pt>
                <c:pt idx="1255">
                  <c:v>3.9249999999999998</c:v>
                </c:pt>
                <c:pt idx="1256">
                  <c:v>3.9281299999999999</c:v>
                </c:pt>
                <c:pt idx="1257">
                  <c:v>3.9312499999999999</c:v>
                </c:pt>
                <c:pt idx="1258">
                  <c:v>3.93438</c:v>
                </c:pt>
                <c:pt idx="1259">
                  <c:v>3.9375</c:v>
                </c:pt>
                <c:pt idx="1260">
                  <c:v>3.94062</c:v>
                </c:pt>
                <c:pt idx="1261">
                  <c:v>3.9437500000000001</c:v>
                </c:pt>
                <c:pt idx="1262">
                  <c:v>3.9468700000000001</c:v>
                </c:pt>
                <c:pt idx="1263">
                  <c:v>3.95</c:v>
                </c:pt>
                <c:pt idx="1264">
                  <c:v>3.9531200000000002</c:v>
                </c:pt>
                <c:pt idx="1265">
                  <c:v>3.9562499999999998</c:v>
                </c:pt>
                <c:pt idx="1266">
                  <c:v>3.9593799999999999</c:v>
                </c:pt>
                <c:pt idx="1267">
                  <c:v>3.9624999999999999</c:v>
                </c:pt>
                <c:pt idx="1268">
                  <c:v>3.96563</c:v>
                </c:pt>
                <c:pt idx="1269">
                  <c:v>3.96875</c:v>
                </c:pt>
                <c:pt idx="1270">
                  <c:v>3.97187</c:v>
                </c:pt>
                <c:pt idx="1271">
                  <c:v>3.9750000000000001</c:v>
                </c:pt>
                <c:pt idx="1272">
                  <c:v>3.9781200000000001</c:v>
                </c:pt>
                <c:pt idx="1273">
                  <c:v>3.9812500000000002</c:v>
                </c:pt>
                <c:pt idx="1274">
                  <c:v>3.9843799999999998</c:v>
                </c:pt>
                <c:pt idx="1275">
                  <c:v>3.9874999999999998</c:v>
                </c:pt>
                <c:pt idx="1276">
                  <c:v>3.9906299999999999</c:v>
                </c:pt>
                <c:pt idx="1277">
                  <c:v>3.9937499999999999</c:v>
                </c:pt>
                <c:pt idx="1278">
                  <c:v>3.99688</c:v>
                </c:pt>
                <c:pt idx="1279">
                  <c:v>4</c:v>
                </c:pt>
                <c:pt idx="1280">
                  <c:v>4.00312</c:v>
                </c:pt>
                <c:pt idx="1281">
                  <c:v>4.0062499999999996</c:v>
                </c:pt>
                <c:pt idx="1282">
                  <c:v>4.0093800000000002</c:v>
                </c:pt>
                <c:pt idx="1283">
                  <c:v>4.0125000000000002</c:v>
                </c:pt>
                <c:pt idx="1284">
                  <c:v>4.0156200000000002</c:v>
                </c:pt>
                <c:pt idx="1285">
                  <c:v>4.0187499999999998</c:v>
                </c:pt>
                <c:pt idx="1286">
                  <c:v>4.0218699999999998</c:v>
                </c:pt>
                <c:pt idx="1287">
                  <c:v>4.0250000000000004</c:v>
                </c:pt>
                <c:pt idx="1288">
                  <c:v>4.02813</c:v>
                </c:pt>
                <c:pt idx="1289">
                  <c:v>4.03125</c:v>
                </c:pt>
                <c:pt idx="1290">
                  <c:v>4.03437</c:v>
                </c:pt>
                <c:pt idx="1291">
                  <c:v>4.0374999999999996</c:v>
                </c:pt>
                <c:pt idx="1292">
                  <c:v>4.0406300000000002</c:v>
                </c:pt>
                <c:pt idx="1293">
                  <c:v>4.0437500000000002</c:v>
                </c:pt>
                <c:pt idx="1294">
                  <c:v>4.0468799999999998</c:v>
                </c:pt>
                <c:pt idx="1295">
                  <c:v>4.05</c:v>
                </c:pt>
                <c:pt idx="1296">
                  <c:v>4.0531199999999998</c:v>
                </c:pt>
                <c:pt idx="1297">
                  <c:v>4.0562500000000004</c:v>
                </c:pt>
                <c:pt idx="1298">
                  <c:v>4.05938</c:v>
                </c:pt>
                <c:pt idx="1299">
                  <c:v>4.0625</c:v>
                </c:pt>
                <c:pt idx="1300">
                  <c:v>4.06562</c:v>
                </c:pt>
                <c:pt idx="1301">
                  <c:v>4.0687499999999996</c:v>
                </c:pt>
                <c:pt idx="1302">
                  <c:v>4.0718800000000002</c:v>
                </c:pt>
                <c:pt idx="1303">
                  <c:v>4.0750000000000002</c:v>
                </c:pt>
                <c:pt idx="1304">
                  <c:v>4.0781200000000002</c:v>
                </c:pt>
                <c:pt idx="1305">
                  <c:v>4.0812499999999998</c:v>
                </c:pt>
                <c:pt idx="1306">
                  <c:v>4.0843699999999998</c:v>
                </c:pt>
                <c:pt idx="1307">
                  <c:v>4.0875000000000004</c:v>
                </c:pt>
                <c:pt idx="1308">
                  <c:v>4.09063</c:v>
                </c:pt>
                <c:pt idx="1309">
                  <c:v>4.09375</c:v>
                </c:pt>
                <c:pt idx="1310">
                  <c:v>4.09687</c:v>
                </c:pt>
                <c:pt idx="1311">
                  <c:v>4.0999999999999996</c:v>
                </c:pt>
                <c:pt idx="1312">
                  <c:v>4.1031300000000002</c:v>
                </c:pt>
                <c:pt idx="1313">
                  <c:v>4.1062500000000002</c:v>
                </c:pt>
                <c:pt idx="1314">
                  <c:v>4.1093799999999998</c:v>
                </c:pt>
                <c:pt idx="1315">
                  <c:v>4.1124999999999998</c:v>
                </c:pt>
                <c:pt idx="1316">
                  <c:v>4.1156199999999998</c:v>
                </c:pt>
                <c:pt idx="1317">
                  <c:v>4.1187500000000004</c:v>
                </c:pt>
                <c:pt idx="1318">
                  <c:v>4.12188</c:v>
                </c:pt>
                <c:pt idx="1319">
                  <c:v>4.125</c:v>
                </c:pt>
                <c:pt idx="1320">
                  <c:v>4.12812</c:v>
                </c:pt>
                <c:pt idx="1321">
                  <c:v>4.1312499999999996</c:v>
                </c:pt>
                <c:pt idx="1322">
                  <c:v>4.1343800000000002</c:v>
                </c:pt>
                <c:pt idx="1323">
                  <c:v>4.1375000000000002</c:v>
                </c:pt>
                <c:pt idx="1324">
                  <c:v>4.1406200000000002</c:v>
                </c:pt>
                <c:pt idx="1325">
                  <c:v>4.1437499999999998</c:v>
                </c:pt>
                <c:pt idx="1326">
                  <c:v>4.1468699999999998</c:v>
                </c:pt>
                <c:pt idx="1327">
                  <c:v>4.1500000000000004</c:v>
                </c:pt>
                <c:pt idx="1328">
                  <c:v>4.15313</c:v>
                </c:pt>
                <c:pt idx="1329">
                  <c:v>4.15625</c:v>
                </c:pt>
                <c:pt idx="1330">
                  <c:v>4.15937</c:v>
                </c:pt>
                <c:pt idx="1331">
                  <c:v>4.1624999999999996</c:v>
                </c:pt>
                <c:pt idx="1332">
                  <c:v>4.1656300000000002</c:v>
                </c:pt>
                <c:pt idx="1333">
                  <c:v>4.1687500000000002</c:v>
                </c:pt>
                <c:pt idx="1334">
                  <c:v>4.1718799999999998</c:v>
                </c:pt>
                <c:pt idx="1335">
                  <c:v>4.1749999999999998</c:v>
                </c:pt>
                <c:pt idx="1336">
                  <c:v>4.1781199999999998</c:v>
                </c:pt>
                <c:pt idx="1337">
                  <c:v>4.1812500000000004</c:v>
                </c:pt>
                <c:pt idx="1338">
                  <c:v>4.18438</c:v>
                </c:pt>
                <c:pt idx="1339">
                  <c:v>4.1875</c:v>
                </c:pt>
                <c:pt idx="1340">
                  <c:v>4.19062</c:v>
                </c:pt>
                <c:pt idx="1341">
                  <c:v>4.1937499999999996</c:v>
                </c:pt>
                <c:pt idx="1342">
                  <c:v>4.1968800000000002</c:v>
                </c:pt>
                <c:pt idx="1343">
                  <c:v>4.2</c:v>
                </c:pt>
                <c:pt idx="1344">
                  <c:v>4.2031200000000002</c:v>
                </c:pt>
                <c:pt idx="1345">
                  <c:v>4.2062499999999998</c:v>
                </c:pt>
                <c:pt idx="1346">
                  <c:v>4.2093699999999998</c:v>
                </c:pt>
                <c:pt idx="1347">
                  <c:v>4.2125000000000004</c:v>
                </c:pt>
                <c:pt idx="1348">
                  <c:v>4.21563</c:v>
                </c:pt>
                <c:pt idx="1349">
                  <c:v>4.21875</c:v>
                </c:pt>
                <c:pt idx="1350">
                  <c:v>4.22187</c:v>
                </c:pt>
                <c:pt idx="1351">
                  <c:v>4.2249999999999996</c:v>
                </c:pt>
                <c:pt idx="1352">
                  <c:v>4.2281300000000002</c:v>
                </c:pt>
                <c:pt idx="1353">
                  <c:v>4.2312500000000002</c:v>
                </c:pt>
                <c:pt idx="1354">
                  <c:v>4.2343799999999998</c:v>
                </c:pt>
                <c:pt idx="1355">
                  <c:v>4.2374999999999998</c:v>
                </c:pt>
                <c:pt idx="1356">
                  <c:v>4.2406199999999998</c:v>
                </c:pt>
                <c:pt idx="1357">
                  <c:v>4.2437500000000004</c:v>
                </c:pt>
                <c:pt idx="1358">
                  <c:v>4.24688</c:v>
                </c:pt>
                <c:pt idx="1359">
                  <c:v>4.25</c:v>
                </c:pt>
                <c:pt idx="1360">
                  <c:v>4.25312</c:v>
                </c:pt>
                <c:pt idx="1361">
                  <c:v>4.2562499999999996</c:v>
                </c:pt>
                <c:pt idx="1362">
                  <c:v>4.2593800000000002</c:v>
                </c:pt>
                <c:pt idx="1363">
                  <c:v>4.2625000000000002</c:v>
                </c:pt>
                <c:pt idx="1364">
                  <c:v>4.2656200000000002</c:v>
                </c:pt>
                <c:pt idx="1365">
                  <c:v>4.2687499999999998</c:v>
                </c:pt>
                <c:pt idx="1366">
                  <c:v>4.2718699999999998</c:v>
                </c:pt>
                <c:pt idx="1367">
                  <c:v>4.2750000000000004</c:v>
                </c:pt>
                <c:pt idx="1368">
                  <c:v>4.27813</c:v>
                </c:pt>
                <c:pt idx="1369">
                  <c:v>4.28125</c:v>
                </c:pt>
                <c:pt idx="1370">
                  <c:v>4.28437</c:v>
                </c:pt>
                <c:pt idx="1371">
                  <c:v>4.2874999999999996</c:v>
                </c:pt>
                <c:pt idx="1372">
                  <c:v>4.2906300000000002</c:v>
                </c:pt>
                <c:pt idx="1373">
                  <c:v>4.2937500000000002</c:v>
                </c:pt>
                <c:pt idx="1374">
                  <c:v>4.2968799999999998</c:v>
                </c:pt>
                <c:pt idx="1375">
                  <c:v>4.3</c:v>
                </c:pt>
                <c:pt idx="1376">
                  <c:v>4.3031199999999998</c:v>
                </c:pt>
                <c:pt idx="1377">
                  <c:v>4.3062500000000004</c:v>
                </c:pt>
                <c:pt idx="1378">
                  <c:v>4.30938</c:v>
                </c:pt>
                <c:pt idx="1379">
                  <c:v>4.3125</c:v>
                </c:pt>
                <c:pt idx="1380">
                  <c:v>4.31562</c:v>
                </c:pt>
                <c:pt idx="1381">
                  <c:v>4.3187499999999996</c:v>
                </c:pt>
                <c:pt idx="1382">
                  <c:v>4.3218800000000002</c:v>
                </c:pt>
                <c:pt idx="1383">
                  <c:v>4.3250000000000002</c:v>
                </c:pt>
                <c:pt idx="1384">
                  <c:v>4.3281200000000002</c:v>
                </c:pt>
                <c:pt idx="1385">
                  <c:v>4.3312499999999998</c:v>
                </c:pt>
                <c:pt idx="1386">
                  <c:v>4.3343699999999998</c:v>
                </c:pt>
                <c:pt idx="1387">
                  <c:v>4.3375000000000004</c:v>
                </c:pt>
                <c:pt idx="1388">
                  <c:v>4.34063</c:v>
                </c:pt>
                <c:pt idx="1389">
                  <c:v>4.34375</c:v>
                </c:pt>
                <c:pt idx="1390">
                  <c:v>4.34687</c:v>
                </c:pt>
                <c:pt idx="1391">
                  <c:v>4.3499999999999996</c:v>
                </c:pt>
                <c:pt idx="1392">
                  <c:v>4.3531300000000002</c:v>
                </c:pt>
                <c:pt idx="1393">
                  <c:v>4.3562500000000002</c:v>
                </c:pt>
                <c:pt idx="1394">
                  <c:v>4.3593799999999998</c:v>
                </c:pt>
                <c:pt idx="1395">
                  <c:v>4.3624999999999998</c:v>
                </c:pt>
                <c:pt idx="1396">
                  <c:v>4.3656199999999998</c:v>
                </c:pt>
                <c:pt idx="1397">
                  <c:v>4.3687500000000004</c:v>
                </c:pt>
                <c:pt idx="1398">
                  <c:v>4.37188</c:v>
                </c:pt>
                <c:pt idx="1399">
                  <c:v>4.375</c:v>
                </c:pt>
                <c:pt idx="1400">
                  <c:v>4.37812</c:v>
                </c:pt>
                <c:pt idx="1401">
                  <c:v>4.3812499999999996</c:v>
                </c:pt>
                <c:pt idx="1402">
                  <c:v>4.3843800000000002</c:v>
                </c:pt>
                <c:pt idx="1403">
                  <c:v>4.3875000000000002</c:v>
                </c:pt>
                <c:pt idx="1404">
                  <c:v>4.3906200000000002</c:v>
                </c:pt>
                <c:pt idx="1405">
                  <c:v>4.3937499999999998</c:v>
                </c:pt>
                <c:pt idx="1406">
                  <c:v>4.3968699999999998</c:v>
                </c:pt>
                <c:pt idx="1407">
                  <c:v>4.4000000000000004</c:v>
                </c:pt>
                <c:pt idx="1408">
                  <c:v>4.40313</c:v>
                </c:pt>
                <c:pt idx="1409">
                  <c:v>4.40625</c:v>
                </c:pt>
                <c:pt idx="1410">
                  <c:v>4.40937</c:v>
                </c:pt>
                <c:pt idx="1411">
                  <c:v>4.4124999999999996</c:v>
                </c:pt>
                <c:pt idx="1412">
                  <c:v>4.4156300000000002</c:v>
                </c:pt>
                <c:pt idx="1413">
                  <c:v>4.4187500000000002</c:v>
                </c:pt>
                <c:pt idx="1414">
                  <c:v>4.4218799999999998</c:v>
                </c:pt>
                <c:pt idx="1415">
                  <c:v>4.4249999999999998</c:v>
                </c:pt>
                <c:pt idx="1416">
                  <c:v>4.4281199999999998</c:v>
                </c:pt>
                <c:pt idx="1417">
                  <c:v>4.4312500000000004</c:v>
                </c:pt>
                <c:pt idx="1418">
                  <c:v>4.43438</c:v>
                </c:pt>
                <c:pt idx="1419">
                  <c:v>4.4375</c:v>
                </c:pt>
                <c:pt idx="1420">
                  <c:v>4.44062</c:v>
                </c:pt>
                <c:pt idx="1421">
                  <c:v>4.4437499999999996</c:v>
                </c:pt>
                <c:pt idx="1422">
                  <c:v>4.4468800000000002</c:v>
                </c:pt>
                <c:pt idx="1423">
                  <c:v>4.45</c:v>
                </c:pt>
                <c:pt idx="1424">
                  <c:v>4.4531200000000002</c:v>
                </c:pt>
                <c:pt idx="1425">
                  <c:v>4.4562499999999998</c:v>
                </c:pt>
                <c:pt idx="1426">
                  <c:v>4.4593699999999998</c:v>
                </c:pt>
                <c:pt idx="1427">
                  <c:v>4.4625000000000004</c:v>
                </c:pt>
                <c:pt idx="1428">
                  <c:v>4.46563</c:v>
                </c:pt>
                <c:pt idx="1429">
                  <c:v>4.46875</c:v>
                </c:pt>
                <c:pt idx="1430">
                  <c:v>4.47187</c:v>
                </c:pt>
                <c:pt idx="1431">
                  <c:v>4.4749999999999996</c:v>
                </c:pt>
                <c:pt idx="1432">
                  <c:v>4.4781300000000002</c:v>
                </c:pt>
                <c:pt idx="1433">
                  <c:v>4.4812500000000002</c:v>
                </c:pt>
                <c:pt idx="1434">
                  <c:v>4.4843799999999998</c:v>
                </c:pt>
                <c:pt idx="1435">
                  <c:v>4.4874999999999998</c:v>
                </c:pt>
                <c:pt idx="1436">
                  <c:v>4.4906199999999998</c:v>
                </c:pt>
                <c:pt idx="1437">
                  <c:v>4.4937500000000004</c:v>
                </c:pt>
                <c:pt idx="1438">
                  <c:v>4.49688</c:v>
                </c:pt>
                <c:pt idx="1439">
                  <c:v>4.5</c:v>
                </c:pt>
                <c:pt idx="1440">
                  <c:v>4.50312</c:v>
                </c:pt>
                <c:pt idx="1441">
                  <c:v>4.5062499999999996</c:v>
                </c:pt>
                <c:pt idx="1442">
                  <c:v>4.5093800000000002</c:v>
                </c:pt>
                <c:pt idx="1443">
                  <c:v>4.5125000000000002</c:v>
                </c:pt>
                <c:pt idx="1444">
                  <c:v>4.5156200000000002</c:v>
                </c:pt>
                <c:pt idx="1445">
                  <c:v>4.5187499999999998</c:v>
                </c:pt>
                <c:pt idx="1446">
                  <c:v>4.5218699999999998</c:v>
                </c:pt>
                <c:pt idx="1447">
                  <c:v>4.5250000000000004</c:v>
                </c:pt>
                <c:pt idx="1448">
                  <c:v>4.52813</c:v>
                </c:pt>
                <c:pt idx="1449">
                  <c:v>4.53125</c:v>
                </c:pt>
                <c:pt idx="1450">
                  <c:v>4.53437</c:v>
                </c:pt>
                <c:pt idx="1451">
                  <c:v>4.5374999999999996</c:v>
                </c:pt>
                <c:pt idx="1452">
                  <c:v>4.5406300000000002</c:v>
                </c:pt>
                <c:pt idx="1453">
                  <c:v>4.5437500000000002</c:v>
                </c:pt>
                <c:pt idx="1454">
                  <c:v>4.5468799999999998</c:v>
                </c:pt>
                <c:pt idx="1455">
                  <c:v>4.55</c:v>
                </c:pt>
                <c:pt idx="1456">
                  <c:v>4.5531199999999998</c:v>
                </c:pt>
                <c:pt idx="1457">
                  <c:v>4.5562500000000004</c:v>
                </c:pt>
                <c:pt idx="1458">
                  <c:v>4.55938</c:v>
                </c:pt>
                <c:pt idx="1459">
                  <c:v>4.5625</c:v>
                </c:pt>
                <c:pt idx="1460">
                  <c:v>4.56562</c:v>
                </c:pt>
                <c:pt idx="1461">
                  <c:v>4.5687499999999996</c:v>
                </c:pt>
                <c:pt idx="1462">
                  <c:v>4.5718800000000002</c:v>
                </c:pt>
                <c:pt idx="1463">
                  <c:v>4.5750000000000002</c:v>
                </c:pt>
                <c:pt idx="1464">
                  <c:v>4.5781200000000002</c:v>
                </c:pt>
                <c:pt idx="1465">
                  <c:v>4.5812499999999998</c:v>
                </c:pt>
                <c:pt idx="1466">
                  <c:v>4.5843699999999998</c:v>
                </c:pt>
                <c:pt idx="1467">
                  <c:v>4.5875000000000004</c:v>
                </c:pt>
                <c:pt idx="1468">
                  <c:v>4.59063</c:v>
                </c:pt>
                <c:pt idx="1469">
                  <c:v>4.59375</c:v>
                </c:pt>
                <c:pt idx="1470">
                  <c:v>4.59687</c:v>
                </c:pt>
                <c:pt idx="1471">
                  <c:v>4.5999999999999996</c:v>
                </c:pt>
                <c:pt idx="1472">
                  <c:v>4.6031300000000002</c:v>
                </c:pt>
                <c:pt idx="1473">
                  <c:v>4.6062500000000002</c:v>
                </c:pt>
                <c:pt idx="1474">
                  <c:v>4.6093799999999998</c:v>
                </c:pt>
                <c:pt idx="1475">
                  <c:v>4.6124999999999998</c:v>
                </c:pt>
                <c:pt idx="1476">
                  <c:v>4.6156199999999998</c:v>
                </c:pt>
                <c:pt idx="1477">
                  <c:v>4.6187500000000004</c:v>
                </c:pt>
                <c:pt idx="1478">
                  <c:v>4.62188</c:v>
                </c:pt>
                <c:pt idx="1479">
                  <c:v>4.625</c:v>
                </c:pt>
                <c:pt idx="1480">
                  <c:v>4.62812</c:v>
                </c:pt>
                <c:pt idx="1481">
                  <c:v>4.6312499999999996</c:v>
                </c:pt>
                <c:pt idx="1482">
                  <c:v>4.6343800000000002</c:v>
                </c:pt>
                <c:pt idx="1483">
                  <c:v>4.6375000000000002</c:v>
                </c:pt>
                <c:pt idx="1484">
                  <c:v>4.6406200000000002</c:v>
                </c:pt>
                <c:pt idx="1485">
                  <c:v>4.6437499999999998</c:v>
                </c:pt>
                <c:pt idx="1486">
                  <c:v>4.6468699999999998</c:v>
                </c:pt>
                <c:pt idx="1487">
                  <c:v>4.6500000000000004</c:v>
                </c:pt>
                <c:pt idx="1488">
                  <c:v>4.65313</c:v>
                </c:pt>
                <c:pt idx="1489">
                  <c:v>4.65625</c:v>
                </c:pt>
                <c:pt idx="1490">
                  <c:v>4.65937</c:v>
                </c:pt>
                <c:pt idx="1491">
                  <c:v>4.6624999999999996</c:v>
                </c:pt>
                <c:pt idx="1492">
                  <c:v>4.6656300000000002</c:v>
                </c:pt>
                <c:pt idx="1493">
                  <c:v>4.6687500000000002</c:v>
                </c:pt>
                <c:pt idx="1494">
                  <c:v>4.6718799999999998</c:v>
                </c:pt>
                <c:pt idx="1495">
                  <c:v>4.6749999999999998</c:v>
                </c:pt>
                <c:pt idx="1496">
                  <c:v>4.6781199999999998</c:v>
                </c:pt>
                <c:pt idx="1497">
                  <c:v>4.6812500000000004</c:v>
                </c:pt>
                <c:pt idx="1498">
                  <c:v>4.68438</c:v>
                </c:pt>
                <c:pt idx="1499">
                  <c:v>4.6875</c:v>
                </c:pt>
                <c:pt idx="1500">
                  <c:v>4.69062</c:v>
                </c:pt>
                <c:pt idx="1501">
                  <c:v>4.6937499999999996</c:v>
                </c:pt>
                <c:pt idx="1502">
                  <c:v>4.6968800000000002</c:v>
                </c:pt>
                <c:pt idx="1503">
                  <c:v>4.7</c:v>
                </c:pt>
                <c:pt idx="1504">
                  <c:v>4.7031200000000002</c:v>
                </c:pt>
                <c:pt idx="1505">
                  <c:v>4.7062499999999998</c:v>
                </c:pt>
                <c:pt idx="1506">
                  <c:v>4.7093699999999998</c:v>
                </c:pt>
                <c:pt idx="1507">
                  <c:v>4.7125000000000004</c:v>
                </c:pt>
                <c:pt idx="1508">
                  <c:v>4.71563</c:v>
                </c:pt>
                <c:pt idx="1509">
                  <c:v>4.71875</c:v>
                </c:pt>
                <c:pt idx="1510">
                  <c:v>4.72187</c:v>
                </c:pt>
                <c:pt idx="1511">
                  <c:v>4.7249999999999996</c:v>
                </c:pt>
                <c:pt idx="1512">
                  <c:v>4.7281300000000002</c:v>
                </c:pt>
                <c:pt idx="1513">
                  <c:v>4.7312500000000002</c:v>
                </c:pt>
                <c:pt idx="1514">
                  <c:v>4.7343799999999998</c:v>
                </c:pt>
                <c:pt idx="1515">
                  <c:v>4.7374999999999998</c:v>
                </c:pt>
                <c:pt idx="1516">
                  <c:v>4.7406199999999998</c:v>
                </c:pt>
                <c:pt idx="1517">
                  <c:v>4.7437500000000004</c:v>
                </c:pt>
                <c:pt idx="1518">
                  <c:v>4.74688</c:v>
                </c:pt>
                <c:pt idx="1519">
                  <c:v>4.75</c:v>
                </c:pt>
                <c:pt idx="1520">
                  <c:v>4.75312</c:v>
                </c:pt>
                <c:pt idx="1521">
                  <c:v>4.7562499999999996</c:v>
                </c:pt>
                <c:pt idx="1522">
                  <c:v>4.7593800000000002</c:v>
                </c:pt>
                <c:pt idx="1523">
                  <c:v>4.7625000000000002</c:v>
                </c:pt>
                <c:pt idx="1524">
                  <c:v>4.7656200000000002</c:v>
                </c:pt>
                <c:pt idx="1525">
                  <c:v>4.7687499999999998</c:v>
                </c:pt>
                <c:pt idx="1526">
                  <c:v>4.7718699999999998</c:v>
                </c:pt>
                <c:pt idx="1527">
                  <c:v>4.7750000000000004</c:v>
                </c:pt>
                <c:pt idx="1528">
                  <c:v>4.77813</c:v>
                </c:pt>
                <c:pt idx="1529">
                  <c:v>4.78125</c:v>
                </c:pt>
                <c:pt idx="1530">
                  <c:v>4.78437</c:v>
                </c:pt>
                <c:pt idx="1531">
                  <c:v>4.7874999999999996</c:v>
                </c:pt>
                <c:pt idx="1532">
                  <c:v>4.7906300000000002</c:v>
                </c:pt>
                <c:pt idx="1533">
                  <c:v>4.7937500000000002</c:v>
                </c:pt>
                <c:pt idx="1534">
                  <c:v>4.7968799999999998</c:v>
                </c:pt>
                <c:pt idx="1535">
                  <c:v>4.8</c:v>
                </c:pt>
                <c:pt idx="1536">
                  <c:v>4.8031199999999998</c:v>
                </c:pt>
                <c:pt idx="1537">
                  <c:v>4.8062500000000004</c:v>
                </c:pt>
                <c:pt idx="1538">
                  <c:v>4.80938</c:v>
                </c:pt>
                <c:pt idx="1539">
                  <c:v>4.8125</c:v>
                </c:pt>
                <c:pt idx="1540">
                  <c:v>4.81562</c:v>
                </c:pt>
                <c:pt idx="1541">
                  <c:v>4.8187499999999996</c:v>
                </c:pt>
                <c:pt idx="1542">
                  <c:v>4.8218800000000002</c:v>
                </c:pt>
                <c:pt idx="1543">
                  <c:v>4.8250000000000002</c:v>
                </c:pt>
                <c:pt idx="1544">
                  <c:v>4.8281200000000002</c:v>
                </c:pt>
                <c:pt idx="1545">
                  <c:v>4.8312499999999998</c:v>
                </c:pt>
                <c:pt idx="1546">
                  <c:v>4.8343699999999998</c:v>
                </c:pt>
                <c:pt idx="1547">
                  <c:v>4.8375000000000004</c:v>
                </c:pt>
                <c:pt idx="1548">
                  <c:v>4.84063</c:v>
                </c:pt>
                <c:pt idx="1549">
                  <c:v>4.84375</c:v>
                </c:pt>
                <c:pt idx="1550">
                  <c:v>4.84687</c:v>
                </c:pt>
                <c:pt idx="1551">
                  <c:v>4.8499999999999996</c:v>
                </c:pt>
                <c:pt idx="1552">
                  <c:v>4.8531300000000002</c:v>
                </c:pt>
                <c:pt idx="1553">
                  <c:v>4.8562500000000002</c:v>
                </c:pt>
                <c:pt idx="1554">
                  <c:v>4.8593799999999998</c:v>
                </c:pt>
                <c:pt idx="1555">
                  <c:v>4.8624999999999998</c:v>
                </c:pt>
                <c:pt idx="1556">
                  <c:v>4.8656199999999998</c:v>
                </c:pt>
                <c:pt idx="1557">
                  <c:v>4.8687500000000004</c:v>
                </c:pt>
                <c:pt idx="1558">
                  <c:v>4.87188</c:v>
                </c:pt>
                <c:pt idx="1559">
                  <c:v>4.875</c:v>
                </c:pt>
                <c:pt idx="1560">
                  <c:v>4.87812</c:v>
                </c:pt>
                <c:pt idx="1561">
                  <c:v>4.8812499999999996</c:v>
                </c:pt>
                <c:pt idx="1562">
                  <c:v>4.8843800000000002</c:v>
                </c:pt>
                <c:pt idx="1563">
                  <c:v>4.8875000000000002</c:v>
                </c:pt>
                <c:pt idx="1564">
                  <c:v>4.8906200000000002</c:v>
                </c:pt>
                <c:pt idx="1565">
                  <c:v>4.8937499999999998</c:v>
                </c:pt>
                <c:pt idx="1566">
                  <c:v>4.8968699999999998</c:v>
                </c:pt>
                <c:pt idx="1567">
                  <c:v>4.9000000000000004</c:v>
                </c:pt>
                <c:pt idx="1568">
                  <c:v>4.90313</c:v>
                </c:pt>
                <c:pt idx="1569">
                  <c:v>4.90625</c:v>
                </c:pt>
                <c:pt idx="1570">
                  <c:v>4.90937</c:v>
                </c:pt>
                <c:pt idx="1571">
                  <c:v>4.9124999999999996</c:v>
                </c:pt>
                <c:pt idx="1572">
                  <c:v>4.9156300000000002</c:v>
                </c:pt>
                <c:pt idx="1573">
                  <c:v>4.9187500000000002</c:v>
                </c:pt>
                <c:pt idx="1574">
                  <c:v>4.9218799999999998</c:v>
                </c:pt>
                <c:pt idx="1575">
                  <c:v>4.9249999999999998</c:v>
                </c:pt>
                <c:pt idx="1576">
                  <c:v>4.9281199999999998</c:v>
                </c:pt>
                <c:pt idx="1577">
                  <c:v>4.9312500000000004</c:v>
                </c:pt>
                <c:pt idx="1578">
                  <c:v>4.93438</c:v>
                </c:pt>
                <c:pt idx="1579">
                  <c:v>4.9375</c:v>
                </c:pt>
                <c:pt idx="1580">
                  <c:v>4.94062</c:v>
                </c:pt>
                <c:pt idx="1581">
                  <c:v>4.9437499999999996</c:v>
                </c:pt>
                <c:pt idx="1582">
                  <c:v>4.9468800000000002</c:v>
                </c:pt>
                <c:pt idx="1583">
                  <c:v>4.95</c:v>
                </c:pt>
                <c:pt idx="1584">
                  <c:v>4.9531200000000002</c:v>
                </c:pt>
                <c:pt idx="1585">
                  <c:v>4.9562499999999998</c:v>
                </c:pt>
                <c:pt idx="1586">
                  <c:v>4.9593699999999998</c:v>
                </c:pt>
                <c:pt idx="1587">
                  <c:v>4.9625000000000004</c:v>
                </c:pt>
                <c:pt idx="1588">
                  <c:v>4.96563</c:v>
                </c:pt>
                <c:pt idx="1589">
                  <c:v>4.96875</c:v>
                </c:pt>
                <c:pt idx="1590">
                  <c:v>4.97187</c:v>
                </c:pt>
                <c:pt idx="1591">
                  <c:v>4.9749999999999996</c:v>
                </c:pt>
                <c:pt idx="1592">
                  <c:v>4.9781300000000002</c:v>
                </c:pt>
                <c:pt idx="1593">
                  <c:v>4.9812500000000002</c:v>
                </c:pt>
                <c:pt idx="1594">
                  <c:v>4.9843799999999998</c:v>
                </c:pt>
                <c:pt idx="1595">
                  <c:v>4.9874999999999998</c:v>
                </c:pt>
                <c:pt idx="1596">
                  <c:v>4.9906199999999998</c:v>
                </c:pt>
                <c:pt idx="1597">
                  <c:v>4.9937500000000004</c:v>
                </c:pt>
                <c:pt idx="1598">
                  <c:v>4.99688</c:v>
                </c:pt>
                <c:pt idx="1599">
                  <c:v>5</c:v>
                </c:pt>
              </c:numCache>
            </c:numRef>
          </c:xVal>
          <c:yVal>
            <c:numRef>
              <c:f>Ray!$C$1:$C$1600</c:f>
              <c:numCache>
                <c:formatCode>General</c:formatCode>
                <c:ptCount val="1600"/>
                <c:pt idx="0">
                  <c:v>0.20364599999999999</c:v>
                </c:pt>
                <c:pt idx="1">
                  <c:v>0.19713800000000001</c:v>
                </c:pt>
                <c:pt idx="2">
                  <c:v>0.190779</c:v>
                </c:pt>
                <c:pt idx="3">
                  <c:v>0.18456600000000001</c:v>
                </c:pt>
                <c:pt idx="4">
                  <c:v>0.17849599999999999</c:v>
                </c:pt>
                <c:pt idx="5">
                  <c:v>0.172567</c:v>
                </c:pt>
                <c:pt idx="6">
                  <c:v>0.16677400000000001</c:v>
                </c:pt>
                <c:pt idx="7">
                  <c:v>0.16111500000000001</c:v>
                </c:pt>
                <c:pt idx="8">
                  <c:v>0.155588</c:v>
                </c:pt>
                <c:pt idx="9">
                  <c:v>0.15018899999999999</c:v>
                </c:pt>
                <c:pt idx="10">
                  <c:v>0.14491499999999999</c:v>
                </c:pt>
                <c:pt idx="11">
                  <c:v>0.139765</c:v>
                </c:pt>
                <c:pt idx="12">
                  <c:v>0.13473399999999999</c:v>
                </c:pt>
                <c:pt idx="13">
                  <c:v>0.12982199999999999</c:v>
                </c:pt>
                <c:pt idx="14">
                  <c:v>0.125025</c:v>
                </c:pt>
                <c:pt idx="15">
                  <c:v>0.12034</c:v>
                </c:pt>
                <c:pt idx="16">
                  <c:v>0.11576599999999999</c:v>
                </c:pt>
                <c:pt idx="17">
                  <c:v>0.1113</c:v>
                </c:pt>
                <c:pt idx="18">
                  <c:v>0.10693900000000001</c:v>
                </c:pt>
                <c:pt idx="19">
                  <c:v>0.102682</c:v>
                </c:pt>
                <c:pt idx="20">
                  <c:v>9.85259E-2</c:v>
                </c:pt>
                <c:pt idx="21">
                  <c:v>9.4468999999999997E-2</c:v>
                </c:pt>
                <c:pt idx="22">
                  <c:v>9.0509000000000006E-2</c:v>
                </c:pt>
                <c:pt idx="23">
                  <c:v>8.6643800000000007E-2</c:v>
                </c:pt>
                <c:pt idx="24">
                  <c:v>8.2871399999999998E-2</c:v>
                </c:pt>
                <c:pt idx="25">
                  <c:v>7.9189899999999994E-2</c:v>
                </c:pt>
                <c:pt idx="26">
                  <c:v>7.5597200000000003E-2</c:v>
                </c:pt>
                <c:pt idx="27">
                  <c:v>7.2091500000000003E-2</c:v>
                </c:pt>
                <c:pt idx="28">
                  <c:v>6.8670900000000007E-2</c:v>
                </c:pt>
                <c:pt idx="29">
                  <c:v>6.5333600000000006E-2</c:v>
                </c:pt>
                <c:pt idx="30">
                  <c:v>6.2077800000000002E-2</c:v>
                </c:pt>
                <c:pt idx="31">
                  <c:v>5.8901799999999997E-2</c:v>
                </c:pt>
                <c:pt idx="32">
                  <c:v>5.5803800000000001E-2</c:v>
                </c:pt>
                <c:pt idx="33">
                  <c:v>5.2782299999999997E-2</c:v>
                </c:pt>
                <c:pt idx="34">
                  <c:v>4.9835400000000002E-2</c:v>
                </c:pt>
                <c:pt idx="35">
                  <c:v>4.6961799999999998E-2</c:v>
                </c:pt>
                <c:pt idx="36">
                  <c:v>4.4159700000000003E-2</c:v>
                </c:pt>
                <c:pt idx="37">
                  <c:v>4.1427699999999998E-2</c:v>
                </c:pt>
                <c:pt idx="38">
                  <c:v>3.8764199999999999E-2</c:v>
                </c:pt>
                <c:pt idx="39">
                  <c:v>3.6167900000000003E-2</c:v>
                </c:pt>
                <c:pt idx="40">
                  <c:v>3.3637199999999999E-2</c:v>
                </c:pt>
                <c:pt idx="41">
                  <c:v>3.1170699999999999E-2</c:v>
                </c:pt>
                <c:pt idx="42">
                  <c:v>2.87671E-2</c:v>
                </c:pt>
                <c:pt idx="43">
                  <c:v>2.64251E-2</c:v>
                </c:pt>
                <c:pt idx="44">
                  <c:v>2.41432E-2</c:v>
                </c:pt>
                <c:pt idx="45">
                  <c:v>2.19203E-2</c:v>
                </c:pt>
                <c:pt idx="46">
                  <c:v>1.9755100000000001E-2</c:v>
                </c:pt>
                <c:pt idx="47">
                  <c:v>1.7646200000000001E-2</c:v>
                </c:pt>
                <c:pt idx="48">
                  <c:v>1.5592699999999999E-2</c:v>
                </c:pt>
                <c:pt idx="49">
                  <c:v>1.35931E-2</c:v>
                </c:pt>
                <c:pt idx="50">
                  <c:v>1.1646399999999999E-2</c:v>
                </c:pt>
                <c:pt idx="51">
                  <c:v>9.7515099999999997E-3</c:v>
                </c:pt>
                <c:pt idx="52">
                  <c:v>7.9072499999999993E-3</c:v>
                </c:pt>
                <c:pt idx="53">
                  <c:v>6.1125399999999996E-3</c:v>
                </c:pt>
                <c:pt idx="54">
                  <c:v>4.3663299999999999E-3</c:v>
                </c:pt>
                <c:pt idx="55">
                  <c:v>2.6675900000000001E-3</c:v>
                </c:pt>
                <c:pt idx="56">
                  <c:v>1.0153E-3</c:v>
                </c:pt>
                <c:pt idx="57">
                  <c:v>-5.9153700000000005E-4</c:v>
                </c:pt>
                <c:pt idx="58">
                  <c:v>-2.1538899999999999E-3</c:v>
                </c:pt>
                <c:pt idx="59">
                  <c:v>-3.67272E-3</c:v>
                </c:pt>
                <c:pt idx="60">
                  <c:v>-5.1489500000000002E-3</c:v>
                </c:pt>
                <c:pt idx="61">
                  <c:v>-6.58349E-3</c:v>
                </c:pt>
                <c:pt idx="62">
                  <c:v>-7.97724E-3</c:v>
                </c:pt>
                <c:pt idx="63">
                  <c:v>-9.3310600000000004E-3</c:v>
                </c:pt>
                <c:pt idx="64">
                  <c:v>-1.06458E-2</c:v>
                </c:pt>
                <c:pt idx="65">
                  <c:v>-1.19223E-2</c:v>
                </c:pt>
                <c:pt idx="66">
                  <c:v>-1.31615E-2</c:v>
                </c:pt>
                <c:pt idx="67">
                  <c:v>-1.4364E-2</c:v>
                </c:pt>
                <c:pt idx="68">
                  <c:v>-1.55306E-2</c:v>
                </c:pt>
                <c:pt idx="69">
                  <c:v>-1.6662199999999999E-2</c:v>
                </c:pt>
                <c:pt idx="70">
                  <c:v>-1.7759500000000001E-2</c:v>
                </c:pt>
                <c:pt idx="71">
                  <c:v>-1.8823199999999998E-2</c:v>
                </c:pt>
                <c:pt idx="72">
                  <c:v>-1.98541E-2</c:v>
                </c:pt>
                <c:pt idx="73">
                  <c:v>-2.0852800000000001E-2</c:v>
                </c:pt>
                <c:pt idx="74">
                  <c:v>-2.1819999999999999E-2</c:v>
                </c:pt>
                <c:pt idx="75">
                  <c:v>-2.2756499999999999E-2</c:v>
                </c:pt>
                <c:pt idx="76">
                  <c:v>-2.3662800000000001E-2</c:v>
                </c:pt>
                <c:pt idx="77">
                  <c:v>-2.4539600000000002E-2</c:v>
                </c:pt>
                <c:pt idx="78">
                  <c:v>-2.53875E-2</c:v>
                </c:pt>
                <c:pt idx="79">
                  <c:v>-2.62072E-2</c:v>
                </c:pt>
                <c:pt idx="80">
                  <c:v>-2.7235499999999999E-2</c:v>
                </c:pt>
                <c:pt idx="81">
                  <c:v>-2.8234100000000002E-2</c:v>
                </c:pt>
                <c:pt idx="82">
                  <c:v>-2.9203900000000001E-2</c:v>
                </c:pt>
                <c:pt idx="83">
                  <c:v>-3.01453E-2</c:v>
                </c:pt>
                <c:pt idx="84">
                  <c:v>-3.1059099999999999E-2</c:v>
                </c:pt>
                <c:pt idx="85">
                  <c:v>-3.19457E-2</c:v>
                </c:pt>
                <c:pt idx="86">
                  <c:v>-3.2805800000000003E-2</c:v>
                </c:pt>
                <c:pt idx="87">
                  <c:v>-3.36399E-2</c:v>
                </c:pt>
                <c:pt idx="88">
                  <c:v>-3.4448600000000003E-2</c:v>
                </c:pt>
                <c:pt idx="89">
                  <c:v>-3.52325E-2</c:v>
                </c:pt>
                <c:pt idx="90">
                  <c:v>-3.5992000000000003E-2</c:v>
                </c:pt>
                <c:pt idx="91">
                  <c:v>-3.6727799999999998E-2</c:v>
                </c:pt>
                <c:pt idx="92">
                  <c:v>-3.74402E-2</c:v>
                </c:pt>
                <c:pt idx="93">
                  <c:v>-3.8129799999999998E-2</c:v>
                </c:pt>
                <c:pt idx="94">
                  <c:v>-3.8797100000000001E-2</c:v>
                </c:pt>
                <c:pt idx="95">
                  <c:v>-3.9442600000000001E-2</c:v>
                </c:pt>
                <c:pt idx="96">
                  <c:v>-4.0066699999999997E-2</c:v>
                </c:pt>
                <c:pt idx="97">
                  <c:v>-4.0669900000000002E-2</c:v>
                </c:pt>
                <c:pt idx="98">
                  <c:v>-4.12526E-2</c:v>
                </c:pt>
                <c:pt idx="99">
                  <c:v>-4.18153E-2</c:v>
                </c:pt>
                <c:pt idx="100">
                  <c:v>-4.2358399999999997E-2</c:v>
                </c:pt>
                <c:pt idx="101">
                  <c:v>-4.2882299999999998E-2</c:v>
                </c:pt>
                <c:pt idx="102">
                  <c:v>-4.3387500000000002E-2</c:v>
                </c:pt>
                <c:pt idx="103">
                  <c:v>-4.3874200000000002E-2</c:v>
                </c:pt>
                <c:pt idx="104">
                  <c:v>-4.4343E-2</c:v>
                </c:pt>
                <c:pt idx="105">
                  <c:v>-4.4794300000000002E-2</c:v>
                </c:pt>
                <c:pt idx="106">
                  <c:v>-4.5228299999999999E-2</c:v>
                </c:pt>
                <c:pt idx="107">
                  <c:v>-4.5645400000000003E-2</c:v>
                </c:pt>
                <c:pt idx="108">
                  <c:v>-4.60461E-2</c:v>
                </c:pt>
                <c:pt idx="109">
                  <c:v>-4.6430699999999998E-2</c:v>
                </c:pt>
                <c:pt idx="110">
                  <c:v>-4.6799399999999998E-2</c:v>
                </c:pt>
                <c:pt idx="111">
                  <c:v>-4.7152699999999999E-2</c:v>
                </c:pt>
                <c:pt idx="112">
                  <c:v>-4.7490900000000003E-2</c:v>
                </c:pt>
                <c:pt idx="113">
                  <c:v>-4.7814299999999997E-2</c:v>
                </c:pt>
                <c:pt idx="114">
                  <c:v>-4.8123199999999998E-2</c:v>
                </c:pt>
                <c:pt idx="115">
                  <c:v>-4.8418000000000003E-2</c:v>
                </c:pt>
                <c:pt idx="116">
                  <c:v>-4.8698900000000003E-2</c:v>
                </c:pt>
                <c:pt idx="117">
                  <c:v>-4.8966200000000001E-2</c:v>
                </c:pt>
                <c:pt idx="118">
                  <c:v>-4.9220199999999999E-2</c:v>
                </c:pt>
                <c:pt idx="119">
                  <c:v>-4.94613E-2</c:v>
                </c:pt>
                <c:pt idx="120">
                  <c:v>-4.96896E-2</c:v>
                </c:pt>
                <c:pt idx="121">
                  <c:v>-4.9905499999999998E-2</c:v>
                </c:pt>
                <c:pt idx="122">
                  <c:v>-5.01092E-2</c:v>
                </c:pt>
                <c:pt idx="123">
                  <c:v>-5.0300999999999998E-2</c:v>
                </c:pt>
                <c:pt idx="124">
                  <c:v>-5.0481199999999997E-2</c:v>
                </c:pt>
                <c:pt idx="125">
                  <c:v>-5.0649899999999998E-2</c:v>
                </c:pt>
                <c:pt idx="126">
                  <c:v>-5.0807400000000003E-2</c:v>
                </c:pt>
                <c:pt idx="127">
                  <c:v>-5.0954100000000002E-2</c:v>
                </c:pt>
                <c:pt idx="128">
                  <c:v>-5.1090000000000003E-2</c:v>
                </c:pt>
                <c:pt idx="129">
                  <c:v>-5.1215400000000001E-2</c:v>
                </c:pt>
                <c:pt idx="130">
                  <c:v>-5.13307E-2</c:v>
                </c:pt>
                <c:pt idx="131">
                  <c:v>-5.14359E-2</c:v>
                </c:pt>
                <c:pt idx="132">
                  <c:v>-5.1531199999999999E-2</c:v>
                </c:pt>
                <c:pt idx="133">
                  <c:v>-5.1617000000000003E-2</c:v>
                </c:pt>
                <c:pt idx="134">
                  <c:v>-5.16934E-2</c:v>
                </c:pt>
                <c:pt idx="135">
                  <c:v>-5.1760599999999997E-2</c:v>
                </c:pt>
                <c:pt idx="136">
                  <c:v>-5.1818799999999998E-2</c:v>
                </c:pt>
                <c:pt idx="137">
                  <c:v>-5.1868200000000003E-2</c:v>
                </c:pt>
                <c:pt idx="138">
                  <c:v>-5.1908999999999997E-2</c:v>
                </c:pt>
                <c:pt idx="139">
                  <c:v>-5.1941399999999999E-2</c:v>
                </c:pt>
                <c:pt idx="140">
                  <c:v>-5.1965499999999998E-2</c:v>
                </c:pt>
                <c:pt idx="141">
                  <c:v>-5.19815E-2</c:v>
                </c:pt>
                <c:pt idx="142">
                  <c:v>-5.19897E-2</c:v>
                </c:pt>
                <c:pt idx="143">
                  <c:v>-5.1990099999999997E-2</c:v>
                </c:pt>
                <c:pt idx="144">
                  <c:v>-5.1982899999999999E-2</c:v>
                </c:pt>
                <c:pt idx="145">
                  <c:v>-5.1968300000000002E-2</c:v>
                </c:pt>
                <c:pt idx="146">
                  <c:v>-5.19465E-2</c:v>
                </c:pt>
                <c:pt idx="147">
                  <c:v>-5.1917600000000001E-2</c:v>
                </c:pt>
                <c:pt idx="148">
                  <c:v>-5.1881799999999999E-2</c:v>
                </c:pt>
                <c:pt idx="149">
                  <c:v>-5.1839200000000002E-2</c:v>
                </c:pt>
                <c:pt idx="150">
                  <c:v>-5.17899E-2</c:v>
                </c:pt>
                <c:pt idx="151">
                  <c:v>-5.1734099999999998E-2</c:v>
                </c:pt>
                <c:pt idx="152">
                  <c:v>-5.16719E-2</c:v>
                </c:pt>
                <c:pt idx="153">
                  <c:v>-5.1603599999999999E-2</c:v>
                </c:pt>
                <c:pt idx="154">
                  <c:v>-5.1529100000000001E-2</c:v>
                </c:pt>
                <c:pt idx="155">
                  <c:v>-5.14487E-2</c:v>
                </c:pt>
                <c:pt idx="156">
                  <c:v>-5.1362400000000002E-2</c:v>
                </c:pt>
                <c:pt idx="157">
                  <c:v>-5.1270400000000001E-2</c:v>
                </c:pt>
                <c:pt idx="158">
                  <c:v>-5.1172799999999997E-2</c:v>
                </c:pt>
                <c:pt idx="159">
                  <c:v>-5.1069799999999999E-2</c:v>
                </c:pt>
                <c:pt idx="160">
                  <c:v>-5.1146799999999999E-2</c:v>
                </c:pt>
                <c:pt idx="161">
                  <c:v>-5.1216499999999998E-2</c:v>
                </c:pt>
                <c:pt idx="162">
                  <c:v>-5.1279199999999997E-2</c:v>
                </c:pt>
                <c:pt idx="163">
                  <c:v>-5.1334999999999999E-2</c:v>
                </c:pt>
                <c:pt idx="164">
                  <c:v>-5.1384100000000002E-2</c:v>
                </c:pt>
                <c:pt idx="165">
                  <c:v>-5.14265E-2</c:v>
                </c:pt>
                <c:pt idx="166">
                  <c:v>-5.1462500000000001E-2</c:v>
                </c:pt>
                <c:pt idx="167">
                  <c:v>-5.1492099999999999E-2</c:v>
                </c:pt>
                <c:pt idx="168">
                  <c:v>-5.1515499999999999E-2</c:v>
                </c:pt>
                <c:pt idx="169">
                  <c:v>-5.15329E-2</c:v>
                </c:pt>
                <c:pt idx="170">
                  <c:v>-5.1544300000000001E-2</c:v>
                </c:pt>
                <c:pt idx="171">
                  <c:v>-5.1549900000000003E-2</c:v>
                </c:pt>
                <c:pt idx="172">
                  <c:v>-5.1549900000000003E-2</c:v>
                </c:pt>
                <c:pt idx="173">
                  <c:v>-5.1544199999999998E-2</c:v>
                </c:pt>
                <c:pt idx="174">
                  <c:v>-5.1533200000000001E-2</c:v>
                </c:pt>
                <c:pt idx="175">
                  <c:v>-5.1516800000000001E-2</c:v>
                </c:pt>
                <c:pt idx="176">
                  <c:v>-5.1495100000000002E-2</c:v>
                </c:pt>
                <c:pt idx="177">
                  <c:v>-5.1468399999999997E-2</c:v>
                </c:pt>
                <c:pt idx="178">
                  <c:v>-5.1436700000000002E-2</c:v>
                </c:pt>
                <c:pt idx="179">
                  <c:v>-5.1400099999999997E-2</c:v>
                </c:pt>
                <c:pt idx="180">
                  <c:v>-5.1358800000000003E-2</c:v>
                </c:pt>
                <c:pt idx="181">
                  <c:v>-5.1312700000000003E-2</c:v>
                </c:pt>
                <c:pt idx="182">
                  <c:v>-5.1262099999999998E-2</c:v>
                </c:pt>
                <c:pt idx="183">
                  <c:v>-5.1207000000000003E-2</c:v>
                </c:pt>
                <c:pt idx="184">
                  <c:v>-5.1147499999999999E-2</c:v>
                </c:pt>
                <c:pt idx="185">
                  <c:v>-5.1083700000000003E-2</c:v>
                </c:pt>
                <c:pt idx="186">
                  <c:v>-5.1015699999999997E-2</c:v>
                </c:pt>
                <c:pt idx="187">
                  <c:v>-5.0943599999999999E-2</c:v>
                </c:pt>
                <c:pt idx="188">
                  <c:v>-5.0867500000000003E-2</c:v>
                </c:pt>
                <c:pt idx="189">
                  <c:v>-5.0787499999999999E-2</c:v>
                </c:pt>
                <c:pt idx="190">
                  <c:v>-5.0703600000000001E-2</c:v>
                </c:pt>
                <c:pt idx="191">
                  <c:v>-5.0615899999999998E-2</c:v>
                </c:pt>
                <c:pt idx="192">
                  <c:v>-5.0524600000000003E-2</c:v>
                </c:pt>
                <c:pt idx="193">
                  <c:v>-5.0429599999999998E-2</c:v>
                </c:pt>
                <c:pt idx="194">
                  <c:v>-5.0331099999999997E-2</c:v>
                </c:pt>
                <c:pt idx="195">
                  <c:v>-5.0229200000000002E-2</c:v>
                </c:pt>
                <c:pt idx="196">
                  <c:v>-5.0123800000000003E-2</c:v>
                </c:pt>
                <c:pt idx="197">
                  <c:v>-5.0015200000000003E-2</c:v>
                </c:pt>
                <c:pt idx="198">
                  <c:v>-4.9903299999999998E-2</c:v>
                </c:pt>
                <c:pt idx="199">
                  <c:v>-4.9788199999999998E-2</c:v>
                </c:pt>
                <c:pt idx="200">
                  <c:v>-4.9670100000000002E-2</c:v>
                </c:pt>
                <c:pt idx="201">
                  <c:v>-4.95489E-2</c:v>
                </c:pt>
                <c:pt idx="202">
                  <c:v>-4.9424700000000002E-2</c:v>
                </c:pt>
                <c:pt idx="203">
                  <c:v>-4.92977E-2</c:v>
                </c:pt>
                <c:pt idx="204">
                  <c:v>-4.9167799999999998E-2</c:v>
                </c:pt>
                <c:pt idx="205">
                  <c:v>-4.9035099999999998E-2</c:v>
                </c:pt>
                <c:pt idx="206">
                  <c:v>-4.8899699999999997E-2</c:v>
                </c:pt>
                <c:pt idx="207">
                  <c:v>-4.8761600000000002E-2</c:v>
                </c:pt>
                <c:pt idx="208">
                  <c:v>-4.8620900000000002E-2</c:v>
                </c:pt>
                <c:pt idx="209">
                  <c:v>-4.8477600000000003E-2</c:v>
                </c:pt>
                <c:pt idx="210">
                  <c:v>-4.8331899999999997E-2</c:v>
                </c:pt>
                <c:pt idx="211">
                  <c:v>-4.8183700000000003E-2</c:v>
                </c:pt>
                <c:pt idx="212">
                  <c:v>-4.8033100000000002E-2</c:v>
                </c:pt>
                <c:pt idx="213">
                  <c:v>-4.7880199999999998E-2</c:v>
                </c:pt>
                <c:pt idx="214">
                  <c:v>-4.7724999999999997E-2</c:v>
                </c:pt>
                <c:pt idx="215">
                  <c:v>-4.7567499999999999E-2</c:v>
                </c:pt>
                <c:pt idx="216">
                  <c:v>-4.7407900000000003E-2</c:v>
                </c:pt>
                <c:pt idx="217">
                  <c:v>-4.7246099999999999E-2</c:v>
                </c:pt>
                <c:pt idx="218">
                  <c:v>-4.7082199999999998E-2</c:v>
                </c:pt>
                <c:pt idx="219">
                  <c:v>-4.6916199999999998E-2</c:v>
                </c:pt>
                <c:pt idx="220">
                  <c:v>-4.6748199999999997E-2</c:v>
                </c:pt>
                <c:pt idx="221">
                  <c:v>-4.6578300000000003E-2</c:v>
                </c:pt>
                <c:pt idx="222">
                  <c:v>-4.64064E-2</c:v>
                </c:pt>
                <c:pt idx="223">
                  <c:v>-4.6232700000000002E-2</c:v>
                </c:pt>
                <c:pt idx="224">
                  <c:v>-4.6057099999999997E-2</c:v>
                </c:pt>
                <c:pt idx="225">
                  <c:v>-4.5879700000000002E-2</c:v>
                </c:pt>
                <c:pt idx="226">
                  <c:v>-4.5700499999999998E-2</c:v>
                </c:pt>
                <c:pt idx="227">
                  <c:v>-4.55196E-2</c:v>
                </c:pt>
                <c:pt idx="228">
                  <c:v>-4.5337000000000002E-2</c:v>
                </c:pt>
                <c:pt idx="229">
                  <c:v>-4.51528E-2</c:v>
                </c:pt>
                <c:pt idx="230">
                  <c:v>-4.4966899999999997E-2</c:v>
                </c:pt>
                <c:pt idx="231">
                  <c:v>-4.4779399999999997E-2</c:v>
                </c:pt>
                <c:pt idx="232">
                  <c:v>-4.4590400000000002E-2</c:v>
                </c:pt>
                <c:pt idx="233">
                  <c:v>-4.4399899999999999E-2</c:v>
                </c:pt>
                <c:pt idx="234">
                  <c:v>-4.4207900000000001E-2</c:v>
                </c:pt>
                <c:pt idx="235">
                  <c:v>-4.4014400000000002E-2</c:v>
                </c:pt>
                <c:pt idx="236">
                  <c:v>-4.3819499999999997E-2</c:v>
                </c:pt>
                <c:pt idx="237">
                  <c:v>-4.3623200000000001E-2</c:v>
                </c:pt>
                <c:pt idx="238">
                  <c:v>-4.3425600000000002E-2</c:v>
                </c:pt>
                <c:pt idx="239">
                  <c:v>-4.3226599999999997E-2</c:v>
                </c:pt>
                <c:pt idx="240">
                  <c:v>-4.3162699999999998E-2</c:v>
                </c:pt>
                <c:pt idx="241">
                  <c:v>-4.3096200000000001E-2</c:v>
                </c:pt>
                <c:pt idx="242">
                  <c:v>-4.30269E-2</c:v>
                </c:pt>
                <c:pt idx="243">
                  <c:v>-4.2955100000000003E-2</c:v>
                </c:pt>
                <c:pt idx="244">
                  <c:v>-4.2880700000000001E-2</c:v>
                </c:pt>
                <c:pt idx="245">
                  <c:v>-4.2803800000000003E-2</c:v>
                </c:pt>
                <c:pt idx="246">
                  <c:v>-4.2724400000000003E-2</c:v>
                </c:pt>
                <c:pt idx="247">
                  <c:v>-4.2642699999999999E-2</c:v>
                </c:pt>
                <c:pt idx="248">
                  <c:v>-4.2558600000000002E-2</c:v>
                </c:pt>
                <c:pt idx="249">
                  <c:v>-4.2472200000000002E-2</c:v>
                </c:pt>
                <c:pt idx="250">
                  <c:v>-4.2383499999999998E-2</c:v>
                </c:pt>
                <c:pt idx="251">
                  <c:v>-4.2292700000000003E-2</c:v>
                </c:pt>
                <c:pt idx="252">
                  <c:v>-4.21997E-2</c:v>
                </c:pt>
                <c:pt idx="253">
                  <c:v>-4.2104599999999999E-2</c:v>
                </c:pt>
                <c:pt idx="254">
                  <c:v>-4.20074E-2</c:v>
                </c:pt>
                <c:pt idx="255">
                  <c:v>-4.19082E-2</c:v>
                </c:pt>
                <c:pt idx="256">
                  <c:v>-4.18071E-2</c:v>
                </c:pt>
                <c:pt idx="257">
                  <c:v>-4.1703999999999998E-2</c:v>
                </c:pt>
                <c:pt idx="258">
                  <c:v>-4.1598999999999997E-2</c:v>
                </c:pt>
                <c:pt idx="259">
                  <c:v>-4.14922E-2</c:v>
                </c:pt>
                <c:pt idx="260">
                  <c:v>-4.1383499999999997E-2</c:v>
                </c:pt>
                <c:pt idx="261">
                  <c:v>-4.12731E-2</c:v>
                </c:pt>
                <c:pt idx="262">
                  <c:v>-4.1161000000000003E-2</c:v>
                </c:pt>
                <c:pt idx="263">
                  <c:v>-4.1047199999999999E-2</c:v>
                </c:pt>
                <c:pt idx="264">
                  <c:v>-4.0931700000000001E-2</c:v>
                </c:pt>
                <c:pt idx="265">
                  <c:v>-4.0814499999999997E-2</c:v>
                </c:pt>
                <c:pt idx="266">
                  <c:v>-4.0695799999999997E-2</c:v>
                </c:pt>
                <c:pt idx="267">
                  <c:v>-4.0575600000000003E-2</c:v>
                </c:pt>
                <c:pt idx="268">
                  <c:v>-4.0453799999999998E-2</c:v>
                </c:pt>
                <c:pt idx="269">
                  <c:v>-4.0330499999999998E-2</c:v>
                </c:pt>
                <c:pt idx="270">
                  <c:v>-4.02058E-2</c:v>
                </c:pt>
                <c:pt idx="271">
                  <c:v>-4.00796E-2</c:v>
                </c:pt>
                <c:pt idx="272">
                  <c:v>-3.9952000000000001E-2</c:v>
                </c:pt>
                <c:pt idx="273">
                  <c:v>-3.98231E-2</c:v>
                </c:pt>
                <c:pt idx="274">
                  <c:v>-3.9692900000000003E-2</c:v>
                </c:pt>
                <c:pt idx="275">
                  <c:v>-3.9561300000000001E-2</c:v>
                </c:pt>
                <c:pt idx="276">
                  <c:v>-3.9428400000000002E-2</c:v>
                </c:pt>
                <c:pt idx="277">
                  <c:v>-3.9294299999999997E-2</c:v>
                </c:pt>
                <c:pt idx="278">
                  <c:v>-3.9158999999999999E-2</c:v>
                </c:pt>
                <c:pt idx="279">
                  <c:v>-3.9022500000000002E-2</c:v>
                </c:pt>
                <c:pt idx="280">
                  <c:v>-3.8884799999999997E-2</c:v>
                </c:pt>
                <c:pt idx="281">
                  <c:v>-3.87459E-2</c:v>
                </c:pt>
                <c:pt idx="282">
                  <c:v>-3.8605899999999999E-2</c:v>
                </c:pt>
                <c:pt idx="283">
                  <c:v>-3.8464900000000003E-2</c:v>
                </c:pt>
                <c:pt idx="284">
                  <c:v>-3.8322700000000001E-2</c:v>
                </c:pt>
                <c:pt idx="285">
                  <c:v>-3.8179499999999998E-2</c:v>
                </c:pt>
                <c:pt idx="286">
                  <c:v>-3.8035300000000001E-2</c:v>
                </c:pt>
                <c:pt idx="287">
                  <c:v>-3.789E-2</c:v>
                </c:pt>
                <c:pt idx="288">
                  <c:v>-3.7743800000000001E-2</c:v>
                </c:pt>
                <c:pt idx="289">
                  <c:v>-3.7596600000000001E-2</c:v>
                </c:pt>
                <c:pt idx="290">
                  <c:v>-3.74484E-2</c:v>
                </c:pt>
                <c:pt idx="291">
                  <c:v>-3.7299300000000001E-2</c:v>
                </c:pt>
                <c:pt idx="292">
                  <c:v>-3.7149399999999999E-2</c:v>
                </c:pt>
                <c:pt idx="293">
                  <c:v>-3.6998499999999997E-2</c:v>
                </c:pt>
                <c:pt idx="294">
                  <c:v>-3.6846799999999999E-2</c:v>
                </c:pt>
                <c:pt idx="295">
                  <c:v>-3.6694200000000003E-2</c:v>
                </c:pt>
                <c:pt idx="296">
                  <c:v>-3.6540799999999998E-2</c:v>
                </c:pt>
                <c:pt idx="297">
                  <c:v>-3.6386500000000002E-2</c:v>
                </c:pt>
                <c:pt idx="298">
                  <c:v>-3.62315E-2</c:v>
                </c:pt>
                <c:pt idx="299">
                  <c:v>-3.6075700000000002E-2</c:v>
                </c:pt>
                <c:pt idx="300">
                  <c:v>-3.5919100000000002E-2</c:v>
                </c:pt>
                <c:pt idx="301">
                  <c:v>-3.5761800000000003E-2</c:v>
                </c:pt>
                <c:pt idx="302">
                  <c:v>-3.5603799999999998E-2</c:v>
                </c:pt>
                <c:pt idx="303">
                  <c:v>-3.5444999999999997E-2</c:v>
                </c:pt>
                <c:pt idx="304">
                  <c:v>-3.52856E-2</c:v>
                </c:pt>
                <c:pt idx="305">
                  <c:v>-3.5125499999999997E-2</c:v>
                </c:pt>
                <c:pt idx="306">
                  <c:v>-3.4964700000000001E-2</c:v>
                </c:pt>
                <c:pt idx="307">
                  <c:v>-3.4803199999999999E-2</c:v>
                </c:pt>
                <c:pt idx="308">
                  <c:v>-3.4641100000000001E-2</c:v>
                </c:pt>
                <c:pt idx="309">
                  <c:v>-3.4478399999999999E-2</c:v>
                </c:pt>
                <c:pt idx="310">
                  <c:v>-3.4314999999999998E-2</c:v>
                </c:pt>
                <c:pt idx="311">
                  <c:v>-3.4151099999999997E-2</c:v>
                </c:pt>
                <c:pt idx="312">
                  <c:v>-3.3986599999999999E-2</c:v>
                </c:pt>
                <c:pt idx="313">
                  <c:v>-3.3821400000000001E-2</c:v>
                </c:pt>
                <c:pt idx="314">
                  <c:v>-3.36558E-2</c:v>
                </c:pt>
                <c:pt idx="315">
                  <c:v>-3.3489600000000001E-2</c:v>
                </c:pt>
                <c:pt idx="316">
                  <c:v>-3.33228E-2</c:v>
                </c:pt>
                <c:pt idx="317">
                  <c:v>-3.3155499999999997E-2</c:v>
                </c:pt>
                <c:pt idx="318">
                  <c:v>-3.2987700000000002E-2</c:v>
                </c:pt>
                <c:pt idx="319">
                  <c:v>-3.2819399999999999E-2</c:v>
                </c:pt>
                <c:pt idx="320">
                  <c:v>-3.2751099999999998E-2</c:v>
                </c:pt>
                <c:pt idx="321">
                  <c:v>-3.2681200000000001E-2</c:v>
                </c:pt>
                <c:pt idx="322">
                  <c:v>-3.2609800000000001E-2</c:v>
                </c:pt>
                <c:pt idx="323">
                  <c:v>-3.2536799999999998E-2</c:v>
                </c:pt>
                <c:pt idx="324">
                  <c:v>-3.2462499999999998E-2</c:v>
                </c:pt>
                <c:pt idx="325">
                  <c:v>-3.2386699999999997E-2</c:v>
                </c:pt>
                <c:pt idx="326">
                  <c:v>-3.2309499999999998E-2</c:v>
                </c:pt>
                <c:pt idx="327">
                  <c:v>-3.2231000000000003E-2</c:v>
                </c:pt>
                <c:pt idx="328">
                  <c:v>-3.2151100000000002E-2</c:v>
                </c:pt>
                <c:pt idx="329">
                  <c:v>-3.2069899999999998E-2</c:v>
                </c:pt>
                <c:pt idx="330">
                  <c:v>-3.1987500000000002E-2</c:v>
                </c:pt>
                <c:pt idx="331">
                  <c:v>-3.1903800000000003E-2</c:v>
                </c:pt>
                <c:pt idx="332">
                  <c:v>-3.1818800000000001E-2</c:v>
                </c:pt>
                <c:pt idx="333">
                  <c:v>-3.1732700000000003E-2</c:v>
                </c:pt>
                <c:pt idx="334">
                  <c:v>-3.1645399999999997E-2</c:v>
                </c:pt>
                <c:pt idx="335">
                  <c:v>-3.1556899999999999E-2</c:v>
                </c:pt>
                <c:pt idx="336">
                  <c:v>-3.14674E-2</c:v>
                </c:pt>
                <c:pt idx="337">
                  <c:v>-3.13767E-2</c:v>
                </c:pt>
                <c:pt idx="338">
                  <c:v>-3.1285E-2</c:v>
                </c:pt>
                <c:pt idx="339">
                  <c:v>-3.11922E-2</c:v>
                </c:pt>
                <c:pt idx="340">
                  <c:v>-3.1098299999999999E-2</c:v>
                </c:pt>
                <c:pt idx="341">
                  <c:v>-3.10035E-2</c:v>
                </c:pt>
                <c:pt idx="342">
                  <c:v>-3.09077E-2</c:v>
                </c:pt>
                <c:pt idx="343">
                  <c:v>-3.0810899999999999E-2</c:v>
                </c:pt>
                <c:pt idx="344">
                  <c:v>-3.07132E-2</c:v>
                </c:pt>
                <c:pt idx="345">
                  <c:v>-3.0614499999999999E-2</c:v>
                </c:pt>
                <c:pt idx="346">
                  <c:v>-3.0514900000000001E-2</c:v>
                </c:pt>
                <c:pt idx="347">
                  <c:v>-3.0414500000000001E-2</c:v>
                </c:pt>
                <c:pt idx="348">
                  <c:v>-3.0313199999999998E-2</c:v>
                </c:pt>
                <c:pt idx="349">
                  <c:v>-3.0210999999999998E-2</c:v>
                </c:pt>
                <c:pt idx="350">
                  <c:v>-3.0108099999999999E-2</c:v>
                </c:pt>
                <c:pt idx="351">
                  <c:v>-3.0004300000000001E-2</c:v>
                </c:pt>
                <c:pt idx="352">
                  <c:v>-2.9899700000000001E-2</c:v>
                </c:pt>
                <c:pt idx="353">
                  <c:v>-2.9794299999999999E-2</c:v>
                </c:pt>
                <c:pt idx="354">
                  <c:v>-2.9688200000000001E-2</c:v>
                </c:pt>
                <c:pt idx="355">
                  <c:v>-2.9581300000000001E-2</c:v>
                </c:pt>
                <c:pt idx="356">
                  <c:v>-2.9473699999999999E-2</c:v>
                </c:pt>
                <c:pt idx="357">
                  <c:v>-2.93654E-2</c:v>
                </c:pt>
                <c:pt idx="358">
                  <c:v>-2.9256399999999998E-2</c:v>
                </c:pt>
                <c:pt idx="359">
                  <c:v>-2.9146700000000001E-2</c:v>
                </c:pt>
                <c:pt idx="360">
                  <c:v>-2.9036300000000001E-2</c:v>
                </c:pt>
                <c:pt idx="361">
                  <c:v>-2.8925300000000001E-2</c:v>
                </c:pt>
                <c:pt idx="362">
                  <c:v>-2.8813600000000002E-2</c:v>
                </c:pt>
                <c:pt idx="363">
                  <c:v>-2.8701399999999998E-2</c:v>
                </c:pt>
                <c:pt idx="364">
                  <c:v>-2.8588499999999999E-2</c:v>
                </c:pt>
                <c:pt idx="365">
                  <c:v>-2.8475E-2</c:v>
                </c:pt>
                <c:pt idx="366">
                  <c:v>-2.8360900000000001E-2</c:v>
                </c:pt>
                <c:pt idx="367">
                  <c:v>-2.8246199999999999E-2</c:v>
                </c:pt>
                <c:pt idx="368">
                  <c:v>-2.8131E-2</c:v>
                </c:pt>
                <c:pt idx="369">
                  <c:v>-2.80153E-2</c:v>
                </c:pt>
                <c:pt idx="370">
                  <c:v>-2.7899E-2</c:v>
                </c:pt>
                <c:pt idx="371">
                  <c:v>-2.7782100000000001E-2</c:v>
                </c:pt>
                <c:pt idx="372">
                  <c:v>-2.76648E-2</c:v>
                </c:pt>
                <c:pt idx="373">
                  <c:v>-2.7546899999999999E-2</c:v>
                </c:pt>
                <c:pt idx="374">
                  <c:v>-2.7428600000000001E-2</c:v>
                </c:pt>
                <c:pt idx="375">
                  <c:v>-2.7309799999999999E-2</c:v>
                </c:pt>
                <c:pt idx="376">
                  <c:v>-2.7190499999999999E-2</c:v>
                </c:pt>
                <c:pt idx="377">
                  <c:v>-2.70707E-2</c:v>
                </c:pt>
                <c:pt idx="378">
                  <c:v>-2.6950499999999999E-2</c:v>
                </c:pt>
                <c:pt idx="379">
                  <c:v>-2.6829800000000001E-2</c:v>
                </c:pt>
                <c:pt idx="380">
                  <c:v>-2.6708800000000001E-2</c:v>
                </c:pt>
                <c:pt idx="381">
                  <c:v>-2.6587199999999998E-2</c:v>
                </c:pt>
                <c:pt idx="382">
                  <c:v>-2.6465300000000001E-2</c:v>
                </c:pt>
                <c:pt idx="383">
                  <c:v>-2.6342999999999998E-2</c:v>
                </c:pt>
                <c:pt idx="384">
                  <c:v>-2.6220199999999999E-2</c:v>
                </c:pt>
                <c:pt idx="385">
                  <c:v>-2.6097100000000002E-2</c:v>
                </c:pt>
                <c:pt idx="386">
                  <c:v>-2.5973599999999999E-2</c:v>
                </c:pt>
                <c:pt idx="387">
                  <c:v>-2.5849799999999999E-2</c:v>
                </c:pt>
                <c:pt idx="388">
                  <c:v>-2.5725499999999998E-2</c:v>
                </c:pt>
                <c:pt idx="389">
                  <c:v>-2.5600899999999999E-2</c:v>
                </c:pt>
                <c:pt idx="390">
                  <c:v>-2.5475999999999999E-2</c:v>
                </c:pt>
                <c:pt idx="391">
                  <c:v>-2.53507E-2</c:v>
                </c:pt>
                <c:pt idx="392">
                  <c:v>-2.52251E-2</c:v>
                </c:pt>
                <c:pt idx="393">
                  <c:v>-2.5099099999999999E-2</c:v>
                </c:pt>
                <c:pt idx="394">
                  <c:v>-2.4972899999999999E-2</c:v>
                </c:pt>
                <c:pt idx="395">
                  <c:v>-2.4846300000000002E-2</c:v>
                </c:pt>
                <c:pt idx="396">
                  <c:v>-2.4719399999999999E-2</c:v>
                </c:pt>
                <c:pt idx="397">
                  <c:v>-2.4592200000000002E-2</c:v>
                </c:pt>
                <c:pt idx="398">
                  <c:v>-2.4464699999999999E-2</c:v>
                </c:pt>
                <c:pt idx="399">
                  <c:v>-2.4337000000000001E-2</c:v>
                </c:pt>
                <c:pt idx="400">
                  <c:v>-2.42829E-2</c:v>
                </c:pt>
                <c:pt idx="401">
                  <c:v>-2.4227700000000001E-2</c:v>
                </c:pt>
                <c:pt idx="402">
                  <c:v>-2.4171499999999999E-2</c:v>
                </c:pt>
                <c:pt idx="403">
                  <c:v>-2.4114300000000002E-2</c:v>
                </c:pt>
                <c:pt idx="404">
                  <c:v>-2.40561E-2</c:v>
                </c:pt>
                <c:pt idx="405">
                  <c:v>-2.3996900000000002E-2</c:v>
                </c:pt>
                <c:pt idx="406">
                  <c:v>-2.3936700000000002E-2</c:v>
                </c:pt>
                <c:pt idx="407">
                  <c:v>-2.38757E-2</c:v>
                </c:pt>
                <c:pt idx="408">
                  <c:v>-2.38137E-2</c:v>
                </c:pt>
                <c:pt idx="409">
                  <c:v>-2.3750799999999999E-2</c:v>
                </c:pt>
                <c:pt idx="410">
                  <c:v>-2.3687099999999999E-2</c:v>
                </c:pt>
                <c:pt idx="411">
                  <c:v>-2.3622400000000002E-2</c:v>
                </c:pt>
                <c:pt idx="412">
                  <c:v>-2.3557000000000002E-2</c:v>
                </c:pt>
                <c:pt idx="413">
                  <c:v>-2.34907E-2</c:v>
                </c:pt>
                <c:pt idx="414">
                  <c:v>-2.3423699999999999E-2</c:v>
                </c:pt>
                <c:pt idx="415">
                  <c:v>-2.3355799999999999E-2</c:v>
                </c:pt>
                <c:pt idx="416">
                  <c:v>-2.3287200000000001E-2</c:v>
                </c:pt>
                <c:pt idx="417">
                  <c:v>-2.32178E-2</c:v>
                </c:pt>
                <c:pt idx="418">
                  <c:v>-2.31477E-2</c:v>
                </c:pt>
                <c:pt idx="419">
                  <c:v>-2.3076900000000001E-2</c:v>
                </c:pt>
                <c:pt idx="420">
                  <c:v>-2.3005399999999999E-2</c:v>
                </c:pt>
                <c:pt idx="421">
                  <c:v>-2.2933100000000001E-2</c:v>
                </c:pt>
                <c:pt idx="422">
                  <c:v>-2.28603E-2</c:v>
                </c:pt>
                <c:pt idx="423">
                  <c:v>-2.27867E-2</c:v>
                </c:pt>
                <c:pt idx="424">
                  <c:v>-2.27125E-2</c:v>
                </c:pt>
                <c:pt idx="425">
                  <c:v>-2.26377E-2</c:v>
                </c:pt>
                <c:pt idx="426">
                  <c:v>-2.2562200000000001E-2</c:v>
                </c:pt>
                <c:pt idx="427">
                  <c:v>-2.2486200000000001E-2</c:v>
                </c:pt>
                <c:pt idx="428">
                  <c:v>-2.2409499999999999E-2</c:v>
                </c:pt>
                <c:pt idx="429">
                  <c:v>-2.2332299999999999E-2</c:v>
                </c:pt>
                <c:pt idx="430">
                  <c:v>-2.22545E-2</c:v>
                </c:pt>
                <c:pt idx="431">
                  <c:v>-2.21762E-2</c:v>
                </c:pt>
                <c:pt idx="432">
                  <c:v>-2.20973E-2</c:v>
                </c:pt>
                <c:pt idx="433">
                  <c:v>-2.2017800000000001E-2</c:v>
                </c:pt>
                <c:pt idx="434">
                  <c:v>-2.19379E-2</c:v>
                </c:pt>
                <c:pt idx="435">
                  <c:v>-2.1857499999999998E-2</c:v>
                </c:pt>
                <c:pt idx="436">
                  <c:v>-2.1776500000000001E-2</c:v>
                </c:pt>
                <c:pt idx="437">
                  <c:v>-2.1695099999999998E-2</c:v>
                </c:pt>
                <c:pt idx="438">
                  <c:v>-2.1613199999999999E-2</c:v>
                </c:pt>
                <c:pt idx="439">
                  <c:v>-2.1530799999999999E-2</c:v>
                </c:pt>
                <c:pt idx="440">
                  <c:v>-2.1447899999999999E-2</c:v>
                </c:pt>
                <c:pt idx="441">
                  <c:v>-2.1364600000000001E-2</c:v>
                </c:pt>
                <c:pt idx="442">
                  <c:v>-2.1280899999999998E-2</c:v>
                </c:pt>
                <c:pt idx="443">
                  <c:v>-2.1196799999999998E-2</c:v>
                </c:pt>
                <c:pt idx="444">
                  <c:v>-2.1112200000000001E-2</c:v>
                </c:pt>
                <c:pt idx="445">
                  <c:v>-2.1027199999999999E-2</c:v>
                </c:pt>
                <c:pt idx="446">
                  <c:v>-2.09418E-2</c:v>
                </c:pt>
                <c:pt idx="447">
                  <c:v>-2.0856099999999999E-2</c:v>
                </c:pt>
                <c:pt idx="448">
                  <c:v>-2.0769900000000001E-2</c:v>
                </c:pt>
                <c:pt idx="449">
                  <c:v>-2.0683400000000001E-2</c:v>
                </c:pt>
                <c:pt idx="450">
                  <c:v>-2.05965E-2</c:v>
                </c:pt>
                <c:pt idx="451">
                  <c:v>-2.0509199999999998E-2</c:v>
                </c:pt>
                <c:pt idx="452">
                  <c:v>-2.0421600000000002E-2</c:v>
                </c:pt>
                <c:pt idx="453">
                  <c:v>-2.03336E-2</c:v>
                </c:pt>
                <c:pt idx="454">
                  <c:v>-2.0245300000000001E-2</c:v>
                </c:pt>
                <c:pt idx="455">
                  <c:v>-2.01567E-2</c:v>
                </c:pt>
                <c:pt idx="456">
                  <c:v>-2.00678E-2</c:v>
                </c:pt>
                <c:pt idx="457">
                  <c:v>-1.99785E-2</c:v>
                </c:pt>
                <c:pt idx="458">
                  <c:v>-1.9888900000000001E-2</c:v>
                </c:pt>
                <c:pt idx="459">
                  <c:v>-1.9799000000000001E-2</c:v>
                </c:pt>
                <c:pt idx="460">
                  <c:v>-1.9708900000000001E-2</c:v>
                </c:pt>
                <c:pt idx="461">
                  <c:v>-1.9618400000000001E-2</c:v>
                </c:pt>
                <c:pt idx="462">
                  <c:v>-1.9527599999999999E-2</c:v>
                </c:pt>
                <c:pt idx="463">
                  <c:v>-1.9436599999999998E-2</c:v>
                </c:pt>
                <c:pt idx="464">
                  <c:v>-1.9345299999999999E-2</c:v>
                </c:pt>
                <c:pt idx="465">
                  <c:v>-1.9253800000000001E-2</c:v>
                </c:pt>
                <c:pt idx="466">
                  <c:v>-1.9161899999999999E-2</c:v>
                </c:pt>
                <c:pt idx="467">
                  <c:v>-1.9069800000000001E-2</c:v>
                </c:pt>
                <c:pt idx="468">
                  <c:v>-1.8977500000000001E-2</c:v>
                </c:pt>
                <c:pt idx="469">
                  <c:v>-1.88849E-2</c:v>
                </c:pt>
                <c:pt idx="470">
                  <c:v>-1.8792099999999999E-2</c:v>
                </c:pt>
                <c:pt idx="471">
                  <c:v>-1.86991E-2</c:v>
                </c:pt>
                <c:pt idx="472">
                  <c:v>-1.8605799999999999E-2</c:v>
                </c:pt>
                <c:pt idx="473">
                  <c:v>-1.8512299999999999E-2</c:v>
                </c:pt>
                <c:pt idx="474">
                  <c:v>-1.84186E-2</c:v>
                </c:pt>
                <c:pt idx="475">
                  <c:v>-1.8324699999999999E-2</c:v>
                </c:pt>
                <c:pt idx="476">
                  <c:v>-1.82305E-2</c:v>
                </c:pt>
                <c:pt idx="477">
                  <c:v>-1.8136200000000002E-2</c:v>
                </c:pt>
                <c:pt idx="478">
                  <c:v>-1.8041600000000001E-2</c:v>
                </c:pt>
                <c:pt idx="479">
                  <c:v>-1.7946899999999998E-2</c:v>
                </c:pt>
                <c:pt idx="480">
                  <c:v>-1.7906399999999999E-2</c:v>
                </c:pt>
                <c:pt idx="481">
                  <c:v>-1.7865099999999998E-2</c:v>
                </c:pt>
                <c:pt idx="482">
                  <c:v>-1.7823100000000001E-2</c:v>
                </c:pt>
                <c:pt idx="483">
                  <c:v>-1.7780299999999999E-2</c:v>
                </c:pt>
                <c:pt idx="484">
                  <c:v>-1.77369E-2</c:v>
                </c:pt>
                <c:pt idx="485">
                  <c:v>-1.7692699999999999E-2</c:v>
                </c:pt>
                <c:pt idx="486">
                  <c:v>-1.7647800000000002E-2</c:v>
                </c:pt>
                <c:pt idx="487">
                  <c:v>-1.7602300000000001E-2</c:v>
                </c:pt>
                <c:pt idx="488">
                  <c:v>-1.7556100000000002E-2</c:v>
                </c:pt>
                <c:pt idx="489">
                  <c:v>-1.7509299999999998E-2</c:v>
                </c:pt>
                <c:pt idx="490">
                  <c:v>-1.74618E-2</c:v>
                </c:pt>
                <c:pt idx="491">
                  <c:v>-1.7413700000000001E-2</c:v>
                </c:pt>
                <c:pt idx="492">
                  <c:v>-1.7364999999999998E-2</c:v>
                </c:pt>
                <c:pt idx="493">
                  <c:v>-1.73157E-2</c:v>
                </c:pt>
                <c:pt idx="494">
                  <c:v>-1.7265800000000001E-2</c:v>
                </c:pt>
                <c:pt idx="495">
                  <c:v>-1.7215399999999999E-2</c:v>
                </c:pt>
                <c:pt idx="496">
                  <c:v>-1.71644E-2</c:v>
                </c:pt>
                <c:pt idx="497">
                  <c:v>-1.71129E-2</c:v>
                </c:pt>
                <c:pt idx="498">
                  <c:v>-1.7060800000000001E-2</c:v>
                </c:pt>
                <c:pt idx="499">
                  <c:v>-1.7008200000000001E-2</c:v>
                </c:pt>
                <c:pt idx="500">
                  <c:v>-1.6955100000000001E-2</c:v>
                </c:pt>
                <c:pt idx="501">
                  <c:v>-1.69015E-2</c:v>
                </c:pt>
                <c:pt idx="502">
                  <c:v>-1.6847500000000001E-2</c:v>
                </c:pt>
                <c:pt idx="503">
                  <c:v>-1.6792899999999999E-2</c:v>
                </c:pt>
                <c:pt idx="504">
                  <c:v>-1.67379E-2</c:v>
                </c:pt>
                <c:pt idx="505">
                  <c:v>-1.66824E-2</c:v>
                </c:pt>
                <c:pt idx="506">
                  <c:v>-1.6626499999999999E-2</c:v>
                </c:pt>
                <c:pt idx="507">
                  <c:v>-1.6570100000000001E-2</c:v>
                </c:pt>
                <c:pt idx="508">
                  <c:v>-1.6513300000000002E-2</c:v>
                </c:pt>
                <c:pt idx="509">
                  <c:v>-1.6456100000000001E-2</c:v>
                </c:pt>
                <c:pt idx="510">
                  <c:v>-1.63985E-2</c:v>
                </c:pt>
                <c:pt idx="511">
                  <c:v>-1.6340500000000001E-2</c:v>
                </c:pt>
                <c:pt idx="512">
                  <c:v>-1.6282100000000001E-2</c:v>
                </c:pt>
                <c:pt idx="513">
                  <c:v>-1.62233E-2</c:v>
                </c:pt>
                <c:pt idx="514">
                  <c:v>-1.6164100000000001E-2</c:v>
                </c:pt>
                <c:pt idx="515">
                  <c:v>-1.6104500000000001E-2</c:v>
                </c:pt>
                <c:pt idx="516">
                  <c:v>-1.6044599999999999E-2</c:v>
                </c:pt>
                <c:pt idx="517">
                  <c:v>-1.5984399999999999E-2</c:v>
                </c:pt>
                <c:pt idx="518">
                  <c:v>-1.5923799999999998E-2</c:v>
                </c:pt>
                <c:pt idx="519">
                  <c:v>-1.58628E-2</c:v>
                </c:pt>
                <c:pt idx="520">
                  <c:v>-1.5801599999999999E-2</c:v>
                </c:pt>
                <c:pt idx="521">
                  <c:v>-1.5740000000000001E-2</c:v>
                </c:pt>
                <c:pt idx="522">
                  <c:v>-1.56781E-2</c:v>
                </c:pt>
                <c:pt idx="523">
                  <c:v>-1.56159E-2</c:v>
                </c:pt>
                <c:pt idx="524">
                  <c:v>-1.55534E-2</c:v>
                </c:pt>
                <c:pt idx="525">
                  <c:v>-1.5490500000000001E-2</c:v>
                </c:pt>
                <c:pt idx="526">
                  <c:v>-1.5427400000000001E-2</c:v>
                </c:pt>
                <c:pt idx="527">
                  <c:v>-1.5363999999999999E-2</c:v>
                </c:pt>
                <c:pt idx="528">
                  <c:v>-1.53004E-2</c:v>
                </c:pt>
                <c:pt idx="529">
                  <c:v>-1.5236400000000001E-2</c:v>
                </c:pt>
                <c:pt idx="530">
                  <c:v>-1.51722E-2</c:v>
                </c:pt>
                <c:pt idx="531">
                  <c:v>-1.5107799999999999E-2</c:v>
                </c:pt>
                <c:pt idx="532">
                  <c:v>-1.50431E-2</c:v>
                </c:pt>
                <c:pt idx="533">
                  <c:v>-1.4978099999999999E-2</c:v>
                </c:pt>
                <c:pt idx="534">
                  <c:v>-1.49129E-2</c:v>
                </c:pt>
                <c:pt idx="535">
                  <c:v>-1.48474E-2</c:v>
                </c:pt>
                <c:pt idx="536">
                  <c:v>-1.47817E-2</c:v>
                </c:pt>
                <c:pt idx="537">
                  <c:v>-1.4715799999999999E-2</c:v>
                </c:pt>
                <c:pt idx="538">
                  <c:v>-1.46497E-2</c:v>
                </c:pt>
                <c:pt idx="539">
                  <c:v>-1.45833E-2</c:v>
                </c:pt>
                <c:pt idx="540">
                  <c:v>-1.45168E-2</c:v>
                </c:pt>
                <c:pt idx="541">
                  <c:v>-1.4449999999999999E-2</c:v>
                </c:pt>
                <c:pt idx="542">
                  <c:v>-1.4383E-2</c:v>
                </c:pt>
                <c:pt idx="543">
                  <c:v>-1.43158E-2</c:v>
                </c:pt>
                <c:pt idx="544">
                  <c:v>-1.42484E-2</c:v>
                </c:pt>
                <c:pt idx="545">
                  <c:v>-1.41809E-2</c:v>
                </c:pt>
                <c:pt idx="546">
                  <c:v>-1.41131E-2</c:v>
                </c:pt>
                <c:pt idx="547">
                  <c:v>-1.4045200000000001E-2</c:v>
                </c:pt>
                <c:pt idx="548">
                  <c:v>-1.3977E-2</c:v>
                </c:pt>
                <c:pt idx="549">
                  <c:v>-1.39087E-2</c:v>
                </c:pt>
                <c:pt idx="550">
                  <c:v>-1.38403E-2</c:v>
                </c:pt>
                <c:pt idx="551">
                  <c:v>-1.37716E-2</c:v>
                </c:pt>
                <c:pt idx="552">
                  <c:v>-1.3702799999999999E-2</c:v>
                </c:pt>
                <c:pt idx="553">
                  <c:v>-1.36338E-2</c:v>
                </c:pt>
                <c:pt idx="554">
                  <c:v>-1.3564700000000001E-2</c:v>
                </c:pt>
                <c:pt idx="555">
                  <c:v>-1.3495399999999999E-2</c:v>
                </c:pt>
                <c:pt idx="556">
                  <c:v>-1.3426E-2</c:v>
                </c:pt>
                <c:pt idx="557">
                  <c:v>-1.3356399999999999E-2</c:v>
                </c:pt>
                <c:pt idx="558">
                  <c:v>-1.32867E-2</c:v>
                </c:pt>
                <c:pt idx="559">
                  <c:v>-1.3216800000000001E-2</c:v>
                </c:pt>
                <c:pt idx="560">
                  <c:v>-1.31869E-2</c:v>
                </c:pt>
                <c:pt idx="561">
                  <c:v>-1.31564E-2</c:v>
                </c:pt>
                <c:pt idx="562">
                  <c:v>-1.3125299999999999E-2</c:v>
                </c:pt>
                <c:pt idx="563">
                  <c:v>-1.30937E-2</c:v>
                </c:pt>
                <c:pt idx="564">
                  <c:v>-1.30616E-2</c:v>
                </c:pt>
                <c:pt idx="565">
                  <c:v>-1.3029000000000001E-2</c:v>
                </c:pt>
                <c:pt idx="566">
                  <c:v>-1.2995899999999999E-2</c:v>
                </c:pt>
                <c:pt idx="567">
                  <c:v>-1.29622E-2</c:v>
                </c:pt>
                <c:pt idx="568">
                  <c:v>-1.29281E-2</c:v>
                </c:pt>
                <c:pt idx="569">
                  <c:v>-1.28936E-2</c:v>
                </c:pt>
                <c:pt idx="570">
                  <c:v>-1.28585E-2</c:v>
                </c:pt>
                <c:pt idx="571">
                  <c:v>-1.2822999999999999E-2</c:v>
                </c:pt>
                <c:pt idx="572">
                  <c:v>-1.2787099999999999E-2</c:v>
                </c:pt>
                <c:pt idx="573">
                  <c:v>-1.27507E-2</c:v>
                </c:pt>
                <c:pt idx="574">
                  <c:v>-1.27139E-2</c:v>
                </c:pt>
                <c:pt idx="575">
                  <c:v>-1.2676700000000001E-2</c:v>
                </c:pt>
                <c:pt idx="576">
                  <c:v>-1.2638999999999999E-2</c:v>
                </c:pt>
                <c:pt idx="577">
                  <c:v>-1.2600999999999999E-2</c:v>
                </c:pt>
                <c:pt idx="578">
                  <c:v>-1.25626E-2</c:v>
                </c:pt>
                <c:pt idx="579">
                  <c:v>-1.25238E-2</c:v>
                </c:pt>
                <c:pt idx="580">
                  <c:v>-1.24846E-2</c:v>
                </c:pt>
                <c:pt idx="581">
                  <c:v>-1.2445100000000001E-2</c:v>
                </c:pt>
                <c:pt idx="582">
                  <c:v>-1.24052E-2</c:v>
                </c:pt>
                <c:pt idx="583">
                  <c:v>-1.2364999999999999E-2</c:v>
                </c:pt>
                <c:pt idx="584">
                  <c:v>-1.2324399999999999E-2</c:v>
                </c:pt>
                <c:pt idx="585">
                  <c:v>-1.2283499999999999E-2</c:v>
                </c:pt>
                <c:pt idx="586">
                  <c:v>-1.2242299999999999E-2</c:v>
                </c:pt>
                <c:pt idx="587">
                  <c:v>-1.22007E-2</c:v>
                </c:pt>
                <c:pt idx="588">
                  <c:v>-1.2158800000000001E-2</c:v>
                </c:pt>
                <c:pt idx="589">
                  <c:v>-1.21166E-2</c:v>
                </c:pt>
                <c:pt idx="590">
                  <c:v>-1.20742E-2</c:v>
                </c:pt>
                <c:pt idx="591">
                  <c:v>-1.2031399999999999E-2</c:v>
                </c:pt>
                <c:pt idx="592">
                  <c:v>-1.19883E-2</c:v>
                </c:pt>
                <c:pt idx="593">
                  <c:v>-1.1945000000000001E-2</c:v>
                </c:pt>
                <c:pt idx="594">
                  <c:v>-1.19013E-2</c:v>
                </c:pt>
                <c:pt idx="595">
                  <c:v>-1.18575E-2</c:v>
                </c:pt>
                <c:pt idx="596">
                  <c:v>-1.1813300000000001E-2</c:v>
                </c:pt>
                <c:pt idx="597">
                  <c:v>-1.1768900000000001E-2</c:v>
                </c:pt>
                <c:pt idx="598">
                  <c:v>-1.1724200000000001E-2</c:v>
                </c:pt>
                <c:pt idx="599">
                  <c:v>-1.16793E-2</c:v>
                </c:pt>
                <c:pt idx="600">
                  <c:v>-1.1634200000000001E-2</c:v>
                </c:pt>
                <c:pt idx="601">
                  <c:v>-1.15888E-2</c:v>
                </c:pt>
                <c:pt idx="602">
                  <c:v>-1.1543100000000001E-2</c:v>
                </c:pt>
                <c:pt idx="603">
                  <c:v>-1.14973E-2</c:v>
                </c:pt>
                <c:pt idx="604">
                  <c:v>-1.14512E-2</c:v>
                </c:pt>
                <c:pt idx="605">
                  <c:v>-1.1404900000000001E-2</c:v>
                </c:pt>
                <c:pt idx="606">
                  <c:v>-1.1358399999999999E-2</c:v>
                </c:pt>
                <c:pt idx="607">
                  <c:v>-1.1311699999999999E-2</c:v>
                </c:pt>
                <c:pt idx="608">
                  <c:v>-1.12648E-2</c:v>
                </c:pt>
                <c:pt idx="609">
                  <c:v>-1.1217700000000001E-2</c:v>
                </c:pt>
                <c:pt idx="610">
                  <c:v>-1.11704E-2</c:v>
                </c:pt>
                <c:pt idx="611">
                  <c:v>-1.11229E-2</c:v>
                </c:pt>
                <c:pt idx="612">
                  <c:v>-1.10752E-2</c:v>
                </c:pt>
                <c:pt idx="613">
                  <c:v>-1.10273E-2</c:v>
                </c:pt>
                <c:pt idx="614">
                  <c:v>-1.0979300000000001E-2</c:v>
                </c:pt>
                <c:pt idx="615">
                  <c:v>-1.0931099999999999E-2</c:v>
                </c:pt>
                <c:pt idx="616">
                  <c:v>-1.08827E-2</c:v>
                </c:pt>
                <c:pt idx="617">
                  <c:v>-1.0834099999999999E-2</c:v>
                </c:pt>
                <c:pt idx="618">
                  <c:v>-1.0785400000000001E-2</c:v>
                </c:pt>
                <c:pt idx="619">
                  <c:v>-1.07365E-2</c:v>
                </c:pt>
                <c:pt idx="620">
                  <c:v>-1.0687500000000001E-2</c:v>
                </c:pt>
                <c:pt idx="621">
                  <c:v>-1.06383E-2</c:v>
                </c:pt>
                <c:pt idx="622">
                  <c:v>-1.05889E-2</c:v>
                </c:pt>
                <c:pt idx="623">
                  <c:v>-1.0539400000000001E-2</c:v>
                </c:pt>
                <c:pt idx="624">
                  <c:v>-1.0489800000000001E-2</c:v>
                </c:pt>
                <c:pt idx="625">
                  <c:v>-1.044E-2</c:v>
                </c:pt>
                <c:pt idx="626">
                  <c:v>-1.0390099999999999E-2</c:v>
                </c:pt>
                <c:pt idx="627">
                  <c:v>-1.03401E-2</c:v>
                </c:pt>
                <c:pt idx="628">
                  <c:v>-1.0289899999999999E-2</c:v>
                </c:pt>
                <c:pt idx="629">
                  <c:v>-1.02396E-2</c:v>
                </c:pt>
                <c:pt idx="630">
                  <c:v>-1.01891E-2</c:v>
                </c:pt>
                <c:pt idx="631">
                  <c:v>-1.0138599999999999E-2</c:v>
                </c:pt>
                <c:pt idx="632">
                  <c:v>-1.00879E-2</c:v>
                </c:pt>
                <c:pt idx="633">
                  <c:v>-1.00371E-2</c:v>
                </c:pt>
                <c:pt idx="634">
                  <c:v>-9.9861900000000007E-3</c:v>
                </c:pt>
                <c:pt idx="635">
                  <c:v>-9.9351600000000002E-3</c:v>
                </c:pt>
                <c:pt idx="636">
                  <c:v>-9.8840200000000003E-3</c:v>
                </c:pt>
                <c:pt idx="637">
                  <c:v>-9.8327699999999994E-3</c:v>
                </c:pt>
                <c:pt idx="638">
                  <c:v>-9.7814100000000008E-3</c:v>
                </c:pt>
                <c:pt idx="639">
                  <c:v>-9.7299499999999994E-3</c:v>
                </c:pt>
                <c:pt idx="640">
                  <c:v>-9.7078900000000003E-3</c:v>
                </c:pt>
                <c:pt idx="641">
                  <c:v>-9.6854200000000001E-3</c:v>
                </c:pt>
                <c:pt idx="642">
                  <c:v>-9.6625400000000007E-3</c:v>
                </c:pt>
                <c:pt idx="643">
                  <c:v>-9.6392600000000002E-3</c:v>
                </c:pt>
                <c:pt idx="644">
                  <c:v>-9.6156000000000002E-3</c:v>
                </c:pt>
                <c:pt idx="645">
                  <c:v>-9.5915600000000007E-3</c:v>
                </c:pt>
                <c:pt idx="646">
                  <c:v>-9.56714E-3</c:v>
                </c:pt>
                <c:pt idx="647">
                  <c:v>-9.5423699999999997E-3</c:v>
                </c:pt>
                <c:pt idx="648">
                  <c:v>-9.5172299999999998E-3</c:v>
                </c:pt>
                <c:pt idx="649">
                  <c:v>-9.4917500000000002E-3</c:v>
                </c:pt>
                <c:pt idx="650">
                  <c:v>-9.4659299999999991E-3</c:v>
                </c:pt>
                <c:pt idx="651">
                  <c:v>-9.43978E-3</c:v>
                </c:pt>
                <c:pt idx="652">
                  <c:v>-9.4132999999999994E-3</c:v>
                </c:pt>
                <c:pt idx="653">
                  <c:v>-9.3865000000000007E-3</c:v>
                </c:pt>
                <c:pt idx="654">
                  <c:v>-9.3593900000000004E-3</c:v>
                </c:pt>
                <c:pt idx="655">
                  <c:v>-9.3319700000000002E-3</c:v>
                </c:pt>
                <c:pt idx="656">
                  <c:v>-9.30426E-3</c:v>
                </c:pt>
                <c:pt idx="657">
                  <c:v>-9.2762499999999998E-3</c:v>
                </c:pt>
                <c:pt idx="658">
                  <c:v>-9.2479499999999996E-3</c:v>
                </c:pt>
                <c:pt idx="659">
                  <c:v>-9.2193799999999992E-3</c:v>
                </c:pt>
                <c:pt idx="660">
                  <c:v>-9.1905300000000006E-3</c:v>
                </c:pt>
                <c:pt idx="661">
                  <c:v>-9.16141E-3</c:v>
                </c:pt>
                <c:pt idx="662">
                  <c:v>-9.1320299999999993E-3</c:v>
                </c:pt>
                <c:pt idx="663">
                  <c:v>-9.1023900000000001E-3</c:v>
                </c:pt>
                <c:pt idx="664">
                  <c:v>-9.0725100000000006E-3</c:v>
                </c:pt>
                <c:pt idx="665">
                  <c:v>-9.0423699999999992E-3</c:v>
                </c:pt>
                <c:pt idx="666">
                  <c:v>-9.0119999999999992E-3</c:v>
                </c:pt>
                <c:pt idx="667">
                  <c:v>-8.9813800000000006E-3</c:v>
                </c:pt>
                <c:pt idx="668">
                  <c:v>-8.9505399999999999E-3</c:v>
                </c:pt>
                <c:pt idx="669">
                  <c:v>-8.9194800000000005E-3</c:v>
                </c:pt>
                <c:pt idx="670">
                  <c:v>-8.8881900000000007E-3</c:v>
                </c:pt>
                <c:pt idx="671">
                  <c:v>-8.8566800000000005E-3</c:v>
                </c:pt>
                <c:pt idx="672">
                  <c:v>-8.8249699999999997E-3</c:v>
                </c:pt>
                <c:pt idx="673">
                  <c:v>-8.7930400000000002E-3</c:v>
                </c:pt>
                <c:pt idx="674">
                  <c:v>-8.7609200000000002E-3</c:v>
                </c:pt>
                <c:pt idx="675">
                  <c:v>-8.7285899999999996E-3</c:v>
                </c:pt>
                <c:pt idx="676">
                  <c:v>-8.6960800000000001E-3</c:v>
                </c:pt>
                <c:pt idx="677">
                  <c:v>-8.6633700000000001E-3</c:v>
                </c:pt>
                <c:pt idx="678">
                  <c:v>-8.6304799999999994E-3</c:v>
                </c:pt>
                <c:pt idx="679">
                  <c:v>-8.5973999999999998E-3</c:v>
                </c:pt>
                <c:pt idx="680">
                  <c:v>-8.5641499999999995E-3</c:v>
                </c:pt>
                <c:pt idx="681">
                  <c:v>-8.5307200000000003E-3</c:v>
                </c:pt>
                <c:pt idx="682">
                  <c:v>-8.4971200000000004E-3</c:v>
                </c:pt>
                <c:pt idx="683">
                  <c:v>-8.4633599999999996E-3</c:v>
                </c:pt>
                <c:pt idx="684">
                  <c:v>-8.4294299999999999E-3</c:v>
                </c:pt>
                <c:pt idx="685">
                  <c:v>-8.3953399999999994E-3</c:v>
                </c:pt>
                <c:pt idx="686">
                  <c:v>-8.3610999999999998E-3</c:v>
                </c:pt>
                <c:pt idx="687">
                  <c:v>-8.3266999999999994E-3</c:v>
                </c:pt>
                <c:pt idx="688">
                  <c:v>-8.2921599999999998E-3</c:v>
                </c:pt>
                <c:pt idx="689">
                  <c:v>-8.2574699999999994E-3</c:v>
                </c:pt>
                <c:pt idx="690">
                  <c:v>-8.2226299999999999E-3</c:v>
                </c:pt>
                <c:pt idx="691">
                  <c:v>-8.1876599999999994E-3</c:v>
                </c:pt>
                <c:pt idx="692">
                  <c:v>-8.1525399999999998E-3</c:v>
                </c:pt>
                <c:pt idx="693">
                  <c:v>-8.1172899999999992E-3</c:v>
                </c:pt>
                <c:pt idx="694">
                  <c:v>-8.0819199999999994E-3</c:v>
                </c:pt>
                <c:pt idx="695">
                  <c:v>-8.0464100000000004E-3</c:v>
                </c:pt>
                <c:pt idx="696">
                  <c:v>-8.0107800000000003E-3</c:v>
                </c:pt>
                <c:pt idx="697">
                  <c:v>-7.9750199999999993E-3</c:v>
                </c:pt>
                <c:pt idx="698">
                  <c:v>-7.9391400000000008E-3</c:v>
                </c:pt>
                <c:pt idx="699">
                  <c:v>-7.9031499999999994E-3</c:v>
                </c:pt>
                <c:pt idx="700">
                  <c:v>-7.8670400000000005E-3</c:v>
                </c:pt>
                <c:pt idx="701">
                  <c:v>-7.8308100000000005E-3</c:v>
                </c:pt>
                <c:pt idx="702">
                  <c:v>-7.7944800000000003E-3</c:v>
                </c:pt>
                <c:pt idx="703">
                  <c:v>-7.7580399999999999E-3</c:v>
                </c:pt>
                <c:pt idx="704">
                  <c:v>-7.7214900000000001E-3</c:v>
                </c:pt>
                <c:pt idx="705">
                  <c:v>-7.6848400000000001E-3</c:v>
                </c:pt>
                <c:pt idx="706">
                  <c:v>-7.6480799999999998E-3</c:v>
                </c:pt>
                <c:pt idx="707">
                  <c:v>-7.6112300000000001E-3</c:v>
                </c:pt>
                <c:pt idx="708">
                  <c:v>-7.5742800000000001E-3</c:v>
                </c:pt>
                <c:pt idx="709">
                  <c:v>-7.5372399999999997E-3</c:v>
                </c:pt>
                <c:pt idx="710">
                  <c:v>-7.5001E-3</c:v>
                </c:pt>
                <c:pt idx="711">
                  <c:v>-7.4628699999999999E-3</c:v>
                </c:pt>
                <c:pt idx="712">
                  <c:v>-7.4255600000000003E-3</c:v>
                </c:pt>
                <c:pt idx="713">
                  <c:v>-7.3881499999999996E-3</c:v>
                </c:pt>
                <c:pt idx="714">
                  <c:v>-7.3506600000000002E-3</c:v>
                </c:pt>
                <c:pt idx="715">
                  <c:v>-7.3130900000000004E-3</c:v>
                </c:pt>
                <c:pt idx="716">
                  <c:v>-7.2754300000000003E-3</c:v>
                </c:pt>
                <c:pt idx="717">
                  <c:v>-7.2376999999999997E-3</c:v>
                </c:pt>
                <c:pt idx="718">
                  <c:v>-7.1998899999999996E-3</c:v>
                </c:pt>
                <c:pt idx="719">
                  <c:v>-7.162E-3</c:v>
                </c:pt>
                <c:pt idx="720">
                  <c:v>-7.1457500000000002E-3</c:v>
                </c:pt>
                <c:pt idx="721">
                  <c:v>-7.1291899999999997E-3</c:v>
                </c:pt>
                <c:pt idx="722">
                  <c:v>-7.11234E-3</c:v>
                </c:pt>
                <c:pt idx="723">
                  <c:v>-7.0952000000000003E-3</c:v>
                </c:pt>
                <c:pt idx="724">
                  <c:v>-7.0777699999999997E-3</c:v>
                </c:pt>
                <c:pt idx="725">
                  <c:v>-7.0600599999999999E-3</c:v>
                </c:pt>
                <c:pt idx="726">
                  <c:v>-7.04208E-3</c:v>
                </c:pt>
                <c:pt idx="727">
                  <c:v>-7.0238399999999999E-3</c:v>
                </c:pt>
                <c:pt idx="728">
                  <c:v>-7.0053299999999997E-3</c:v>
                </c:pt>
                <c:pt idx="729">
                  <c:v>-6.9865600000000002E-3</c:v>
                </c:pt>
                <c:pt idx="730">
                  <c:v>-6.9675500000000003E-3</c:v>
                </c:pt>
                <c:pt idx="731">
                  <c:v>-6.9482800000000003E-3</c:v>
                </c:pt>
                <c:pt idx="732">
                  <c:v>-6.9287799999999998E-3</c:v>
                </c:pt>
                <c:pt idx="733">
                  <c:v>-6.9090499999999999E-3</c:v>
                </c:pt>
                <c:pt idx="734">
                  <c:v>-6.8890799999999997E-3</c:v>
                </c:pt>
                <c:pt idx="735">
                  <c:v>-6.8688899999999999E-3</c:v>
                </c:pt>
                <c:pt idx="736">
                  <c:v>-6.8484799999999997E-3</c:v>
                </c:pt>
                <c:pt idx="737">
                  <c:v>-6.8278599999999998E-3</c:v>
                </c:pt>
                <c:pt idx="738">
                  <c:v>-6.8070200000000004E-3</c:v>
                </c:pt>
                <c:pt idx="739">
                  <c:v>-6.7859799999999996E-3</c:v>
                </c:pt>
                <c:pt idx="740">
                  <c:v>-6.76473E-3</c:v>
                </c:pt>
                <c:pt idx="741">
                  <c:v>-6.7432899999999999E-3</c:v>
                </c:pt>
                <c:pt idx="742">
                  <c:v>-6.72166E-3</c:v>
                </c:pt>
                <c:pt idx="743">
                  <c:v>-6.6998300000000004E-3</c:v>
                </c:pt>
                <c:pt idx="744">
                  <c:v>-6.6778200000000001E-3</c:v>
                </c:pt>
                <c:pt idx="745">
                  <c:v>-6.6556300000000001E-3</c:v>
                </c:pt>
                <c:pt idx="746">
                  <c:v>-6.6332600000000002E-3</c:v>
                </c:pt>
                <c:pt idx="747">
                  <c:v>-6.6107199999999996E-3</c:v>
                </c:pt>
                <c:pt idx="748">
                  <c:v>-6.58801E-3</c:v>
                </c:pt>
                <c:pt idx="749">
                  <c:v>-6.5651399999999997E-3</c:v>
                </c:pt>
                <c:pt idx="750">
                  <c:v>-6.5421000000000003E-3</c:v>
                </c:pt>
                <c:pt idx="751">
                  <c:v>-6.5189000000000002E-3</c:v>
                </c:pt>
                <c:pt idx="752">
                  <c:v>-6.4955400000000002E-3</c:v>
                </c:pt>
                <c:pt idx="753">
                  <c:v>-6.4720400000000001E-3</c:v>
                </c:pt>
                <c:pt idx="754">
                  <c:v>-6.4483800000000001E-3</c:v>
                </c:pt>
                <c:pt idx="755">
                  <c:v>-6.42458E-3</c:v>
                </c:pt>
                <c:pt idx="756">
                  <c:v>-6.40063E-3</c:v>
                </c:pt>
                <c:pt idx="757">
                  <c:v>-6.3765499999999999E-3</c:v>
                </c:pt>
                <c:pt idx="758">
                  <c:v>-6.3523299999999998E-3</c:v>
                </c:pt>
                <c:pt idx="759">
                  <c:v>-6.3279800000000004E-3</c:v>
                </c:pt>
                <c:pt idx="760">
                  <c:v>-6.3034900000000001E-3</c:v>
                </c:pt>
                <c:pt idx="761">
                  <c:v>-6.2788799999999997E-3</c:v>
                </c:pt>
                <c:pt idx="762">
                  <c:v>-6.25414E-3</c:v>
                </c:pt>
                <c:pt idx="763">
                  <c:v>-6.2292800000000002E-3</c:v>
                </c:pt>
                <c:pt idx="764">
                  <c:v>-6.2042900000000003E-3</c:v>
                </c:pt>
                <c:pt idx="765">
                  <c:v>-6.1792000000000001E-3</c:v>
                </c:pt>
                <c:pt idx="766">
                  <c:v>-6.1539799999999999E-3</c:v>
                </c:pt>
                <c:pt idx="767">
                  <c:v>-6.1286500000000002E-3</c:v>
                </c:pt>
                <c:pt idx="768">
                  <c:v>-6.1032200000000003E-3</c:v>
                </c:pt>
                <c:pt idx="769">
                  <c:v>-6.0776700000000003E-3</c:v>
                </c:pt>
                <c:pt idx="770">
                  <c:v>-6.05202E-3</c:v>
                </c:pt>
                <c:pt idx="771">
                  <c:v>-6.0262700000000002E-3</c:v>
                </c:pt>
                <c:pt idx="772">
                  <c:v>-6.0004200000000002E-3</c:v>
                </c:pt>
                <c:pt idx="773">
                  <c:v>-5.97446E-3</c:v>
                </c:pt>
                <c:pt idx="774">
                  <c:v>-5.9484100000000003E-3</c:v>
                </c:pt>
                <c:pt idx="775">
                  <c:v>-5.9222700000000003E-3</c:v>
                </c:pt>
                <c:pt idx="776">
                  <c:v>-5.89603E-3</c:v>
                </c:pt>
                <c:pt idx="777">
                  <c:v>-5.8697000000000003E-3</c:v>
                </c:pt>
                <c:pt idx="778">
                  <c:v>-5.8432900000000001E-3</c:v>
                </c:pt>
                <c:pt idx="779">
                  <c:v>-5.8167799999999997E-3</c:v>
                </c:pt>
                <c:pt idx="780">
                  <c:v>-5.7901999999999997E-3</c:v>
                </c:pt>
                <c:pt idx="781">
                  <c:v>-5.7635300000000002E-3</c:v>
                </c:pt>
                <c:pt idx="782">
                  <c:v>-5.7367700000000004E-3</c:v>
                </c:pt>
                <c:pt idx="783">
                  <c:v>-5.7099400000000002E-3</c:v>
                </c:pt>
                <c:pt idx="784">
                  <c:v>-5.6830300000000004E-3</c:v>
                </c:pt>
                <c:pt idx="785">
                  <c:v>-5.6560400000000002E-3</c:v>
                </c:pt>
                <c:pt idx="786">
                  <c:v>-5.6289799999999996E-3</c:v>
                </c:pt>
                <c:pt idx="787">
                  <c:v>-5.6018500000000002E-3</c:v>
                </c:pt>
                <c:pt idx="788">
                  <c:v>-5.5746399999999996E-3</c:v>
                </c:pt>
                <c:pt idx="789">
                  <c:v>-5.5473700000000003E-3</c:v>
                </c:pt>
                <c:pt idx="790">
                  <c:v>-5.5200199999999996E-3</c:v>
                </c:pt>
                <c:pt idx="791">
                  <c:v>-5.4926100000000002E-3</c:v>
                </c:pt>
                <c:pt idx="792">
                  <c:v>-5.4651400000000003E-3</c:v>
                </c:pt>
                <c:pt idx="793">
                  <c:v>-5.4375999999999999E-3</c:v>
                </c:pt>
                <c:pt idx="794">
                  <c:v>-5.4099899999999999E-3</c:v>
                </c:pt>
                <c:pt idx="795">
                  <c:v>-5.3823300000000003E-3</c:v>
                </c:pt>
                <c:pt idx="796">
                  <c:v>-5.3546000000000002E-3</c:v>
                </c:pt>
                <c:pt idx="797">
                  <c:v>-5.3268200000000003E-3</c:v>
                </c:pt>
                <c:pt idx="798">
                  <c:v>-5.29898E-3</c:v>
                </c:pt>
                <c:pt idx="799">
                  <c:v>-5.27108E-3</c:v>
                </c:pt>
                <c:pt idx="800">
                  <c:v>-5.25911E-3</c:v>
                </c:pt>
                <c:pt idx="801">
                  <c:v>-5.2469200000000004E-3</c:v>
                </c:pt>
                <c:pt idx="802">
                  <c:v>-5.2345100000000004E-3</c:v>
                </c:pt>
                <c:pt idx="803">
                  <c:v>-5.2218799999999999E-3</c:v>
                </c:pt>
                <c:pt idx="804">
                  <c:v>-5.2090399999999999E-3</c:v>
                </c:pt>
                <c:pt idx="805">
                  <c:v>-5.1960000000000001E-3</c:v>
                </c:pt>
                <c:pt idx="806">
                  <c:v>-5.1827599999999998E-3</c:v>
                </c:pt>
                <c:pt idx="807">
                  <c:v>-5.1693199999999998E-3</c:v>
                </c:pt>
                <c:pt idx="808">
                  <c:v>-5.1556800000000002E-3</c:v>
                </c:pt>
                <c:pt idx="809">
                  <c:v>-5.1418599999999998E-3</c:v>
                </c:pt>
                <c:pt idx="810">
                  <c:v>-5.1278599999999997E-3</c:v>
                </c:pt>
                <c:pt idx="811">
                  <c:v>-5.1136699999999998E-3</c:v>
                </c:pt>
                <c:pt idx="812">
                  <c:v>-5.0993100000000001E-3</c:v>
                </c:pt>
                <c:pt idx="813">
                  <c:v>-5.0847699999999997E-3</c:v>
                </c:pt>
                <c:pt idx="814">
                  <c:v>-5.0700700000000003E-3</c:v>
                </c:pt>
                <c:pt idx="815">
                  <c:v>-5.0552000000000001E-3</c:v>
                </c:pt>
                <c:pt idx="816">
                  <c:v>-5.0401700000000001E-3</c:v>
                </c:pt>
                <c:pt idx="817">
                  <c:v>-5.0249800000000001E-3</c:v>
                </c:pt>
                <c:pt idx="818">
                  <c:v>-5.0096300000000002E-3</c:v>
                </c:pt>
                <c:pt idx="819">
                  <c:v>-4.9941300000000003E-3</c:v>
                </c:pt>
                <c:pt idx="820">
                  <c:v>-4.9784900000000003E-3</c:v>
                </c:pt>
                <c:pt idx="821">
                  <c:v>-4.9626999999999996E-3</c:v>
                </c:pt>
                <c:pt idx="822">
                  <c:v>-4.9467599999999997E-3</c:v>
                </c:pt>
                <c:pt idx="823">
                  <c:v>-4.9306899999999997E-3</c:v>
                </c:pt>
                <c:pt idx="824">
                  <c:v>-4.9144799999999997E-3</c:v>
                </c:pt>
                <c:pt idx="825">
                  <c:v>-4.8981399999999996E-3</c:v>
                </c:pt>
                <c:pt idx="826">
                  <c:v>-4.8816700000000003E-3</c:v>
                </c:pt>
                <c:pt idx="827">
                  <c:v>-4.86507E-3</c:v>
                </c:pt>
                <c:pt idx="828">
                  <c:v>-4.8483399999999996E-3</c:v>
                </c:pt>
                <c:pt idx="829">
                  <c:v>-4.8314899999999999E-3</c:v>
                </c:pt>
                <c:pt idx="830">
                  <c:v>-4.81453E-3</c:v>
                </c:pt>
                <c:pt idx="831">
                  <c:v>-4.79744E-3</c:v>
                </c:pt>
                <c:pt idx="832">
                  <c:v>-4.7802399999999998E-3</c:v>
                </c:pt>
                <c:pt idx="833">
                  <c:v>-4.7629300000000003E-3</c:v>
                </c:pt>
                <c:pt idx="834">
                  <c:v>-4.7455099999999997E-3</c:v>
                </c:pt>
                <c:pt idx="835">
                  <c:v>-4.7279799999999997E-3</c:v>
                </c:pt>
                <c:pt idx="836">
                  <c:v>-4.7103500000000003E-3</c:v>
                </c:pt>
                <c:pt idx="837">
                  <c:v>-4.6926099999999998E-3</c:v>
                </c:pt>
                <c:pt idx="838">
                  <c:v>-4.6747799999999999E-3</c:v>
                </c:pt>
                <c:pt idx="839">
                  <c:v>-4.6568399999999998E-3</c:v>
                </c:pt>
                <c:pt idx="840">
                  <c:v>-4.6388100000000002E-3</c:v>
                </c:pt>
                <c:pt idx="841">
                  <c:v>-4.6206900000000002E-3</c:v>
                </c:pt>
                <c:pt idx="842">
                  <c:v>-4.60247E-3</c:v>
                </c:pt>
                <c:pt idx="843">
                  <c:v>-4.5841600000000003E-3</c:v>
                </c:pt>
                <c:pt idx="844">
                  <c:v>-4.5657600000000003E-3</c:v>
                </c:pt>
                <c:pt idx="845">
                  <c:v>-4.5472799999999999E-3</c:v>
                </c:pt>
                <c:pt idx="846">
                  <c:v>-4.52871E-3</c:v>
                </c:pt>
                <c:pt idx="847">
                  <c:v>-4.5100599999999998E-3</c:v>
                </c:pt>
                <c:pt idx="848">
                  <c:v>-4.49133E-3</c:v>
                </c:pt>
                <c:pt idx="849">
                  <c:v>-4.4725199999999998E-3</c:v>
                </c:pt>
                <c:pt idx="850">
                  <c:v>-4.4536300000000001E-3</c:v>
                </c:pt>
                <c:pt idx="851">
                  <c:v>-4.4346699999999999E-3</c:v>
                </c:pt>
                <c:pt idx="852">
                  <c:v>-4.4156300000000002E-3</c:v>
                </c:pt>
                <c:pt idx="853">
                  <c:v>-4.3965200000000001E-3</c:v>
                </c:pt>
                <c:pt idx="854">
                  <c:v>-4.3773400000000004E-3</c:v>
                </c:pt>
                <c:pt idx="855">
                  <c:v>-4.3580800000000003E-3</c:v>
                </c:pt>
                <c:pt idx="856">
                  <c:v>-4.3387599999999997E-3</c:v>
                </c:pt>
                <c:pt idx="857">
                  <c:v>-4.3193800000000003E-3</c:v>
                </c:pt>
                <c:pt idx="858">
                  <c:v>-4.2999199999999996E-3</c:v>
                </c:pt>
                <c:pt idx="859">
                  <c:v>-4.2804100000000001E-3</c:v>
                </c:pt>
                <c:pt idx="860">
                  <c:v>-4.2608300000000002E-3</c:v>
                </c:pt>
                <c:pt idx="861">
                  <c:v>-4.2411899999999997E-3</c:v>
                </c:pt>
                <c:pt idx="862">
                  <c:v>-4.2214899999999996E-3</c:v>
                </c:pt>
                <c:pt idx="863">
                  <c:v>-4.2017299999999999E-3</c:v>
                </c:pt>
                <c:pt idx="864">
                  <c:v>-4.1819099999999996E-3</c:v>
                </c:pt>
                <c:pt idx="865">
                  <c:v>-4.1620399999999997E-3</c:v>
                </c:pt>
                <c:pt idx="866">
                  <c:v>-4.1421100000000001E-3</c:v>
                </c:pt>
                <c:pt idx="867">
                  <c:v>-4.1221299999999999E-3</c:v>
                </c:pt>
                <c:pt idx="868">
                  <c:v>-4.1021E-3</c:v>
                </c:pt>
                <c:pt idx="869">
                  <c:v>-4.0820199999999996E-3</c:v>
                </c:pt>
                <c:pt idx="870">
                  <c:v>-4.0618800000000004E-3</c:v>
                </c:pt>
                <c:pt idx="871">
                  <c:v>-4.0416999999999996E-3</c:v>
                </c:pt>
                <c:pt idx="872">
                  <c:v>-4.0214600000000001E-3</c:v>
                </c:pt>
                <c:pt idx="873">
                  <c:v>-4.00118E-3</c:v>
                </c:pt>
                <c:pt idx="874">
                  <c:v>-3.9808600000000001E-3</c:v>
                </c:pt>
                <c:pt idx="875">
                  <c:v>-3.9604899999999997E-3</c:v>
                </c:pt>
                <c:pt idx="876">
                  <c:v>-3.9400700000000004E-3</c:v>
                </c:pt>
                <c:pt idx="877">
                  <c:v>-3.9196099999999996E-3</c:v>
                </c:pt>
                <c:pt idx="878">
                  <c:v>-3.8991099999999999E-3</c:v>
                </c:pt>
                <c:pt idx="879">
                  <c:v>-3.87857E-3</c:v>
                </c:pt>
                <c:pt idx="880">
                  <c:v>-3.8697499999999999E-3</c:v>
                </c:pt>
                <c:pt idx="881">
                  <c:v>-3.86076E-3</c:v>
                </c:pt>
                <c:pt idx="882">
                  <c:v>-3.85162E-3</c:v>
                </c:pt>
                <c:pt idx="883">
                  <c:v>-3.8423099999999998E-3</c:v>
                </c:pt>
                <c:pt idx="884">
                  <c:v>-3.8328500000000001E-3</c:v>
                </c:pt>
                <c:pt idx="885">
                  <c:v>-3.8232399999999999E-3</c:v>
                </c:pt>
                <c:pt idx="886">
                  <c:v>-3.8134800000000002E-3</c:v>
                </c:pt>
                <c:pt idx="887">
                  <c:v>-3.80358E-3</c:v>
                </c:pt>
                <c:pt idx="888">
                  <c:v>-3.7935400000000002E-3</c:v>
                </c:pt>
                <c:pt idx="889">
                  <c:v>-3.78335E-3</c:v>
                </c:pt>
                <c:pt idx="890">
                  <c:v>-3.7730300000000001E-3</c:v>
                </c:pt>
                <c:pt idx="891">
                  <c:v>-3.7625800000000002E-3</c:v>
                </c:pt>
                <c:pt idx="892">
                  <c:v>-3.7520000000000001E-3</c:v>
                </c:pt>
                <c:pt idx="893">
                  <c:v>-3.74129E-3</c:v>
                </c:pt>
                <c:pt idx="894">
                  <c:v>-3.7304600000000001E-3</c:v>
                </c:pt>
                <c:pt idx="895">
                  <c:v>-3.7195000000000001E-3</c:v>
                </c:pt>
                <c:pt idx="896">
                  <c:v>-3.70843E-3</c:v>
                </c:pt>
                <c:pt idx="897">
                  <c:v>-3.6972300000000001E-3</c:v>
                </c:pt>
                <c:pt idx="898">
                  <c:v>-3.68593E-3</c:v>
                </c:pt>
                <c:pt idx="899">
                  <c:v>-3.6745100000000002E-3</c:v>
                </c:pt>
                <c:pt idx="900">
                  <c:v>-3.6629800000000001E-3</c:v>
                </c:pt>
                <c:pt idx="901">
                  <c:v>-3.6513499999999998E-3</c:v>
                </c:pt>
                <c:pt idx="902">
                  <c:v>-3.6396100000000002E-3</c:v>
                </c:pt>
                <c:pt idx="903">
                  <c:v>-3.6277700000000002E-3</c:v>
                </c:pt>
                <c:pt idx="904">
                  <c:v>-3.61583E-3</c:v>
                </c:pt>
                <c:pt idx="905">
                  <c:v>-3.6037899999999999E-3</c:v>
                </c:pt>
                <c:pt idx="906">
                  <c:v>-3.59166E-3</c:v>
                </c:pt>
                <c:pt idx="907">
                  <c:v>-3.5794300000000002E-3</c:v>
                </c:pt>
                <c:pt idx="908">
                  <c:v>-3.5671100000000001E-3</c:v>
                </c:pt>
                <c:pt idx="909">
                  <c:v>-3.5547E-3</c:v>
                </c:pt>
                <c:pt idx="910">
                  <c:v>-3.5422000000000001E-3</c:v>
                </c:pt>
                <c:pt idx="911">
                  <c:v>-3.5296099999999999E-3</c:v>
                </c:pt>
                <c:pt idx="912">
                  <c:v>-3.51695E-3</c:v>
                </c:pt>
                <c:pt idx="913">
                  <c:v>-3.5041899999999999E-3</c:v>
                </c:pt>
                <c:pt idx="914">
                  <c:v>-3.4913600000000002E-3</c:v>
                </c:pt>
                <c:pt idx="915">
                  <c:v>-3.4784500000000001E-3</c:v>
                </c:pt>
                <c:pt idx="916">
                  <c:v>-3.4654600000000001E-3</c:v>
                </c:pt>
                <c:pt idx="917">
                  <c:v>-3.4524E-3</c:v>
                </c:pt>
                <c:pt idx="918">
                  <c:v>-3.43926E-3</c:v>
                </c:pt>
                <c:pt idx="919">
                  <c:v>-3.4260499999999999E-3</c:v>
                </c:pt>
                <c:pt idx="920">
                  <c:v>-3.4127699999999999E-3</c:v>
                </c:pt>
                <c:pt idx="921">
                  <c:v>-3.3994099999999998E-3</c:v>
                </c:pt>
                <c:pt idx="922">
                  <c:v>-3.3860000000000001E-3</c:v>
                </c:pt>
                <c:pt idx="923">
                  <c:v>-3.37251E-3</c:v>
                </c:pt>
                <c:pt idx="924">
                  <c:v>-3.3589599999999998E-3</c:v>
                </c:pt>
                <c:pt idx="925">
                  <c:v>-3.34534E-3</c:v>
                </c:pt>
                <c:pt idx="926">
                  <c:v>-3.3316700000000001E-3</c:v>
                </c:pt>
                <c:pt idx="927">
                  <c:v>-3.3179300000000002E-3</c:v>
                </c:pt>
                <c:pt idx="928">
                  <c:v>-3.3041300000000002E-3</c:v>
                </c:pt>
                <c:pt idx="929">
                  <c:v>-3.29028E-3</c:v>
                </c:pt>
                <c:pt idx="930">
                  <c:v>-3.2763599999999999E-3</c:v>
                </c:pt>
                <c:pt idx="931">
                  <c:v>-3.2623999999999999E-3</c:v>
                </c:pt>
                <c:pt idx="932">
                  <c:v>-3.24837E-3</c:v>
                </c:pt>
                <c:pt idx="933">
                  <c:v>-3.2342999999999998E-3</c:v>
                </c:pt>
                <c:pt idx="934">
                  <c:v>-3.2201700000000001E-3</c:v>
                </c:pt>
                <c:pt idx="935">
                  <c:v>-3.2059900000000001E-3</c:v>
                </c:pt>
                <c:pt idx="936">
                  <c:v>-3.1917600000000001E-3</c:v>
                </c:pt>
                <c:pt idx="937">
                  <c:v>-3.1774799999999999E-3</c:v>
                </c:pt>
                <c:pt idx="938">
                  <c:v>-3.16315E-3</c:v>
                </c:pt>
                <c:pt idx="939">
                  <c:v>-3.14877E-3</c:v>
                </c:pt>
                <c:pt idx="940">
                  <c:v>-3.1343500000000002E-3</c:v>
                </c:pt>
                <c:pt idx="941">
                  <c:v>-3.1198900000000002E-3</c:v>
                </c:pt>
                <c:pt idx="942">
                  <c:v>-3.10538E-3</c:v>
                </c:pt>
                <c:pt idx="943">
                  <c:v>-3.0908200000000002E-3</c:v>
                </c:pt>
                <c:pt idx="944">
                  <c:v>-3.0762300000000001E-3</c:v>
                </c:pt>
                <c:pt idx="945">
                  <c:v>-3.0615899999999999E-3</c:v>
                </c:pt>
                <c:pt idx="946">
                  <c:v>-3.0469099999999999E-3</c:v>
                </c:pt>
                <c:pt idx="947">
                  <c:v>-3.0322000000000001E-3</c:v>
                </c:pt>
                <c:pt idx="948">
                  <c:v>-3.0174400000000001E-3</c:v>
                </c:pt>
                <c:pt idx="949">
                  <c:v>-3.0026499999999999E-3</c:v>
                </c:pt>
                <c:pt idx="950">
                  <c:v>-2.98782E-3</c:v>
                </c:pt>
                <c:pt idx="951">
                  <c:v>-2.9729499999999998E-3</c:v>
                </c:pt>
                <c:pt idx="952">
                  <c:v>-2.9580499999999998E-3</c:v>
                </c:pt>
                <c:pt idx="953">
                  <c:v>-2.9431100000000001E-3</c:v>
                </c:pt>
                <c:pt idx="954">
                  <c:v>-2.9281400000000001E-3</c:v>
                </c:pt>
                <c:pt idx="955">
                  <c:v>-2.9131399999999998E-3</c:v>
                </c:pt>
                <c:pt idx="956">
                  <c:v>-2.8980999999999998E-3</c:v>
                </c:pt>
                <c:pt idx="957">
                  <c:v>-2.88303E-3</c:v>
                </c:pt>
                <c:pt idx="958">
                  <c:v>-2.8679299999999999E-3</c:v>
                </c:pt>
                <c:pt idx="959">
                  <c:v>-2.8528E-3</c:v>
                </c:pt>
                <c:pt idx="960">
                  <c:v>-2.8463E-3</c:v>
                </c:pt>
                <c:pt idx="961">
                  <c:v>-2.8396699999999999E-3</c:v>
                </c:pt>
                <c:pt idx="962">
                  <c:v>-2.8329200000000001E-3</c:v>
                </c:pt>
                <c:pt idx="963">
                  <c:v>-2.82606E-3</c:v>
                </c:pt>
                <c:pt idx="964">
                  <c:v>-2.8190899999999998E-3</c:v>
                </c:pt>
                <c:pt idx="965">
                  <c:v>-2.8119999999999998E-3</c:v>
                </c:pt>
                <c:pt idx="966">
                  <c:v>-2.8048000000000001E-3</c:v>
                </c:pt>
                <c:pt idx="967">
                  <c:v>-2.7975000000000001E-3</c:v>
                </c:pt>
                <c:pt idx="968">
                  <c:v>-2.7900899999999998E-3</c:v>
                </c:pt>
                <c:pt idx="969">
                  <c:v>-2.7825900000000002E-3</c:v>
                </c:pt>
                <c:pt idx="970">
                  <c:v>-2.7749799999999998E-3</c:v>
                </c:pt>
                <c:pt idx="971">
                  <c:v>-2.7672700000000001E-3</c:v>
                </c:pt>
                <c:pt idx="972">
                  <c:v>-2.75947E-3</c:v>
                </c:pt>
                <c:pt idx="973">
                  <c:v>-2.7515700000000001E-3</c:v>
                </c:pt>
                <c:pt idx="974">
                  <c:v>-2.7435900000000002E-3</c:v>
                </c:pt>
                <c:pt idx="975">
                  <c:v>-2.73551E-3</c:v>
                </c:pt>
                <c:pt idx="976">
                  <c:v>-2.72734E-3</c:v>
                </c:pt>
                <c:pt idx="977">
                  <c:v>-2.71909E-3</c:v>
                </c:pt>
                <c:pt idx="978">
                  <c:v>-2.71076E-3</c:v>
                </c:pt>
                <c:pt idx="979">
                  <c:v>-2.7023400000000001E-3</c:v>
                </c:pt>
                <c:pt idx="980">
                  <c:v>-2.6938499999999998E-3</c:v>
                </c:pt>
                <c:pt idx="981">
                  <c:v>-2.68527E-3</c:v>
                </c:pt>
                <c:pt idx="982">
                  <c:v>-2.6766200000000002E-3</c:v>
                </c:pt>
                <c:pt idx="983">
                  <c:v>-2.66789E-3</c:v>
                </c:pt>
                <c:pt idx="984">
                  <c:v>-2.6590899999999998E-3</c:v>
                </c:pt>
                <c:pt idx="985">
                  <c:v>-2.6502100000000001E-3</c:v>
                </c:pt>
                <c:pt idx="986">
                  <c:v>-2.6412699999999998E-3</c:v>
                </c:pt>
                <c:pt idx="987">
                  <c:v>-2.63226E-3</c:v>
                </c:pt>
                <c:pt idx="988">
                  <c:v>-2.6231700000000002E-3</c:v>
                </c:pt>
                <c:pt idx="989">
                  <c:v>-2.6140299999999998E-3</c:v>
                </c:pt>
                <c:pt idx="990">
                  <c:v>-2.6048099999999999E-3</c:v>
                </c:pt>
                <c:pt idx="991">
                  <c:v>-2.5955399999999999E-3</c:v>
                </c:pt>
                <c:pt idx="992">
                  <c:v>-2.5861999999999999E-3</c:v>
                </c:pt>
                <c:pt idx="993">
                  <c:v>-2.5768000000000002E-3</c:v>
                </c:pt>
                <c:pt idx="994">
                  <c:v>-2.5673499999999999E-3</c:v>
                </c:pt>
                <c:pt idx="995">
                  <c:v>-2.5578300000000001E-3</c:v>
                </c:pt>
                <c:pt idx="996">
                  <c:v>-2.5482600000000001E-3</c:v>
                </c:pt>
                <c:pt idx="997">
                  <c:v>-2.5386300000000001E-3</c:v>
                </c:pt>
                <c:pt idx="998">
                  <c:v>-2.5289399999999999E-3</c:v>
                </c:pt>
                <c:pt idx="999">
                  <c:v>-2.51921E-3</c:v>
                </c:pt>
                <c:pt idx="1000">
                  <c:v>-2.5094200000000001E-3</c:v>
                </c:pt>
                <c:pt idx="1001">
                  <c:v>-2.4995799999999999E-3</c:v>
                </c:pt>
                <c:pt idx="1002">
                  <c:v>-2.4896900000000001E-3</c:v>
                </c:pt>
                <c:pt idx="1003">
                  <c:v>-2.4797500000000002E-3</c:v>
                </c:pt>
                <c:pt idx="1004">
                  <c:v>-2.46977E-3</c:v>
                </c:pt>
                <c:pt idx="1005">
                  <c:v>-2.4597299999999998E-3</c:v>
                </c:pt>
                <c:pt idx="1006">
                  <c:v>-2.4496499999999998E-3</c:v>
                </c:pt>
                <c:pt idx="1007">
                  <c:v>-2.4395300000000001E-3</c:v>
                </c:pt>
                <c:pt idx="1008">
                  <c:v>-2.4293600000000002E-3</c:v>
                </c:pt>
                <c:pt idx="1009">
                  <c:v>-2.4191500000000001E-3</c:v>
                </c:pt>
                <c:pt idx="1010">
                  <c:v>-2.4088999999999998E-3</c:v>
                </c:pt>
                <c:pt idx="1011">
                  <c:v>-2.3985999999999999E-3</c:v>
                </c:pt>
                <c:pt idx="1012">
                  <c:v>-2.3882700000000001E-3</c:v>
                </c:pt>
                <c:pt idx="1013">
                  <c:v>-2.3779000000000001E-3</c:v>
                </c:pt>
                <c:pt idx="1014">
                  <c:v>-2.3674899999999999E-3</c:v>
                </c:pt>
                <c:pt idx="1015">
                  <c:v>-2.3570399999999999E-3</c:v>
                </c:pt>
                <c:pt idx="1016">
                  <c:v>-2.3465500000000002E-3</c:v>
                </c:pt>
                <c:pt idx="1017">
                  <c:v>-2.3360299999999998E-3</c:v>
                </c:pt>
                <c:pt idx="1018">
                  <c:v>-2.3254700000000001E-3</c:v>
                </c:pt>
                <c:pt idx="1019">
                  <c:v>-2.3148800000000001E-3</c:v>
                </c:pt>
                <c:pt idx="1020">
                  <c:v>-2.3042499999999999E-3</c:v>
                </c:pt>
                <c:pt idx="1021">
                  <c:v>-2.2935899999999999E-3</c:v>
                </c:pt>
                <c:pt idx="1022">
                  <c:v>-2.2829E-3</c:v>
                </c:pt>
                <c:pt idx="1023">
                  <c:v>-2.27217E-3</c:v>
                </c:pt>
                <c:pt idx="1024">
                  <c:v>-2.2614200000000001E-3</c:v>
                </c:pt>
                <c:pt idx="1025">
                  <c:v>-2.25063E-3</c:v>
                </c:pt>
                <c:pt idx="1026">
                  <c:v>-2.23982E-3</c:v>
                </c:pt>
                <c:pt idx="1027">
                  <c:v>-2.2289699999999998E-3</c:v>
                </c:pt>
                <c:pt idx="1028">
                  <c:v>-2.2181000000000002E-3</c:v>
                </c:pt>
                <c:pt idx="1029">
                  <c:v>-2.2071999999999999E-3</c:v>
                </c:pt>
                <c:pt idx="1030">
                  <c:v>-2.1962700000000002E-3</c:v>
                </c:pt>
                <c:pt idx="1031">
                  <c:v>-2.1853200000000001E-3</c:v>
                </c:pt>
                <c:pt idx="1032">
                  <c:v>-2.1743399999999999E-3</c:v>
                </c:pt>
                <c:pt idx="1033">
                  <c:v>-2.1633300000000002E-3</c:v>
                </c:pt>
                <c:pt idx="1034">
                  <c:v>-2.1522999999999998E-3</c:v>
                </c:pt>
                <c:pt idx="1035">
                  <c:v>-2.1412499999999999E-3</c:v>
                </c:pt>
                <c:pt idx="1036">
                  <c:v>-2.1301699999999998E-3</c:v>
                </c:pt>
                <c:pt idx="1037">
                  <c:v>-2.1190599999999999E-3</c:v>
                </c:pt>
                <c:pt idx="1038">
                  <c:v>-2.10794E-3</c:v>
                </c:pt>
                <c:pt idx="1039">
                  <c:v>-2.0967899999999999E-3</c:v>
                </c:pt>
                <c:pt idx="1040">
                  <c:v>-2.0919799999999998E-3</c:v>
                </c:pt>
                <c:pt idx="1041">
                  <c:v>-2.0870900000000002E-3</c:v>
                </c:pt>
                <c:pt idx="1042">
                  <c:v>-2.0820999999999999E-3</c:v>
                </c:pt>
                <c:pt idx="1043">
                  <c:v>-2.0770300000000001E-3</c:v>
                </c:pt>
                <c:pt idx="1044">
                  <c:v>-2.0718799999999999E-3</c:v>
                </c:pt>
                <c:pt idx="1045">
                  <c:v>-2.0666500000000002E-3</c:v>
                </c:pt>
                <c:pt idx="1046">
                  <c:v>-2.0613300000000001E-3</c:v>
                </c:pt>
                <c:pt idx="1047">
                  <c:v>-2.05594E-3</c:v>
                </c:pt>
                <c:pt idx="1048">
                  <c:v>-2.05047E-3</c:v>
                </c:pt>
                <c:pt idx="1049">
                  <c:v>-2.0449299999999999E-3</c:v>
                </c:pt>
                <c:pt idx="1050">
                  <c:v>-2.0393099999999999E-3</c:v>
                </c:pt>
                <c:pt idx="1051">
                  <c:v>-2.0336199999999999E-3</c:v>
                </c:pt>
                <c:pt idx="1052">
                  <c:v>-2.0278599999999998E-3</c:v>
                </c:pt>
                <c:pt idx="1053">
                  <c:v>-2.0220300000000002E-3</c:v>
                </c:pt>
                <c:pt idx="1054">
                  <c:v>-2.01614E-3</c:v>
                </c:pt>
                <c:pt idx="1055">
                  <c:v>-2.0101699999999999E-3</c:v>
                </c:pt>
                <c:pt idx="1056">
                  <c:v>-2.0041500000000001E-3</c:v>
                </c:pt>
                <c:pt idx="1057">
                  <c:v>-1.9980599999999999E-3</c:v>
                </c:pt>
                <c:pt idx="1058">
                  <c:v>-1.9919099999999999E-3</c:v>
                </c:pt>
                <c:pt idx="1059">
                  <c:v>-1.9857E-3</c:v>
                </c:pt>
                <c:pt idx="1060">
                  <c:v>-1.97942E-3</c:v>
                </c:pt>
                <c:pt idx="1061">
                  <c:v>-1.9731000000000002E-3</c:v>
                </c:pt>
                <c:pt idx="1062">
                  <c:v>-1.96671E-3</c:v>
                </c:pt>
                <c:pt idx="1063">
                  <c:v>-1.9602700000000001E-3</c:v>
                </c:pt>
                <c:pt idx="1064">
                  <c:v>-1.9537700000000001E-3</c:v>
                </c:pt>
                <c:pt idx="1065">
                  <c:v>-1.9472300000000001E-3</c:v>
                </c:pt>
                <c:pt idx="1066">
                  <c:v>-1.94063E-3</c:v>
                </c:pt>
                <c:pt idx="1067">
                  <c:v>-1.9339800000000001E-3</c:v>
                </c:pt>
                <c:pt idx="1068">
                  <c:v>-1.92727E-3</c:v>
                </c:pt>
                <c:pt idx="1069">
                  <c:v>-1.9205299999999999E-3</c:v>
                </c:pt>
                <c:pt idx="1070">
                  <c:v>-1.91373E-3</c:v>
                </c:pt>
                <c:pt idx="1071">
                  <c:v>-1.9068799999999999E-3</c:v>
                </c:pt>
                <c:pt idx="1072">
                  <c:v>-1.9E-3</c:v>
                </c:pt>
                <c:pt idx="1073">
                  <c:v>-1.89306E-3</c:v>
                </c:pt>
                <c:pt idx="1074">
                  <c:v>-1.88608E-3</c:v>
                </c:pt>
                <c:pt idx="1075">
                  <c:v>-1.8790600000000001E-3</c:v>
                </c:pt>
                <c:pt idx="1076">
                  <c:v>-1.872E-3</c:v>
                </c:pt>
                <c:pt idx="1077">
                  <c:v>-1.8649000000000001E-3</c:v>
                </c:pt>
                <c:pt idx="1078">
                  <c:v>-1.85776E-3</c:v>
                </c:pt>
                <c:pt idx="1079">
                  <c:v>-1.8505699999999999E-3</c:v>
                </c:pt>
                <c:pt idx="1080">
                  <c:v>-1.8433499999999999E-3</c:v>
                </c:pt>
                <c:pt idx="1081">
                  <c:v>-1.8360900000000001E-3</c:v>
                </c:pt>
                <c:pt idx="1082">
                  <c:v>-1.8288E-3</c:v>
                </c:pt>
                <c:pt idx="1083">
                  <c:v>-1.8214699999999999E-3</c:v>
                </c:pt>
                <c:pt idx="1084">
                  <c:v>-1.8140999999999999E-3</c:v>
                </c:pt>
                <c:pt idx="1085">
                  <c:v>-1.8067000000000001E-3</c:v>
                </c:pt>
                <c:pt idx="1086">
                  <c:v>-1.7992699999999999E-3</c:v>
                </c:pt>
                <c:pt idx="1087">
                  <c:v>-1.7918000000000001E-3</c:v>
                </c:pt>
                <c:pt idx="1088">
                  <c:v>-1.7842999999999999E-3</c:v>
                </c:pt>
                <c:pt idx="1089">
                  <c:v>-1.77677E-3</c:v>
                </c:pt>
                <c:pt idx="1090">
                  <c:v>-1.76921E-3</c:v>
                </c:pt>
                <c:pt idx="1091">
                  <c:v>-1.76161E-3</c:v>
                </c:pt>
                <c:pt idx="1092">
                  <c:v>-1.75399E-3</c:v>
                </c:pt>
                <c:pt idx="1093">
                  <c:v>-1.7463400000000001E-3</c:v>
                </c:pt>
                <c:pt idx="1094">
                  <c:v>-1.7386599999999999E-3</c:v>
                </c:pt>
                <c:pt idx="1095">
                  <c:v>-1.73095E-3</c:v>
                </c:pt>
                <c:pt idx="1096">
                  <c:v>-1.7232199999999999E-3</c:v>
                </c:pt>
                <c:pt idx="1097">
                  <c:v>-1.71546E-3</c:v>
                </c:pt>
                <c:pt idx="1098">
                  <c:v>-1.7076700000000001E-3</c:v>
                </c:pt>
                <c:pt idx="1099">
                  <c:v>-1.6998600000000001E-3</c:v>
                </c:pt>
                <c:pt idx="1100">
                  <c:v>-1.69202E-3</c:v>
                </c:pt>
                <c:pt idx="1101">
                  <c:v>-1.6841600000000001E-3</c:v>
                </c:pt>
                <c:pt idx="1102">
                  <c:v>-1.67628E-3</c:v>
                </c:pt>
                <c:pt idx="1103">
                  <c:v>-1.66837E-3</c:v>
                </c:pt>
                <c:pt idx="1104">
                  <c:v>-1.66044E-3</c:v>
                </c:pt>
                <c:pt idx="1105">
                  <c:v>-1.65248E-3</c:v>
                </c:pt>
                <c:pt idx="1106">
                  <c:v>-1.6445100000000001E-3</c:v>
                </c:pt>
                <c:pt idx="1107">
                  <c:v>-1.6365100000000001E-3</c:v>
                </c:pt>
                <c:pt idx="1108">
                  <c:v>-1.62849E-3</c:v>
                </c:pt>
                <c:pt idx="1109">
                  <c:v>-1.6204500000000001E-3</c:v>
                </c:pt>
                <c:pt idx="1110">
                  <c:v>-1.61239E-3</c:v>
                </c:pt>
                <c:pt idx="1111">
                  <c:v>-1.60432E-3</c:v>
                </c:pt>
                <c:pt idx="1112">
                  <c:v>-1.59622E-3</c:v>
                </c:pt>
                <c:pt idx="1113">
                  <c:v>-1.5881000000000001E-3</c:v>
                </c:pt>
                <c:pt idx="1114">
                  <c:v>-1.57997E-3</c:v>
                </c:pt>
                <c:pt idx="1115">
                  <c:v>-1.5718100000000001E-3</c:v>
                </c:pt>
                <c:pt idx="1116">
                  <c:v>-1.56364E-3</c:v>
                </c:pt>
                <c:pt idx="1117">
                  <c:v>-1.55546E-3</c:v>
                </c:pt>
                <c:pt idx="1118">
                  <c:v>-1.54725E-3</c:v>
                </c:pt>
                <c:pt idx="1119">
                  <c:v>-1.53903E-3</c:v>
                </c:pt>
                <c:pt idx="1120">
                  <c:v>-1.5354699999999999E-3</c:v>
                </c:pt>
                <c:pt idx="1121">
                  <c:v>-1.53184E-3</c:v>
                </c:pt>
                <c:pt idx="1122">
                  <c:v>-1.52815E-3</c:v>
                </c:pt>
                <c:pt idx="1123">
                  <c:v>-1.5244E-3</c:v>
                </c:pt>
                <c:pt idx="1124">
                  <c:v>-1.5205799999999999E-3</c:v>
                </c:pt>
                <c:pt idx="1125">
                  <c:v>-1.5167100000000001E-3</c:v>
                </c:pt>
                <c:pt idx="1126">
                  <c:v>-1.5127700000000001E-3</c:v>
                </c:pt>
                <c:pt idx="1127">
                  <c:v>-1.5087799999999999E-3</c:v>
                </c:pt>
                <c:pt idx="1128">
                  <c:v>-1.5047299999999999E-3</c:v>
                </c:pt>
                <c:pt idx="1129">
                  <c:v>-1.50063E-3</c:v>
                </c:pt>
                <c:pt idx="1130">
                  <c:v>-1.49647E-3</c:v>
                </c:pt>
                <c:pt idx="1131">
                  <c:v>-1.49226E-3</c:v>
                </c:pt>
                <c:pt idx="1132">
                  <c:v>-1.488E-3</c:v>
                </c:pt>
                <c:pt idx="1133">
                  <c:v>-1.48368E-3</c:v>
                </c:pt>
                <c:pt idx="1134">
                  <c:v>-1.4793199999999999E-3</c:v>
                </c:pt>
                <c:pt idx="1135">
                  <c:v>-1.4749100000000001E-3</c:v>
                </c:pt>
                <c:pt idx="1136">
                  <c:v>-1.4704500000000001E-3</c:v>
                </c:pt>
                <c:pt idx="1137">
                  <c:v>-1.4659499999999999E-3</c:v>
                </c:pt>
                <c:pt idx="1138">
                  <c:v>-1.4614000000000001E-3</c:v>
                </c:pt>
                <c:pt idx="1139">
                  <c:v>-1.4568000000000001E-3</c:v>
                </c:pt>
                <c:pt idx="1140">
                  <c:v>-1.4521600000000001E-3</c:v>
                </c:pt>
                <c:pt idx="1141">
                  <c:v>-1.4474799999999999E-3</c:v>
                </c:pt>
                <c:pt idx="1142">
                  <c:v>-1.44276E-3</c:v>
                </c:pt>
                <c:pt idx="1143">
                  <c:v>-1.438E-3</c:v>
                </c:pt>
                <c:pt idx="1144">
                  <c:v>-1.4331999999999999E-3</c:v>
                </c:pt>
                <c:pt idx="1145">
                  <c:v>-1.42836E-3</c:v>
                </c:pt>
                <c:pt idx="1146">
                  <c:v>-1.42348E-3</c:v>
                </c:pt>
                <c:pt idx="1147">
                  <c:v>-1.4185599999999999E-3</c:v>
                </c:pt>
                <c:pt idx="1148">
                  <c:v>-1.41361E-3</c:v>
                </c:pt>
                <c:pt idx="1149">
                  <c:v>-1.40862E-3</c:v>
                </c:pt>
                <c:pt idx="1150">
                  <c:v>-1.4035899999999999E-3</c:v>
                </c:pt>
                <c:pt idx="1151">
                  <c:v>-1.39853E-3</c:v>
                </c:pt>
                <c:pt idx="1152">
                  <c:v>-1.3934399999999999E-3</c:v>
                </c:pt>
                <c:pt idx="1153">
                  <c:v>-1.38832E-3</c:v>
                </c:pt>
                <c:pt idx="1154">
                  <c:v>-1.38316E-3</c:v>
                </c:pt>
                <c:pt idx="1155">
                  <c:v>-1.3779700000000001E-3</c:v>
                </c:pt>
                <c:pt idx="1156">
                  <c:v>-1.3727500000000001E-3</c:v>
                </c:pt>
                <c:pt idx="1157">
                  <c:v>-1.3675E-3</c:v>
                </c:pt>
                <c:pt idx="1158">
                  <c:v>-1.3622199999999999E-3</c:v>
                </c:pt>
                <c:pt idx="1159">
                  <c:v>-1.35692E-3</c:v>
                </c:pt>
                <c:pt idx="1160">
                  <c:v>-1.35158E-3</c:v>
                </c:pt>
                <c:pt idx="1161">
                  <c:v>-1.34622E-3</c:v>
                </c:pt>
                <c:pt idx="1162">
                  <c:v>-1.3408300000000001E-3</c:v>
                </c:pt>
                <c:pt idx="1163">
                  <c:v>-1.33541E-3</c:v>
                </c:pt>
                <c:pt idx="1164">
                  <c:v>-1.32997E-3</c:v>
                </c:pt>
                <c:pt idx="1165">
                  <c:v>-1.3244999999999999E-3</c:v>
                </c:pt>
                <c:pt idx="1166">
                  <c:v>-1.31901E-3</c:v>
                </c:pt>
                <c:pt idx="1167">
                  <c:v>-1.3134900000000001E-3</c:v>
                </c:pt>
                <c:pt idx="1168">
                  <c:v>-1.30795E-3</c:v>
                </c:pt>
                <c:pt idx="1169">
                  <c:v>-1.3023799999999999E-3</c:v>
                </c:pt>
                <c:pt idx="1170">
                  <c:v>-1.2968000000000001E-3</c:v>
                </c:pt>
                <c:pt idx="1171">
                  <c:v>-1.29119E-3</c:v>
                </c:pt>
                <c:pt idx="1172">
                  <c:v>-1.28556E-3</c:v>
                </c:pt>
                <c:pt idx="1173">
                  <c:v>-1.27991E-3</c:v>
                </c:pt>
                <c:pt idx="1174">
                  <c:v>-1.2742299999999999E-3</c:v>
                </c:pt>
                <c:pt idx="1175">
                  <c:v>-1.2685400000000001E-3</c:v>
                </c:pt>
                <c:pt idx="1176">
                  <c:v>-1.2628299999999999E-3</c:v>
                </c:pt>
                <c:pt idx="1177">
                  <c:v>-1.25709E-3</c:v>
                </c:pt>
                <c:pt idx="1178">
                  <c:v>-1.2513400000000001E-3</c:v>
                </c:pt>
                <c:pt idx="1179">
                  <c:v>-1.2455700000000001E-3</c:v>
                </c:pt>
                <c:pt idx="1180">
                  <c:v>-1.23978E-3</c:v>
                </c:pt>
                <c:pt idx="1181">
                  <c:v>-1.23398E-3</c:v>
                </c:pt>
                <c:pt idx="1182">
                  <c:v>-1.2281499999999999E-3</c:v>
                </c:pt>
                <c:pt idx="1183">
                  <c:v>-1.2223100000000001E-3</c:v>
                </c:pt>
                <c:pt idx="1184">
                  <c:v>-1.21645E-3</c:v>
                </c:pt>
                <c:pt idx="1185">
                  <c:v>-1.2105799999999999E-3</c:v>
                </c:pt>
                <c:pt idx="1186">
                  <c:v>-1.20469E-3</c:v>
                </c:pt>
                <c:pt idx="1187">
                  <c:v>-1.19878E-3</c:v>
                </c:pt>
                <c:pt idx="1188">
                  <c:v>-1.19286E-3</c:v>
                </c:pt>
                <c:pt idx="1189">
                  <c:v>-1.1869199999999999E-3</c:v>
                </c:pt>
                <c:pt idx="1190">
                  <c:v>-1.1809699999999999E-3</c:v>
                </c:pt>
                <c:pt idx="1191">
                  <c:v>-1.175E-3</c:v>
                </c:pt>
                <c:pt idx="1192">
                  <c:v>-1.16902E-3</c:v>
                </c:pt>
                <c:pt idx="1193">
                  <c:v>-1.16303E-3</c:v>
                </c:pt>
                <c:pt idx="1194">
                  <c:v>-1.1570199999999999E-3</c:v>
                </c:pt>
                <c:pt idx="1195">
                  <c:v>-1.1509999999999999E-3</c:v>
                </c:pt>
                <c:pt idx="1196">
                  <c:v>-1.1449699999999999E-3</c:v>
                </c:pt>
                <c:pt idx="1197">
                  <c:v>-1.1389200000000001E-3</c:v>
                </c:pt>
                <c:pt idx="1198">
                  <c:v>-1.1328600000000001E-3</c:v>
                </c:pt>
                <c:pt idx="1199">
                  <c:v>-1.1267899999999999E-3</c:v>
                </c:pt>
                <c:pt idx="1200">
                  <c:v>-1.12414E-3</c:v>
                </c:pt>
                <c:pt idx="1201">
                  <c:v>-1.12144E-3</c:v>
                </c:pt>
                <c:pt idx="1202">
                  <c:v>-1.1186900000000001E-3</c:v>
                </c:pt>
                <c:pt idx="1203">
                  <c:v>-1.11589E-3</c:v>
                </c:pt>
                <c:pt idx="1204">
                  <c:v>-1.11305E-3</c:v>
                </c:pt>
                <c:pt idx="1205">
                  <c:v>-1.11017E-3</c:v>
                </c:pt>
                <c:pt idx="1206">
                  <c:v>-1.10724E-3</c:v>
                </c:pt>
                <c:pt idx="1207">
                  <c:v>-1.1042700000000001E-3</c:v>
                </c:pt>
                <c:pt idx="1208">
                  <c:v>-1.10126E-3</c:v>
                </c:pt>
                <c:pt idx="1209">
                  <c:v>-1.0982100000000001E-3</c:v>
                </c:pt>
                <c:pt idx="1210">
                  <c:v>-1.09512E-3</c:v>
                </c:pt>
                <c:pt idx="1211">
                  <c:v>-1.0919899999999999E-3</c:v>
                </c:pt>
                <c:pt idx="1212">
                  <c:v>-1.0888199999999999E-3</c:v>
                </c:pt>
                <c:pt idx="1213">
                  <c:v>-1.08562E-3</c:v>
                </c:pt>
                <c:pt idx="1214">
                  <c:v>-1.08238E-3</c:v>
                </c:pt>
                <c:pt idx="1215">
                  <c:v>-1.0790999999999999E-3</c:v>
                </c:pt>
                <c:pt idx="1216">
                  <c:v>-1.0757900000000001E-3</c:v>
                </c:pt>
                <c:pt idx="1217">
                  <c:v>-1.07244E-3</c:v>
                </c:pt>
                <c:pt idx="1218">
                  <c:v>-1.0690700000000001E-3</c:v>
                </c:pt>
                <c:pt idx="1219">
                  <c:v>-1.06566E-3</c:v>
                </c:pt>
                <c:pt idx="1220">
                  <c:v>-1.0622100000000001E-3</c:v>
                </c:pt>
                <c:pt idx="1221">
                  <c:v>-1.0587400000000001E-3</c:v>
                </c:pt>
                <c:pt idx="1222">
                  <c:v>-1.0552300000000001E-3</c:v>
                </c:pt>
                <c:pt idx="1223">
                  <c:v>-1.0517E-3</c:v>
                </c:pt>
                <c:pt idx="1224">
                  <c:v>-1.04813E-3</c:v>
                </c:pt>
                <c:pt idx="1225">
                  <c:v>-1.0445400000000001E-3</c:v>
                </c:pt>
                <c:pt idx="1226">
                  <c:v>-1.0409200000000001E-3</c:v>
                </c:pt>
                <c:pt idx="1227">
                  <c:v>-1.0372700000000001E-3</c:v>
                </c:pt>
                <c:pt idx="1228">
                  <c:v>-1.0336E-3</c:v>
                </c:pt>
                <c:pt idx="1229">
                  <c:v>-1.0299E-3</c:v>
                </c:pt>
                <c:pt idx="1230">
                  <c:v>-1.0261700000000001E-3</c:v>
                </c:pt>
                <c:pt idx="1231">
                  <c:v>-1.02242E-3</c:v>
                </c:pt>
                <c:pt idx="1232">
                  <c:v>-1.0186399999999999E-3</c:v>
                </c:pt>
                <c:pt idx="1233">
                  <c:v>-1.0148399999999999E-3</c:v>
                </c:pt>
                <c:pt idx="1234">
                  <c:v>-1.0110200000000001E-3</c:v>
                </c:pt>
                <c:pt idx="1235">
                  <c:v>-1.0071699999999999E-3</c:v>
                </c:pt>
                <c:pt idx="1236">
                  <c:v>-1.0032999999999999E-3</c:v>
                </c:pt>
                <c:pt idx="1237">
                  <c:v>-9.994069999999999E-4</c:v>
                </c:pt>
                <c:pt idx="1238">
                  <c:v>-9.9549399999999998E-4</c:v>
                </c:pt>
                <c:pt idx="1239">
                  <c:v>-9.9155899999999993E-4</c:v>
                </c:pt>
                <c:pt idx="1240">
                  <c:v>-9.87604E-4</c:v>
                </c:pt>
                <c:pt idx="1241">
                  <c:v>-9.8362800000000006E-4</c:v>
                </c:pt>
                <c:pt idx="1242">
                  <c:v>-9.7963299999999994E-4</c:v>
                </c:pt>
                <c:pt idx="1243">
                  <c:v>-9.7561800000000004E-4</c:v>
                </c:pt>
                <c:pt idx="1244">
                  <c:v>-9.7158399999999995E-4</c:v>
                </c:pt>
                <c:pt idx="1245">
                  <c:v>-9.6753200000000001E-4</c:v>
                </c:pt>
                <c:pt idx="1246">
                  <c:v>-9.6346099999999998E-4</c:v>
                </c:pt>
                <c:pt idx="1247">
                  <c:v>-9.5937300000000002E-4</c:v>
                </c:pt>
                <c:pt idx="1248">
                  <c:v>-9.5526699999999999E-4</c:v>
                </c:pt>
                <c:pt idx="1249">
                  <c:v>-9.5114400000000001E-4</c:v>
                </c:pt>
                <c:pt idx="1250">
                  <c:v>-9.47005E-4</c:v>
                </c:pt>
                <c:pt idx="1251">
                  <c:v>-9.4284900000000005E-4</c:v>
                </c:pt>
                <c:pt idx="1252">
                  <c:v>-9.3867699999999996E-4</c:v>
                </c:pt>
                <c:pt idx="1253">
                  <c:v>-9.3448999999999995E-4</c:v>
                </c:pt>
                <c:pt idx="1254">
                  <c:v>-9.3028700000000002E-4</c:v>
                </c:pt>
                <c:pt idx="1255">
                  <c:v>-9.2606999999999997E-4</c:v>
                </c:pt>
                <c:pt idx="1256">
                  <c:v>-9.2183800000000002E-4</c:v>
                </c:pt>
                <c:pt idx="1257">
                  <c:v>-9.1759100000000004E-4</c:v>
                </c:pt>
                <c:pt idx="1258">
                  <c:v>-9.1333099999999997E-4</c:v>
                </c:pt>
                <c:pt idx="1259">
                  <c:v>-9.0905599999999999E-4</c:v>
                </c:pt>
                <c:pt idx="1260">
                  <c:v>-9.0476900000000004E-4</c:v>
                </c:pt>
                <c:pt idx="1261">
                  <c:v>-9.0046799999999997E-4</c:v>
                </c:pt>
                <c:pt idx="1262">
                  <c:v>-8.9615400000000003E-4</c:v>
                </c:pt>
                <c:pt idx="1263">
                  <c:v>-8.91828E-4</c:v>
                </c:pt>
                <c:pt idx="1264">
                  <c:v>-8.8748899999999999E-4</c:v>
                </c:pt>
                <c:pt idx="1265">
                  <c:v>-8.83138E-4</c:v>
                </c:pt>
                <c:pt idx="1266">
                  <c:v>-8.7877599999999995E-4</c:v>
                </c:pt>
                <c:pt idx="1267">
                  <c:v>-8.7440200000000004E-4</c:v>
                </c:pt>
                <c:pt idx="1268">
                  <c:v>-8.7001699999999995E-4</c:v>
                </c:pt>
                <c:pt idx="1269">
                  <c:v>-8.6562E-4</c:v>
                </c:pt>
                <c:pt idx="1270">
                  <c:v>-8.61213E-4</c:v>
                </c:pt>
                <c:pt idx="1271">
                  <c:v>-8.5679500000000004E-4</c:v>
                </c:pt>
                <c:pt idx="1272">
                  <c:v>-8.5236700000000003E-4</c:v>
                </c:pt>
                <c:pt idx="1273">
                  <c:v>-8.4792899999999998E-4</c:v>
                </c:pt>
                <c:pt idx="1274">
                  <c:v>-8.4348099999999998E-4</c:v>
                </c:pt>
                <c:pt idx="1275">
                  <c:v>-8.3902300000000005E-4</c:v>
                </c:pt>
                <c:pt idx="1276">
                  <c:v>-8.3455599999999997E-4</c:v>
                </c:pt>
                <c:pt idx="1277">
                  <c:v>-8.3007899999999995E-4</c:v>
                </c:pt>
                <c:pt idx="1278">
                  <c:v>-8.2559300000000001E-4</c:v>
                </c:pt>
                <c:pt idx="1279">
                  <c:v>-8.2109900000000005E-4</c:v>
                </c:pt>
                <c:pt idx="1280">
                  <c:v>-8.1910299999999995E-4</c:v>
                </c:pt>
                <c:pt idx="1281">
                  <c:v>-8.1707100000000005E-4</c:v>
                </c:pt>
                <c:pt idx="1282">
                  <c:v>-8.1500500000000005E-4</c:v>
                </c:pt>
                <c:pt idx="1283">
                  <c:v>-8.1290599999999996E-4</c:v>
                </c:pt>
                <c:pt idx="1284">
                  <c:v>-8.1077299999999998E-4</c:v>
                </c:pt>
                <c:pt idx="1285">
                  <c:v>-8.0860800000000005E-4</c:v>
                </c:pt>
                <c:pt idx="1286">
                  <c:v>-8.0641199999999995E-4</c:v>
                </c:pt>
                <c:pt idx="1287">
                  <c:v>-8.04184E-4</c:v>
                </c:pt>
                <c:pt idx="1288">
                  <c:v>-8.0192700000000002E-4</c:v>
                </c:pt>
                <c:pt idx="1289">
                  <c:v>-7.9964000000000001E-4</c:v>
                </c:pt>
                <c:pt idx="1290">
                  <c:v>-7.9732299999999996E-4</c:v>
                </c:pt>
                <c:pt idx="1291">
                  <c:v>-7.9497900000000002E-4</c:v>
                </c:pt>
                <c:pt idx="1292">
                  <c:v>-7.9260599999999995E-4</c:v>
                </c:pt>
                <c:pt idx="1293">
                  <c:v>-7.9020700000000002E-4</c:v>
                </c:pt>
                <c:pt idx="1294">
                  <c:v>-7.8778099999999998E-4</c:v>
                </c:pt>
                <c:pt idx="1295">
                  <c:v>-7.8532899999999998E-4</c:v>
                </c:pt>
                <c:pt idx="1296">
                  <c:v>-7.8285099999999999E-4</c:v>
                </c:pt>
                <c:pt idx="1297">
                  <c:v>-7.8034899999999995E-4</c:v>
                </c:pt>
                <c:pt idx="1298">
                  <c:v>-7.7782199999999995E-4</c:v>
                </c:pt>
                <c:pt idx="1299">
                  <c:v>-7.7527200000000003E-4</c:v>
                </c:pt>
                <c:pt idx="1300">
                  <c:v>-7.7269800000000005E-4</c:v>
                </c:pt>
                <c:pt idx="1301">
                  <c:v>-7.7010100000000003E-4</c:v>
                </c:pt>
                <c:pt idx="1302">
                  <c:v>-7.6748199999999999E-4</c:v>
                </c:pt>
                <c:pt idx="1303">
                  <c:v>-7.6484100000000005E-4</c:v>
                </c:pt>
                <c:pt idx="1304">
                  <c:v>-7.6217799999999997E-4</c:v>
                </c:pt>
                <c:pt idx="1305">
                  <c:v>-7.5949500000000001E-4</c:v>
                </c:pt>
                <c:pt idx="1306">
                  <c:v>-7.5679100000000004E-4</c:v>
                </c:pt>
                <c:pt idx="1307">
                  <c:v>-7.5406699999999998E-4</c:v>
                </c:pt>
                <c:pt idx="1308">
                  <c:v>-7.5132300000000003E-4</c:v>
                </c:pt>
                <c:pt idx="1309">
                  <c:v>-7.4856100000000002E-4</c:v>
                </c:pt>
                <c:pt idx="1310">
                  <c:v>-7.4577900000000002E-4</c:v>
                </c:pt>
                <c:pt idx="1311">
                  <c:v>-7.4297899999999995E-4</c:v>
                </c:pt>
                <c:pt idx="1312">
                  <c:v>-7.4016100000000003E-4</c:v>
                </c:pt>
                <c:pt idx="1313">
                  <c:v>-7.3732500000000005E-4</c:v>
                </c:pt>
                <c:pt idx="1314">
                  <c:v>-7.3447200000000001E-4</c:v>
                </c:pt>
                <c:pt idx="1315">
                  <c:v>-7.3160300000000005E-4</c:v>
                </c:pt>
                <c:pt idx="1316">
                  <c:v>-7.2871700000000004E-4</c:v>
                </c:pt>
                <c:pt idx="1317">
                  <c:v>-7.2581399999999997E-4</c:v>
                </c:pt>
                <c:pt idx="1318">
                  <c:v>-7.22896E-4</c:v>
                </c:pt>
                <c:pt idx="1319">
                  <c:v>-7.1996199999999999E-4</c:v>
                </c:pt>
                <c:pt idx="1320">
                  <c:v>-7.1701299999999996E-4</c:v>
                </c:pt>
                <c:pt idx="1321">
                  <c:v>-7.1405000000000004E-4</c:v>
                </c:pt>
                <c:pt idx="1322">
                  <c:v>-7.1107199999999998E-4</c:v>
                </c:pt>
                <c:pt idx="1323">
                  <c:v>-7.0807900000000002E-4</c:v>
                </c:pt>
                <c:pt idx="1324">
                  <c:v>-7.0507299999999996E-4</c:v>
                </c:pt>
                <c:pt idx="1325">
                  <c:v>-7.0205300000000001E-4</c:v>
                </c:pt>
                <c:pt idx="1326">
                  <c:v>-6.9901999999999996E-4</c:v>
                </c:pt>
                <c:pt idx="1327">
                  <c:v>-6.9597400000000003E-4</c:v>
                </c:pt>
                <c:pt idx="1328">
                  <c:v>-6.92915E-4</c:v>
                </c:pt>
                <c:pt idx="1329">
                  <c:v>-6.89844E-4</c:v>
                </c:pt>
                <c:pt idx="1330">
                  <c:v>-6.8676000000000002E-4</c:v>
                </c:pt>
                <c:pt idx="1331">
                  <c:v>-6.8366499999999997E-4</c:v>
                </c:pt>
                <c:pt idx="1332">
                  <c:v>-6.8055800000000005E-4</c:v>
                </c:pt>
                <c:pt idx="1333">
                  <c:v>-6.7743899999999995E-4</c:v>
                </c:pt>
                <c:pt idx="1334">
                  <c:v>-6.74309E-4</c:v>
                </c:pt>
                <c:pt idx="1335">
                  <c:v>-6.7116799999999998E-4</c:v>
                </c:pt>
                <c:pt idx="1336">
                  <c:v>-6.6801700000000002E-4</c:v>
                </c:pt>
                <c:pt idx="1337">
                  <c:v>-6.64855E-4</c:v>
                </c:pt>
                <c:pt idx="1338">
                  <c:v>-6.6168300000000004E-4</c:v>
                </c:pt>
                <c:pt idx="1339">
                  <c:v>-6.5850100000000003E-4</c:v>
                </c:pt>
                <c:pt idx="1340">
                  <c:v>-6.5530899999999997E-4</c:v>
                </c:pt>
                <c:pt idx="1341">
                  <c:v>-6.5210699999999997E-4</c:v>
                </c:pt>
                <c:pt idx="1342">
                  <c:v>-6.4889600000000004E-4</c:v>
                </c:pt>
                <c:pt idx="1343">
                  <c:v>-6.4567599999999998E-4</c:v>
                </c:pt>
                <c:pt idx="1344">
                  <c:v>-6.4244599999999997E-4</c:v>
                </c:pt>
                <c:pt idx="1345">
                  <c:v>-6.3920800000000005E-4</c:v>
                </c:pt>
                <c:pt idx="1346">
                  <c:v>-6.3596200000000001E-4</c:v>
                </c:pt>
                <c:pt idx="1347">
                  <c:v>-6.3270600000000002E-4</c:v>
                </c:pt>
                <c:pt idx="1348">
                  <c:v>-6.2944300000000004E-4</c:v>
                </c:pt>
                <c:pt idx="1349">
                  <c:v>-6.2617100000000002E-4</c:v>
                </c:pt>
                <c:pt idx="1350">
                  <c:v>-6.22892E-4</c:v>
                </c:pt>
                <c:pt idx="1351">
                  <c:v>-6.1960499999999996E-4</c:v>
                </c:pt>
                <c:pt idx="1352">
                  <c:v>-6.1631000000000001E-4</c:v>
                </c:pt>
                <c:pt idx="1353">
                  <c:v>-6.1300799999999996E-4</c:v>
                </c:pt>
                <c:pt idx="1354">
                  <c:v>-6.0969799999999999E-4</c:v>
                </c:pt>
                <c:pt idx="1355">
                  <c:v>-6.0638200000000004E-4</c:v>
                </c:pt>
                <c:pt idx="1356">
                  <c:v>-6.0305799999999996E-4</c:v>
                </c:pt>
                <c:pt idx="1357">
                  <c:v>-5.99728E-4</c:v>
                </c:pt>
                <c:pt idx="1358">
                  <c:v>-5.9639100000000004E-4</c:v>
                </c:pt>
                <c:pt idx="1359">
                  <c:v>-5.9304799999999999E-4</c:v>
                </c:pt>
                <c:pt idx="1360">
                  <c:v>-5.9152E-4</c:v>
                </c:pt>
                <c:pt idx="1361">
                  <c:v>-5.8996700000000005E-4</c:v>
                </c:pt>
                <c:pt idx="1362">
                  <c:v>-5.8838900000000003E-4</c:v>
                </c:pt>
                <c:pt idx="1363">
                  <c:v>-5.8678599999999995E-4</c:v>
                </c:pt>
                <c:pt idx="1364">
                  <c:v>-5.8515900000000003E-4</c:v>
                </c:pt>
                <c:pt idx="1365">
                  <c:v>-5.8350899999999996E-4</c:v>
                </c:pt>
                <c:pt idx="1366">
                  <c:v>-5.8183599999999996E-4</c:v>
                </c:pt>
                <c:pt idx="1367">
                  <c:v>-5.8014000000000004E-4</c:v>
                </c:pt>
                <c:pt idx="1368">
                  <c:v>-5.7842199999999999E-4</c:v>
                </c:pt>
                <c:pt idx="1369">
                  <c:v>-5.7668300000000003E-4</c:v>
                </c:pt>
                <c:pt idx="1370">
                  <c:v>-5.7492199999999995E-4</c:v>
                </c:pt>
                <c:pt idx="1371">
                  <c:v>-5.7314099999999999E-4</c:v>
                </c:pt>
                <c:pt idx="1372">
                  <c:v>-5.7134000000000004E-4</c:v>
                </c:pt>
                <c:pt idx="1373">
                  <c:v>-5.6951899999999999E-4</c:v>
                </c:pt>
                <c:pt idx="1374">
                  <c:v>-5.6767799999999995E-4</c:v>
                </c:pt>
                <c:pt idx="1375">
                  <c:v>-5.6581899999999996E-4</c:v>
                </c:pt>
                <c:pt idx="1376">
                  <c:v>-5.6394099999999999E-4</c:v>
                </c:pt>
                <c:pt idx="1377">
                  <c:v>-5.6204499999999995E-4</c:v>
                </c:pt>
                <c:pt idx="1378">
                  <c:v>-5.6013099999999995E-4</c:v>
                </c:pt>
                <c:pt idx="1379">
                  <c:v>-5.5820000000000002E-4</c:v>
                </c:pt>
                <c:pt idx="1380">
                  <c:v>-5.5625200000000003E-4</c:v>
                </c:pt>
                <c:pt idx="1381">
                  <c:v>-5.5428699999999999E-4</c:v>
                </c:pt>
                <c:pt idx="1382">
                  <c:v>-5.5230600000000002E-4</c:v>
                </c:pt>
                <c:pt idx="1383">
                  <c:v>-5.5030900000000002E-4</c:v>
                </c:pt>
                <c:pt idx="1384">
                  <c:v>-5.4829599999999998E-4</c:v>
                </c:pt>
                <c:pt idx="1385">
                  <c:v>-5.4626800000000004E-4</c:v>
                </c:pt>
                <c:pt idx="1386">
                  <c:v>-5.4422599999999998E-4</c:v>
                </c:pt>
                <c:pt idx="1387">
                  <c:v>-5.4216799999999999E-4</c:v>
                </c:pt>
                <c:pt idx="1388">
                  <c:v>-5.4009700000000002E-4</c:v>
                </c:pt>
                <c:pt idx="1389">
                  <c:v>-5.3801100000000002E-4</c:v>
                </c:pt>
                <c:pt idx="1390">
                  <c:v>-5.3591200000000004E-4</c:v>
                </c:pt>
                <c:pt idx="1391">
                  <c:v>-5.3379899999999995E-4</c:v>
                </c:pt>
                <c:pt idx="1392">
                  <c:v>-5.3167299999999998E-4</c:v>
                </c:pt>
                <c:pt idx="1393">
                  <c:v>-5.2953500000000003E-4</c:v>
                </c:pt>
                <c:pt idx="1394">
                  <c:v>-5.2738299999999998E-4</c:v>
                </c:pt>
                <c:pt idx="1395">
                  <c:v>-5.2521999999999996E-4</c:v>
                </c:pt>
                <c:pt idx="1396">
                  <c:v>-5.2304399999999996E-4</c:v>
                </c:pt>
                <c:pt idx="1397">
                  <c:v>-5.20857E-4</c:v>
                </c:pt>
                <c:pt idx="1398">
                  <c:v>-5.1865799999999997E-4</c:v>
                </c:pt>
                <c:pt idx="1399">
                  <c:v>-5.1644799999999997E-4</c:v>
                </c:pt>
                <c:pt idx="1400">
                  <c:v>-5.1422700000000002E-4</c:v>
                </c:pt>
                <c:pt idx="1401">
                  <c:v>-5.1199500000000001E-4</c:v>
                </c:pt>
                <c:pt idx="1402">
                  <c:v>-5.0975300000000005E-4</c:v>
                </c:pt>
                <c:pt idx="1403">
                  <c:v>-5.0750000000000003E-4</c:v>
                </c:pt>
                <c:pt idx="1404">
                  <c:v>-5.0523699999999996E-4</c:v>
                </c:pt>
                <c:pt idx="1405">
                  <c:v>-5.0296499999999997E-4</c:v>
                </c:pt>
                <c:pt idx="1406">
                  <c:v>-5.0068200000000002E-4</c:v>
                </c:pt>
                <c:pt idx="1407">
                  <c:v>-4.9839000000000003E-4</c:v>
                </c:pt>
                <c:pt idx="1408">
                  <c:v>-4.9608900000000001E-4</c:v>
                </c:pt>
                <c:pt idx="1409">
                  <c:v>-4.9377899999999996E-4</c:v>
                </c:pt>
                <c:pt idx="1410">
                  <c:v>-4.9145999999999999E-4</c:v>
                </c:pt>
                <c:pt idx="1411">
                  <c:v>-4.8913199999999998E-4</c:v>
                </c:pt>
                <c:pt idx="1412">
                  <c:v>-4.8679600000000001E-4</c:v>
                </c:pt>
                <c:pt idx="1413">
                  <c:v>-4.84451E-4</c:v>
                </c:pt>
                <c:pt idx="1414">
                  <c:v>-4.8209799999999998E-4</c:v>
                </c:pt>
                <c:pt idx="1415">
                  <c:v>-4.7973699999999999E-4</c:v>
                </c:pt>
                <c:pt idx="1416">
                  <c:v>-4.77369E-4</c:v>
                </c:pt>
                <c:pt idx="1417">
                  <c:v>-4.74993E-4</c:v>
                </c:pt>
                <c:pt idx="1418">
                  <c:v>-4.7260899999999997E-4</c:v>
                </c:pt>
                <c:pt idx="1419">
                  <c:v>-4.70218E-4</c:v>
                </c:pt>
                <c:pt idx="1420">
                  <c:v>-4.6781999999999998E-4</c:v>
                </c:pt>
                <c:pt idx="1421">
                  <c:v>-4.65415E-4</c:v>
                </c:pt>
                <c:pt idx="1422">
                  <c:v>-4.6300300000000003E-4</c:v>
                </c:pt>
                <c:pt idx="1423">
                  <c:v>-4.6058399999999999E-4</c:v>
                </c:pt>
                <c:pt idx="1424">
                  <c:v>-4.5815899999999998E-4</c:v>
                </c:pt>
                <c:pt idx="1425">
                  <c:v>-4.5572700000000001E-4</c:v>
                </c:pt>
                <c:pt idx="1426">
                  <c:v>-4.53289E-4</c:v>
                </c:pt>
                <c:pt idx="1427">
                  <c:v>-4.5084500000000001E-4</c:v>
                </c:pt>
                <c:pt idx="1428">
                  <c:v>-4.4839499999999998E-4</c:v>
                </c:pt>
                <c:pt idx="1429">
                  <c:v>-4.4593900000000001E-4</c:v>
                </c:pt>
                <c:pt idx="1430">
                  <c:v>-4.4347700000000001E-4</c:v>
                </c:pt>
                <c:pt idx="1431">
                  <c:v>-4.4100999999999998E-4</c:v>
                </c:pt>
                <c:pt idx="1432">
                  <c:v>-4.3853700000000002E-4</c:v>
                </c:pt>
                <c:pt idx="1433">
                  <c:v>-4.3605800000000002E-4</c:v>
                </c:pt>
                <c:pt idx="1434">
                  <c:v>-4.3357500000000001E-4</c:v>
                </c:pt>
                <c:pt idx="1435">
                  <c:v>-4.3108600000000001E-4</c:v>
                </c:pt>
                <c:pt idx="1436">
                  <c:v>-4.2859199999999999E-4</c:v>
                </c:pt>
                <c:pt idx="1437">
                  <c:v>-4.26093E-4</c:v>
                </c:pt>
                <c:pt idx="1438">
                  <c:v>-4.2359E-4</c:v>
                </c:pt>
                <c:pt idx="1439">
                  <c:v>-4.2108100000000002E-4</c:v>
                </c:pt>
                <c:pt idx="1440">
                  <c:v>-4.1987799999999999E-4</c:v>
                </c:pt>
                <c:pt idx="1441">
                  <c:v>-4.18656E-4</c:v>
                </c:pt>
                <c:pt idx="1442">
                  <c:v>-4.1741700000000001E-4</c:v>
                </c:pt>
                <c:pt idx="1443">
                  <c:v>-4.1615899999999998E-4</c:v>
                </c:pt>
                <c:pt idx="1444">
                  <c:v>-4.1488400000000002E-4</c:v>
                </c:pt>
                <c:pt idx="1445">
                  <c:v>-4.1359300000000002E-4</c:v>
                </c:pt>
                <c:pt idx="1446">
                  <c:v>-4.1228400000000001E-4</c:v>
                </c:pt>
                <c:pt idx="1447">
                  <c:v>-4.1095999999999998E-4</c:v>
                </c:pt>
                <c:pt idx="1448">
                  <c:v>-4.0961900000000001E-4</c:v>
                </c:pt>
                <c:pt idx="1449">
                  <c:v>-4.0826300000000002E-4</c:v>
                </c:pt>
                <c:pt idx="1450">
                  <c:v>-4.0689200000000001E-4</c:v>
                </c:pt>
                <c:pt idx="1451">
                  <c:v>-4.0550599999999998E-4</c:v>
                </c:pt>
                <c:pt idx="1452">
                  <c:v>-4.0410499999999998E-4</c:v>
                </c:pt>
                <c:pt idx="1453">
                  <c:v>-4.0268999999999998E-4</c:v>
                </c:pt>
                <c:pt idx="1454">
                  <c:v>-4.0126099999999998E-4</c:v>
                </c:pt>
                <c:pt idx="1455">
                  <c:v>-3.9981899999999999E-4</c:v>
                </c:pt>
                <c:pt idx="1456">
                  <c:v>-3.9836299999999999E-4</c:v>
                </c:pt>
                <c:pt idx="1457">
                  <c:v>-3.9689400000000001E-4</c:v>
                </c:pt>
                <c:pt idx="1458">
                  <c:v>-3.9541199999999999E-4</c:v>
                </c:pt>
                <c:pt idx="1459">
                  <c:v>-3.9391799999999999E-4</c:v>
                </c:pt>
                <c:pt idx="1460">
                  <c:v>-3.9241200000000002E-4</c:v>
                </c:pt>
                <c:pt idx="1461">
                  <c:v>-3.9089300000000001E-4</c:v>
                </c:pt>
                <c:pt idx="1462">
                  <c:v>-3.8936299999999999E-4</c:v>
                </c:pt>
                <c:pt idx="1463">
                  <c:v>-3.87821E-4</c:v>
                </c:pt>
                <c:pt idx="1464">
                  <c:v>-3.86268E-4</c:v>
                </c:pt>
                <c:pt idx="1465">
                  <c:v>-3.8470399999999998E-4</c:v>
                </c:pt>
                <c:pt idx="1466">
                  <c:v>-3.8313000000000003E-4</c:v>
                </c:pt>
                <c:pt idx="1467">
                  <c:v>-3.8154399999999999E-4</c:v>
                </c:pt>
                <c:pt idx="1468">
                  <c:v>-3.7994899999999998E-4</c:v>
                </c:pt>
                <c:pt idx="1469">
                  <c:v>-3.7834300000000001E-4</c:v>
                </c:pt>
                <c:pt idx="1470">
                  <c:v>-3.76728E-4</c:v>
                </c:pt>
                <c:pt idx="1471">
                  <c:v>-3.75103E-4</c:v>
                </c:pt>
                <c:pt idx="1472">
                  <c:v>-3.7346800000000001E-4</c:v>
                </c:pt>
                <c:pt idx="1473">
                  <c:v>-3.7182399999999998E-4</c:v>
                </c:pt>
                <c:pt idx="1474">
                  <c:v>-3.7017099999999998E-4</c:v>
                </c:pt>
                <c:pt idx="1475">
                  <c:v>-3.6850899999999999E-4</c:v>
                </c:pt>
                <c:pt idx="1476">
                  <c:v>-3.6683899999999999E-4</c:v>
                </c:pt>
                <c:pt idx="1477">
                  <c:v>-3.6516000000000001E-4</c:v>
                </c:pt>
                <c:pt idx="1478">
                  <c:v>-3.6347300000000001E-4</c:v>
                </c:pt>
                <c:pt idx="1479">
                  <c:v>-3.6177699999999998E-4</c:v>
                </c:pt>
                <c:pt idx="1480">
                  <c:v>-3.60074E-4</c:v>
                </c:pt>
                <c:pt idx="1481">
                  <c:v>-3.58363E-4</c:v>
                </c:pt>
                <c:pt idx="1482">
                  <c:v>-3.5664399999999998E-4</c:v>
                </c:pt>
                <c:pt idx="1483">
                  <c:v>-3.5491800000000002E-4</c:v>
                </c:pt>
                <c:pt idx="1484">
                  <c:v>-3.53185E-4</c:v>
                </c:pt>
                <c:pt idx="1485">
                  <c:v>-3.5144400000000002E-4</c:v>
                </c:pt>
                <c:pt idx="1486">
                  <c:v>-3.49697E-4</c:v>
                </c:pt>
                <c:pt idx="1487">
                  <c:v>-3.4794200000000001E-4</c:v>
                </c:pt>
                <c:pt idx="1488">
                  <c:v>-3.4618099999999998E-4</c:v>
                </c:pt>
                <c:pt idx="1489">
                  <c:v>-3.4441400000000003E-4</c:v>
                </c:pt>
                <c:pt idx="1490">
                  <c:v>-3.4264000000000001E-4</c:v>
                </c:pt>
                <c:pt idx="1491">
                  <c:v>-3.4086000000000001E-4</c:v>
                </c:pt>
                <c:pt idx="1492">
                  <c:v>-3.3907300000000001E-4</c:v>
                </c:pt>
                <c:pt idx="1493">
                  <c:v>-3.3728099999999998E-4</c:v>
                </c:pt>
                <c:pt idx="1494">
                  <c:v>-3.3548200000000001E-4</c:v>
                </c:pt>
                <c:pt idx="1495">
                  <c:v>-3.3367800000000001E-4</c:v>
                </c:pt>
                <c:pt idx="1496">
                  <c:v>-3.3186899999999999E-4</c:v>
                </c:pt>
                <c:pt idx="1497">
                  <c:v>-3.3005399999999998E-4</c:v>
                </c:pt>
                <c:pt idx="1498">
                  <c:v>-3.2823299999999999E-4</c:v>
                </c:pt>
                <c:pt idx="1499">
                  <c:v>-3.2640700000000002E-4</c:v>
                </c:pt>
                <c:pt idx="1500">
                  <c:v>-3.2457599999999998E-4</c:v>
                </c:pt>
                <c:pt idx="1501">
                  <c:v>-3.2274000000000002E-4</c:v>
                </c:pt>
                <c:pt idx="1502">
                  <c:v>-3.2089899999999998E-4</c:v>
                </c:pt>
                <c:pt idx="1503">
                  <c:v>-3.1905399999999998E-4</c:v>
                </c:pt>
                <c:pt idx="1504">
                  <c:v>-3.1720300000000001E-4</c:v>
                </c:pt>
                <c:pt idx="1505">
                  <c:v>-3.1534800000000002E-4</c:v>
                </c:pt>
                <c:pt idx="1506">
                  <c:v>-3.13488E-4</c:v>
                </c:pt>
                <c:pt idx="1507">
                  <c:v>-3.1162399999999998E-4</c:v>
                </c:pt>
                <c:pt idx="1508">
                  <c:v>-3.0975600000000001E-4</c:v>
                </c:pt>
                <c:pt idx="1509">
                  <c:v>-3.0788300000000001E-4</c:v>
                </c:pt>
                <c:pt idx="1510">
                  <c:v>-3.06006E-4</c:v>
                </c:pt>
                <c:pt idx="1511">
                  <c:v>-3.0412499999999998E-4</c:v>
                </c:pt>
                <c:pt idx="1512">
                  <c:v>-3.0224000000000001E-4</c:v>
                </c:pt>
                <c:pt idx="1513">
                  <c:v>-3.0035199999999999E-4</c:v>
                </c:pt>
                <c:pt idx="1514">
                  <c:v>-2.98459E-4</c:v>
                </c:pt>
                <c:pt idx="1515">
                  <c:v>-2.9656300000000001E-4</c:v>
                </c:pt>
                <c:pt idx="1516">
                  <c:v>-2.9466300000000002E-4</c:v>
                </c:pt>
                <c:pt idx="1517">
                  <c:v>-2.9275900000000002E-4</c:v>
                </c:pt>
                <c:pt idx="1518">
                  <c:v>-2.9085200000000003E-4</c:v>
                </c:pt>
                <c:pt idx="1519">
                  <c:v>-2.8894199999999999E-4</c:v>
                </c:pt>
                <c:pt idx="1520">
                  <c:v>-2.87989E-4</c:v>
                </c:pt>
                <c:pt idx="1521">
                  <c:v>-2.8702300000000002E-4</c:v>
                </c:pt>
                <c:pt idx="1522">
                  <c:v>-2.8604299999999999E-4</c:v>
                </c:pt>
                <c:pt idx="1523">
                  <c:v>-2.8505099999999998E-4</c:v>
                </c:pt>
                <c:pt idx="1524">
                  <c:v>-2.8404599999999998E-4</c:v>
                </c:pt>
                <c:pt idx="1525">
                  <c:v>-2.8302900000000002E-4</c:v>
                </c:pt>
                <c:pt idx="1526">
                  <c:v>-2.8199900000000001E-4</c:v>
                </c:pt>
                <c:pt idx="1527">
                  <c:v>-2.8095799999999999E-4</c:v>
                </c:pt>
                <c:pt idx="1528">
                  <c:v>-2.79905E-4</c:v>
                </c:pt>
                <c:pt idx="1529">
                  <c:v>-2.7883999999999998E-4</c:v>
                </c:pt>
                <c:pt idx="1530">
                  <c:v>-2.7776500000000002E-4</c:v>
                </c:pt>
                <c:pt idx="1531">
                  <c:v>-2.76679E-4</c:v>
                </c:pt>
                <c:pt idx="1532">
                  <c:v>-2.7558200000000002E-4</c:v>
                </c:pt>
                <c:pt idx="1533">
                  <c:v>-2.7447399999999997E-4</c:v>
                </c:pt>
                <c:pt idx="1534">
                  <c:v>-2.7335700000000001E-4</c:v>
                </c:pt>
                <c:pt idx="1535">
                  <c:v>-2.7222900000000003E-4</c:v>
                </c:pt>
                <c:pt idx="1536">
                  <c:v>-2.7109200000000001E-4</c:v>
                </c:pt>
                <c:pt idx="1537">
                  <c:v>-2.69945E-4</c:v>
                </c:pt>
                <c:pt idx="1538">
                  <c:v>-2.6878900000000002E-4</c:v>
                </c:pt>
                <c:pt idx="1539">
                  <c:v>-2.6762299999999998E-4</c:v>
                </c:pt>
                <c:pt idx="1540">
                  <c:v>-2.6644899999999998E-4</c:v>
                </c:pt>
                <c:pt idx="1541">
                  <c:v>-2.65266E-4</c:v>
                </c:pt>
                <c:pt idx="1542">
                  <c:v>-2.6407399999999999E-4</c:v>
                </c:pt>
                <c:pt idx="1543">
                  <c:v>-2.6287400000000002E-4</c:v>
                </c:pt>
                <c:pt idx="1544">
                  <c:v>-2.6166600000000003E-4</c:v>
                </c:pt>
                <c:pt idx="1545">
                  <c:v>-2.6045000000000002E-4</c:v>
                </c:pt>
                <c:pt idx="1546">
                  <c:v>-2.5922599999999999E-4</c:v>
                </c:pt>
                <c:pt idx="1547">
                  <c:v>-2.57994E-4</c:v>
                </c:pt>
                <c:pt idx="1548">
                  <c:v>-2.56755E-4</c:v>
                </c:pt>
                <c:pt idx="1549">
                  <c:v>-2.5550799999999999E-4</c:v>
                </c:pt>
                <c:pt idx="1550">
                  <c:v>-2.5425399999999998E-4</c:v>
                </c:pt>
                <c:pt idx="1551">
                  <c:v>-2.5299300000000002E-4</c:v>
                </c:pt>
                <c:pt idx="1552">
                  <c:v>-2.5172500000000001E-4</c:v>
                </c:pt>
                <c:pt idx="1553">
                  <c:v>-2.5044999999999999E-4</c:v>
                </c:pt>
                <c:pt idx="1554">
                  <c:v>-2.4916899999999999E-4</c:v>
                </c:pt>
                <c:pt idx="1555">
                  <c:v>-2.4788099999999998E-4</c:v>
                </c:pt>
                <c:pt idx="1556">
                  <c:v>-2.4658699999999999E-4</c:v>
                </c:pt>
                <c:pt idx="1557">
                  <c:v>-2.4528700000000001E-4</c:v>
                </c:pt>
                <c:pt idx="1558">
                  <c:v>-2.4398099999999999E-4</c:v>
                </c:pt>
                <c:pt idx="1559">
                  <c:v>-2.42668E-4</c:v>
                </c:pt>
                <c:pt idx="1560">
                  <c:v>-2.4135000000000001E-4</c:v>
                </c:pt>
                <c:pt idx="1561">
                  <c:v>-2.40027E-4</c:v>
                </c:pt>
                <c:pt idx="1562">
                  <c:v>-2.3869700000000001E-4</c:v>
                </c:pt>
                <c:pt idx="1563">
                  <c:v>-2.37362E-4</c:v>
                </c:pt>
                <c:pt idx="1564">
                  <c:v>-2.3602200000000001E-4</c:v>
                </c:pt>
                <c:pt idx="1565">
                  <c:v>-2.34677E-4</c:v>
                </c:pt>
                <c:pt idx="1566">
                  <c:v>-2.33327E-4</c:v>
                </c:pt>
                <c:pt idx="1567">
                  <c:v>-2.3197100000000001E-4</c:v>
                </c:pt>
                <c:pt idx="1568">
                  <c:v>-2.3061100000000001E-4</c:v>
                </c:pt>
                <c:pt idx="1569">
                  <c:v>-2.2924600000000001E-4</c:v>
                </c:pt>
                <c:pt idx="1570">
                  <c:v>-2.2787600000000001E-4</c:v>
                </c:pt>
                <c:pt idx="1571">
                  <c:v>-2.2650200000000001E-4</c:v>
                </c:pt>
                <c:pt idx="1572">
                  <c:v>-2.2512300000000001E-4</c:v>
                </c:pt>
                <c:pt idx="1573">
                  <c:v>-2.2374E-4</c:v>
                </c:pt>
                <c:pt idx="1574">
                  <c:v>-2.2235199999999999E-4</c:v>
                </c:pt>
                <c:pt idx="1575">
                  <c:v>-2.2096099999999999E-4</c:v>
                </c:pt>
                <c:pt idx="1576">
                  <c:v>-2.1956499999999999E-4</c:v>
                </c:pt>
                <c:pt idx="1577">
                  <c:v>-2.1816500000000001E-4</c:v>
                </c:pt>
                <c:pt idx="1578">
                  <c:v>-2.1676099999999999E-4</c:v>
                </c:pt>
                <c:pt idx="1579">
                  <c:v>-2.1535400000000001E-4</c:v>
                </c:pt>
                <c:pt idx="1580">
                  <c:v>-2.1394200000000001E-4</c:v>
                </c:pt>
                <c:pt idx="1581">
                  <c:v>-2.1252700000000001E-4</c:v>
                </c:pt>
                <c:pt idx="1582">
                  <c:v>-2.1110899999999999E-4</c:v>
                </c:pt>
                <c:pt idx="1583">
                  <c:v>-2.0968699999999999E-4</c:v>
                </c:pt>
                <c:pt idx="1584">
                  <c:v>-2.08261E-4</c:v>
                </c:pt>
                <c:pt idx="1585">
                  <c:v>-2.06832E-4</c:v>
                </c:pt>
                <c:pt idx="1586">
                  <c:v>-2.0540000000000001E-4</c:v>
                </c:pt>
                <c:pt idx="1587">
                  <c:v>-2.03964E-4</c:v>
                </c:pt>
                <c:pt idx="1588">
                  <c:v>-2.02525E-4</c:v>
                </c:pt>
                <c:pt idx="1589">
                  <c:v>-2.0108300000000001E-4</c:v>
                </c:pt>
                <c:pt idx="1590">
                  <c:v>-1.9963899999999999E-4</c:v>
                </c:pt>
                <c:pt idx="1591">
                  <c:v>-1.9819099999999999E-4</c:v>
                </c:pt>
                <c:pt idx="1592">
                  <c:v>-1.9673999999999999E-4</c:v>
                </c:pt>
                <c:pt idx="1593">
                  <c:v>-1.95286E-4</c:v>
                </c:pt>
                <c:pt idx="1594">
                  <c:v>-1.9383000000000001E-4</c:v>
                </c:pt>
                <c:pt idx="1595">
                  <c:v>-1.9237099999999999E-4</c:v>
                </c:pt>
                <c:pt idx="1596">
                  <c:v>-1.9090900000000001E-4</c:v>
                </c:pt>
                <c:pt idx="1597">
                  <c:v>-1.89445E-4</c:v>
                </c:pt>
                <c:pt idx="1598">
                  <c:v>-1.8797799999999999E-4</c:v>
                </c:pt>
                <c:pt idx="1599">
                  <c:v>-1.86508E-4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0-3A42-8C00-21DDCA02831E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Ray!$G$3:$H$3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xVal>
          <c:yVal>
            <c:numRef>
              <c:f>Ray!$J$3:$K$3</c:f>
              <c:numCache>
                <c:formatCode>General</c:formatCode>
                <c:ptCount val="2"/>
                <c:pt idx="0">
                  <c:v>-0.1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0-3A42-8C00-21DDCA02831E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Ray!$L$3:$M$3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Ray!$N$3:$O$3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0-3A42-8C00-21DDCA028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37151"/>
        <c:axId val="1258382799"/>
      </c:scatterChart>
      <c:valAx>
        <c:axId val="1258537151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82799"/>
        <c:crossesAt val="-0.1"/>
        <c:crossBetween val="midCat"/>
      </c:valAx>
      <c:valAx>
        <c:axId val="125838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Ray!$B$1:$B$1600</c:f>
              <c:numCache>
                <c:formatCode>General</c:formatCode>
                <c:ptCount val="1600"/>
                <c:pt idx="0">
                  <c:v>3.1250000000000002E-3</c:v>
                </c:pt>
                <c:pt idx="1">
                  <c:v>6.2500000000000003E-3</c:v>
                </c:pt>
                <c:pt idx="2">
                  <c:v>9.3749999999999997E-3</c:v>
                </c:pt>
                <c:pt idx="3">
                  <c:v>1.2500000000000001E-2</c:v>
                </c:pt>
                <c:pt idx="4">
                  <c:v>1.5625E-2</c:v>
                </c:pt>
                <c:pt idx="5">
                  <c:v>1.8749999999999999E-2</c:v>
                </c:pt>
                <c:pt idx="6">
                  <c:v>2.1874999999999999E-2</c:v>
                </c:pt>
                <c:pt idx="7">
                  <c:v>2.5000000000000001E-2</c:v>
                </c:pt>
                <c:pt idx="8">
                  <c:v>2.8125000000000001E-2</c:v>
                </c:pt>
                <c:pt idx="9">
                  <c:v>3.125E-2</c:v>
                </c:pt>
                <c:pt idx="10">
                  <c:v>3.4375000000000003E-2</c:v>
                </c:pt>
                <c:pt idx="11">
                  <c:v>3.7499999999999999E-2</c:v>
                </c:pt>
                <c:pt idx="12">
                  <c:v>4.0625000000000001E-2</c:v>
                </c:pt>
                <c:pt idx="13">
                  <c:v>4.3749999999999997E-2</c:v>
                </c:pt>
                <c:pt idx="14">
                  <c:v>4.6875E-2</c:v>
                </c:pt>
                <c:pt idx="15">
                  <c:v>0.05</c:v>
                </c:pt>
                <c:pt idx="16">
                  <c:v>5.3124999999999999E-2</c:v>
                </c:pt>
                <c:pt idx="17">
                  <c:v>5.6250000000000001E-2</c:v>
                </c:pt>
                <c:pt idx="18">
                  <c:v>5.9374999999999997E-2</c:v>
                </c:pt>
                <c:pt idx="19">
                  <c:v>6.25E-2</c:v>
                </c:pt>
                <c:pt idx="20">
                  <c:v>6.5625000000000003E-2</c:v>
                </c:pt>
                <c:pt idx="21">
                  <c:v>6.8750000000000006E-2</c:v>
                </c:pt>
                <c:pt idx="22">
                  <c:v>7.1874999999999994E-2</c:v>
                </c:pt>
                <c:pt idx="23">
                  <c:v>7.4999999999999997E-2</c:v>
                </c:pt>
                <c:pt idx="24">
                  <c:v>7.8125E-2</c:v>
                </c:pt>
                <c:pt idx="25">
                  <c:v>8.1250000000000003E-2</c:v>
                </c:pt>
                <c:pt idx="26">
                  <c:v>8.4375000000000006E-2</c:v>
                </c:pt>
                <c:pt idx="27">
                  <c:v>8.7499999999999994E-2</c:v>
                </c:pt>
                <c:pt idx="28">
                  <c:v>9.0624999999999997E-2</c:v>
                </c:pt>
                <c:pt idx="29">
                  <c:v>9.375E-2</c:v>
                </c:pt>
                <c:pt idx="30">
                  <c:v>9.6875000000000003E-2</c:v>
                </c:pt>
                <c:pt idx="31">
                  <c:v>0.1</c:v>
                </c:pt>
                <c:pt idx="32">
                  <c:v>0.10312499999999999</c:v>
                </c:pt>
                <c:pt idx="33">
                  <c:v>0.10625</c:v>
                </c:pt>
                <c:pt idx="34">
                  <c:v>0.109375</c:v>
                </c:pt>
                <c:pt idx="35">
                  <c:v>0.1125</c:v>
                </c:pt>
                <c:pt idx="36">
                  <c:v>0.11562500000000001</c:v>
                </c:pt>
                <c:pt idx="37">
                  <c:v>0.11874999999999999</c:v>
                </c:pt>
                <c:pt idx="38">
                  <c:v>0.121875</c:v>
                </c:pt>
                <c:pt idx="39">
                  <c:v>0.125</c:v>
                </c:pt>
                <c:pt idx="40">
                  <c:v>0.12812499999999999</c:v>
                </c:pt>
                <c:pt idx="41">
                  <c:v>0.13125000000000001</c:v>
                </c:pt>
                <c:pt idx="42">
                  <c:v>0.13437499999999999</c:v>
                </c:pt>
                <c:pt idx="43">
                  <c:v>0.13750000000000001</c:v>
                </c:pt>
                <c:pt idx="44">
                  <c:v>0.140625</c:v>
                </c:pt>
                <c:pt idx="45">
                  <c:v>0.14374999999999999</c:v>
                </c:pt>
                <c:pt idx="46">
                  <c:v>0.14687500000000001</c:v>
                </c:pt>
                <c:pt idx="47">
                  <c:v>0.15</c:v>
                </c:pt>
                <c:pt idx="48">
                  <c:v>0.15312500000000001</c:v>
                </c:pt>
                <c:pt idx="49">
                  <c:v>0.15625</c:v>
                </c:pt>
                <c:pt idx="50">
                  <c:v>0.15937499999999999</c:v>
                </c:pt>
                <c:pt idx="51">
                  <c:v>0.16250000000000001</c:v>
                </c:pt>
                <c:pt idx="52">
                  <c:v>0.16562499999999999</c:v>
                </c:pt>
                <c:pt idx="53">
                  <c:v>0.16875000000000001</c:v>
                </c:pt>
                <c:pt idx="54">
                  <c:v>0.171875</c:v>
                </c:pt>
                <c:pt idx="55">
                  <c:v>0.17499999999999999</c:v>
                </c:pt>
                <c:pt idx="56">
                  <c:v>0.17812500000000001</c:v>
                </c:pt>
                <c:pt idx="57">
                  <c:v>0.18124999999999999</c:v>
                </c:pt>
                <c:pt idx="58">
                  <c:v>0.18437500000000001</c:v>
                </c:pt>
                <c:pt idx="59">
                  <c:v>0.1875</c:v>
                </c:pt>
                <c:pt idx="60">
                  <c:v>0.19062499999999999</c:v>
                </c:pt>
                <c:pt idx="61">
                  <c:v>0.19375000000000001</c:v>
                </c:pt>
                <c:pt idx="62">
                  <c:v>0.19687499999999999</c:v>
                </c:pt>
                <c:pt idx="63">
                  <c:v>0.2</c:v>
                </c:pt>
                <c:pt idx="64">
                  <c:v>0.203125</c:v>
                </c:pt>
                <c:pt idx="65">
                  <c:v>0.20624999999999999</c:v>
                </c:pt>
                <c:pt idx="66">
                  <c:v>0.20937500000000001</c:v>
                </c:pt>
                <c:pt idx="67">
                  <c:v>0.21249999999999999</c:v>
                </c:pt>
                <c:pt idx="68">
                  <c:v>0.21562500000000001</c:v>
                </c:pt>
                <c:pt idx="69">
                  <c:v>0.21875</c:v>
                </c:pt>
                <c:pt idx="70">
                  <c:v>0.22187499999999999</c:v>
                </c:pt>
                <c:pt idx="71">
                  <c:v>0.22500000000000001</c:v>
                </c:pt>
                <c:pt idx="72">
                  <c:v>0.22812499999999999</c:v>
                </c:pt>
                <c:pt idx="73">
                  <c:v>0.23125000000000001</c:v>
                </c:pt>
                <c:pt idx="74">
                  <c:v>0.234375</c:v>
                </c:pt>
                <c:pt idx="75">
                  <c:v>0.23749999999999999</c:v>
                </c:pt>
                <c:pt idx="76">
                  <c:v>0.24062500000000001</c:v>
                </c:pt>
                <c:pt idx="77">
                  <c:v>0.24374999999999999</c:v>
                </c:pt>
                <c:pt idx="78">
                  <c:v>0.24687500000000001</c:v>
                </c:pt>
                <c:pt idx="79">
                  <c:v>0.25</c:v>
                </c:pt>
                <c:pt idx="80">
                  <c:v>0.25312499999999999</c:v>
                </c:pt>
                <c:pt idx="81">
                  <c:v>0.25624999999999998</c:v>
                </c:pt>
                <c:pt idx="82">
                  <c:v>0.25937500000000002</c:v>
                </c:pt>
                <c:pt idx="83">
                  <c:v>0.26250000000000001</c:v>
                </c:pt>
                <c:pt idx="84">
                  <c:v>0.265625</c:v>
                </c:pt>
                <c:pt idx="85">
                  <c:v>0.26874999999999999</c:v>
                </c:pt>
                <c:pt idx="86">
                  <c:v>0.27187499999999998</c:v>
                </c:pt>
                <c:pt idx="87">
                  <c:v>0.27500000000000002</c:v>
                </c:pt>
                <c:pt idx="88">
                  <c:v>0.27812500000000001</c:v>
                </c:pt>
                <c:pt idx="89">
                  <c:v>0.28125</c:v>
                </c:pt>
                <c:pt idx="90">
                  <c:v>0.28437499999999999</c:v>
                </c:pt>
                <c:pt idx="91">
                  <c:v>0.28749999999999998</c:v>
                </c:pt>
                <c:pt idx="92">
                  <c:v>0.29062500000000002</c:v>
                </c:pt>
                <c:pt idx="93">
                  <c:v>0.29375000000000001</c:v>
                </c:pt>
                <c:pt idx="94">
                  <c:v>0.296875</c:v>
                </c:pt>
                <c:pt idx="95">
                  <c:v>0.3</c:v>
                </c:pt>
                <c:pt idx="96">
                  <c:v>0.30312499999999998</c:v>
                </c:pt>
                <c:pt idx="97">
                  <c:v>0.30625000000000002</c:v>
                </c:pt>
                <c:pt idx="98">
                  <c:v>0.30937500000000001</c:v>
                </c:pt>
                <c:pt idx="99">
                  <c:v>0.3125</c:v>
                </c:pt>
                <c:pt idx="100">
                  <c:v>0.31562499999999999</c:v>
                </c:pt>
                <c:pt idx="101">
                  <c:v>0.31874999999999998</c:v>
                </c:pt>
                <c:pt idx="102">
                  <c:v>0.32187500000000002</c:v>
                </c:pt>
                <c:pt idx="103">
                  <c:v>0.32500000000000001</c:v>
                </c:pt>
                <c:pt idx="104">
                  <c:v>0.328125</c:v>
                </c:pt>
                <c:pt idx="105">
                  <c:v>0.33124999999999999</c:v>
                </c:pt>
                <c:pt idx="106">
                  <c:v>0.33437499999999998</c:v>
                </c:pt>
                <c:pt idx="107">
                  <c:v>0.33750000000000002</c:v>
                </c:pt>
                <c:pt idx="108">
                  <c:v>0.34062500000000001</c:v>
                </c:pt>
                <c:pt idx="109">
                  <c:v>0.34375</c:v>
                </c:pt>
                <c:pt idx="110">
                  <c:v>0.34687499999999999</c:v>
                </c:pt>
                <c:pt idx="111">
                  <c:v>0.35</c:v>
                </c:pt>
                <c:pt idx="112">
                  <c:v>0.35312500000000002</c:v>
                </c:pt>
                <c:pt idx="113">
                  <c:v>0.35625000000000001</c:v>
                </c:pt>
                <c:pt idx="114">
                  <c:v>0.359375</c:v>
                </c:pt>
                <c:pt idx="115">
                  <c:v>0.36249999999999999</c:v>
                </c:pt>
                <c:pt idx="116">
                  <c:v>0.36562499999999998</c:v>
                </c:pt>
                <c:pt idx="117">
                  <c:v>0.36875000000000002</c:v>
                </c:pt>
                <c:pt idx="118">
                  <c:v>0.37187500000000001</c:v>
                </c:pt>
                <c:pt idx="119">
                  <c:v>0.375</c:v>
                </c:pt>
                <c:pt idx="120">
                  <c:v>0.37812499999999999</c:v>
                </c:pt>
                <c:pt idx="121">
                  <c:v>0.38124999999999998</c:v>
                </c:pt>
                <c:pt idx="122">
                  <c:v>0.38437500000000002</c:v>
                </c:pt>
                <c:pt idx="123">
                  <c:v>0.38750000000000001</c:v>
                </c:pt>
                <c:pt idx="124">
                  <c:v>0.390625</c:v>
                </c:pt>
                <c:pt idx="125">
                  <c:v>0.39374999999999999</c:v>
                </c:pt>
                <c:pt idx="126">
                  <c:v>0.39687499999999998</c:v>
                </c:pt>
                <c:pt idx="127">
                  <c:v>0.4</c:v>
                </c:pt>
                <c:pt idx="128">
                  <c:v>0.40312500000000001</c:v>
                </c:pt>
                <c:pt idx="129">
                  <c:v>0.40625</c:v>
                </c:pt>
                <c:pt idx="130">
                  <c:v>0.40937499999999999</c:v>
                </c:pt>
                <c:pt idx="131">
                  <c:v>0.41249999999999998</c:v>
                </c:pt>
                <c:pt idx="132">
                  <c:v>0.41562500000000002</c:v>
                </c:pt>
                <c:pt idx="133">
                  <c:v>0.41875000000000001</c:v>
                </c:pt>
                <c:pt idx="134">
                  <c:v>0.421875</c:v>
                </c:pt>
                <c:pt idx="135">
                  <c:v>0.42499999999999999</c:v>
                </c:pt>
                <c:pt idx="136">
                  <c:v>0.42812499999999998</c:v>
                </c:pt>
                <c:pt idx="137">
                  <c:v>0.43125000000000002</c:v>
                </c:pt>
                <c:pt idx="138">
                  <c:v>0.43437500000000001</c:v>
                </c:pt>
                <c:pt idx="139">
                  <c:v>0.4375</c:v>
                </c:pt>
                <c:pt idx="140">
                  <c:v>0.44062499999999999</c:v>
                </c:pt>
                <c:pt idx="141">
                  <c:v>0.44374999999999998</c:v>
                </c:pt>
                <c:pt idx="142">
                  <c:v>0.44687500000000002</c:v>
                </c:pt>
                <c:pt idx="143">
                  <c:v>0.45</c:v>
                </c:pt>
                <c:pt idx="144">
                  <c:v>0.453125</c:v>
                </c:pt>
                <c:pt idx="145">
                  <c:v>0.45624999999999999</c:v>
                </c:pt>
                <c:pt idx="146">
                  <c:v>0.45937499999999998</c:v>
                </c:pt>
                <c:pt idx="147">
                  <c:v>0.46250000000000002</c:v>
                </c:pt>
                <c:pt idx="148">
                  <c:v>0.46562500000000001</c:v>
                </c:pt>
                <c:pt idx="149">
                  <c:v>0.46875</c:v>
                </c:pt>
                <c:pt idx="150">
                  <c:v>0.47187499999999999</c:v>
                </c:pt>
                <c:pt idx="151">
                  <c:v>0.47499999999999998</c:v>
                </c:pt>
                <c:pt idx="152">
                  <c:v>0.47812500000000002</c:v>
                </c:pt>
                <c:pt idx="153">
                  <c:v>0.48125000000000001</c:v>
                </c:pt>
                <c:pt idx="154">
                  <c:v>0.484375</c:v>
                </c:pt>
                <c:pt idx="155">
                  <c:v>0.48749999999999999</c:v>
                </c:pt>
                <c:pt idx="156">
                  <c:v>0.49062499999999998</c:v>
                </c:pt>
                <c:pt idx="157">
                  <c:v>0.49375000000000002</c:v>
                </c:pt>
                <c:pt idx="158">
                  <c:v>0.49687500000000001</c:v>
                </c:pt>
                <c:pt idx="159">
                  <c:v>0.5</c:v>
                </c:pt>
                <c:pt idx="160">
                  <c:v>0.50312500000000004</c:v>
                </c:pt>
                <c:pt idx="161">
                  <c:v>0.50624999999999998</c:v>
                </c:pt>
                <c:pt idx="162">
                  <c:v>0.50937500000000002</c:v>
                </c:pt>
                <c:pt idx="163">
                  <c:v>0.51249999999999996</c:v>
                </c:pt>
                <c:pt idx="164">
                  <c:v>0.515625</c:v>
                </c:pt>
                <c:pt idx="165">
                  <c:v>0.51875000000000004</c:v>
                </c:pt>
                <c:pt idx="166">
                  <c:v>0.52187499999999998</c:v>
                </c:pt>
                <c:pt idx="167">
                  <c:v>0.52500000000000002</c:v>
                </c:pt>
                <c:pt idx="168">
                  <c:v>0.52812499999999996</c:v>
                </c:pt>
                <c:pt idx="169">
                  <c:v>0.53125</c:v>
                </c:pt>
                <c:pt idx="170">
                  <c:v>0.53437500000000004</c:v>
                </c:pt>
                <c:pt idx="171">
                  <c:v>0.53749999999999998</c:v>
                </c:pt>
                <c:pt idx="172">
                  <c:v>0.54062500000000002</c:v>
                </c:pt>
                <c:pt idx="173">
                  <c:v>0.54374999999999996</c:v>
                </c:pt>
                <c:pt idx="174">
                  <c:v>0.546875</c:v>
                </c:pt>
                <c:pt idx="175">
                  <c:v>0.55000000000000004</c:v>
                </c:pt>
                <c:pt idx="176">
                  <c:v>0.55312499999999998</c:v>
                </c:pt>
                <c:pt idx="177">
                  <c:v>0.55625000000000002</c:v>
                </c:pt>
                <c:pt idx="178">
                  <c:v>0.55937499999999996</c:v>
                </c:pt>
                <c:pt idx="179">
                  <c:v>0.5625</c:v>
                </c:pt>
                <c:pt idx="180">
                  <c:v>0.56562500000000004</c:v>
                </c:pt>
                <c:pt idx="181">
                  <c:v>0.56874999999999998</c:v>
                </c:pt>
                <c:pt idx="182">
                  <c:v>0.57187500000000002</c:v>
                </c:pt>
                <c:pt idx="183">
                  <c:v>0.57499999999999996</c:v>
                </c:pt>
                <c:pt idx="184">
                  <c:v>0.578125</c:v>
                </c:pt>
                <c:pt idx="185">
                  <c:v>0.58125000000000004</c:v>
                </c:pt>
                <c:pt idx="186">
                  <c:v>0.58437499999999998</c:v>
                </c:pt>
                <c:pt idx="187">
                  <c:v>0.58750000000000002</c:v>
                </c:pt>
                <c:pt idx="188">
                  <c:v>0.59062499999999996</c:v>
                </c:pt>
                <c:pt idx="189">
                  <c:v>0.59375</c:v>
                </c:pt>
                <c:pt idx="190">
                  <c:v>0.59687500000000004</c:v>
                </c:pt>
                <c:pt idx="191">
                  <c:v>0.6</c:v>
                </c:pt>
                <c:pt idx="192">
                  <c:v>0.60312500000000002</c:v>
                </c:pt>
                <c:pt idx="193">
                  <c:v>0.60624999999999996</c:v>
                </c:pt>
                <c:pt idx="194">
                  <c:v>0.609375</c:v>
                </c:pt>
                <c:pt idx="195">
                  <c:v>0.61250000000000004</c:v>
                </c:pt>
                <c:pt idx="196">
                  <c:v>0.61562499999999998</c:v>
                </c:pt>
                <c:pt idx="197">
                  <c:v>0.61875000000000002</c:v>
                </c:pt>
                <c:pt idx="198">
                  <c:v>0.62187499999999996</c:v>
                </c:pt>
                <c:pt idx="199">
                  <c:v>0.625</c:v>
                </c:pt>
                <c:pt idx="200">
                  <c:v>0.62812500000000004</c:v>
                </c:pt>
                <c:pt idx="201">
                  <c:v>0.63124999999999998</c:v>
                </c:pt>
                <c:pt idx="202">
                  <c:v>0.63437500000000002</c:v>
                </c:pt>
                <c:pt idx="203">
                  <c:v>0.63749999999999996</c:v>
                </c:pt>
                <c:pt idx="204">
                  <c:v>0.640625</c:v>
                </c:pt>
                <c:pt idx="205">
                  <c:v>0.64375000000000004</c:v>
                </c:pt>
                <c:pt idx="206">
                  <c:v>0.64687499999999998</c:v>
                </c:pt>
                <c:pt idx="207">
                  <c:v>0.65</c:v>
                </c:pt>
                <c:pt idx="208">
                  <c:v>0.65312499999999996</c:v>
                </c:pt>
                <c:pt idx="209">
                  <c:v>0.65625</c:v>
                </c:pt>
                <c:pt idx="210">
                  <c:v>0.65937500000000004</c:v>
                </c:pt>
                <c:pt idx="211">
                  <c:v>0.66249999999999998</c:v>
                </c:pt>
                <c:pt idx="212">
                  <c:v>0.66562500000000002</c:v>
                </c:pt>
                <c:pt idx="213">
                  <c:v>0.66874999999999996</c:v>
                </c:pt>
                <c:pt idx="214">
                  <c:v>0.671875</c:v>
                </c:pt>
                <c:pt idx="215">
                  <c:v>0.67500000000000004</c:v>
                </c:pt>
                <c:pt idx="216">
                  <c:v>0.67812499999999998</c:v>
                </c:pt>
                <c:pt idx="217">
                  <c:v>0.68125000000000002</c:v>
                </c:pt>
                <c:pt idx="218">
                  <c:v>0.68437499999999996</c:v>
                </c:pt>
                <c:pt idx="219">
                  <c:v>0.6875</c:v>
                </c:pt>
                <c:pt idx="220">
                  <c:v>0.69062500000000004</c:v>
                </c:pt>
                <c:pt idx="221">
                  <c:v>0.69374999999999998</c:v>
                </c:pt>
                <c:pt idx="222">
                  <c:v>0.69687500000000002</c:v>
                </c:pt>
                <c:pt idx="223">
                  <c:v>0.7</c:v>
                </c:pt>
                <c:pt idx="224">
                  <c:v>0.703125</c:v>
                </c:pt>
                <c:pt idx="225">
                  <c:v>0.70625000000000004</c:v>
                </c:pt>
                <c:pt idx="226">
                  <c:v>0.70937499999999998</c:v>
                </c:pt>
                <c:pt idx="227">
                  <c:v>0.71250000000000002</c:v>
                </c:pt>
                <c:pt idx="228">
                  <c:v>0.71562499999999996</c:v>
                </c:pt>
                <c:pt idx="229">
                  <c:v>0.71875</c:v>
                </c:pt>
                <c:pt idx="230">
                  <c:v>0.72187500000000004</c:v>
                </c:pt>
                <c:pt idx="231">
                  <c:v>0.72499999999999998</c:v>
                </c:pt>
                <c:pt idx="232">
                  <c:v>0.72812500000000002</c:v>
                </c:pt>
                <c:pt idx="233">
                  <c:v>0.73124999999999996</c:v>
                </c:pt>
                <c:pt idx="234">
                  <c:v>0.734375</c:v>
                </c:pt>
                <c:pt idx="235">
                  <c:v>0.73750000000000004</c:v>
                </c:pt>
                <c:pt idx="236">
                  <c:v>0.74062499999999998</c:v>
                </c:pt>
                <c:pt idx="237">
                  <c:v>0.74375000000000002</c:v>
                </c:pt>
                <c:pt idx="238">
                  <c:v>0.74687499999999996</c:v>
                </c:pt>
                <c:pt idx="239">
                  <c:v>0.75</c:v>
                </c:pt>
                <c:pt idx="240">
                  <c:v>0.75312500000000004</c:v>
                </c:pt>
                <c:pt idx="241">
                  <c:v>0.75624999999999998</c:v>
                </c:pt>
                <c:pt idx="242">
                  <c:v>0.75937500000000002</c:v>
                </c:pt>
                <c:pt idx="243">
                  <c:v>0.76249999999999996</c:v>
                </c:pt>
                <c:pt idx="244">
                  <c:v>0.765625</c:v>
                </c:pt>
                <c:pt idx="245">
                  <c:v>0.76875000000000004</c:v>
                </c:pt>
                <c:pt idx="246">
                  <c:v>0.77187499999999998</c:v>
                </c:pt>
                <c:pt idx="247">
                  <c:v>0.77500000000000002</c:v>
                </c:pt>
                <c:pt idx="248">
                  <c:v>0.77812499999999996</c:v>
                </c:pt>
                <c:pt idx="249">
                  <c:v>0.78125</c:v>
                </c:pt>
                <c:pt idx="250">
                  <c:v>0.78437500000000004</c:v>
                </c:pt>
                <c:pt idx="251">
                  <c:v>0.78749999999999998</c:v>
                </c:pt>
                <c:pt idx="252">
                  <c:v>0.79062500000000002</c:v>
                </c:pt>
                <c:pt idx="253">
                  <c:v>0.79374999999999996</c:v>
                </c:pt>
                <c:pt idx="254">
                  <c:v>0.796875</c:v>
                </c:pt>
                <c:pt idx="255">
                  <c:v>0.8</c:v>
                </c:pt>
                <c:pt idx="256">
                  <c:v>0.80312499999999998</c:v>
                </c:pt>
                <c:pt idx="257">
                  <c:v>0.80625000000000002</c:v>
                </c:pt>
                <c:pt idx="258">
                  <c:v>0.80937499999999996</c:v>
                </c:pt>
                <c:pt idx="259">
                  <c:v>0.8125</c:v>
                </c:pt>
                <c:pt idx="260">
                  <c:v>0.81562500000000004</c:v>
                </c:pt>
                <c:pt idx="261">
                  <c:v>0.81874999999999998</c:v>
                </c:pt>
                <c:pt idx="262">
                  <c:v>0.82187500000000002</c:v>
                </c:pt>
                <c:pt idx="263">
                  <c:v>0.82499999999999996</c:v>
                </c:pt>
                <c:pt idx="264">
                  <c:v>0.828125</c:v>
                </c:pt>
                <c:pt idx="265">
                  <c:v>0.83125000000000004</c:v>
                </c:pt>
                <c:pt idx="266">
                  <c:v>0.83437499999999998</c:v>
                </c:pt>
                <c:pt idx="267">
                  <c:v>0.83750000000000002</c:v>
                </c:pt>
                <c:pt idx="268">
                  <c:v>0.84062499999999996</c:v>
                </c:pt>
                <c:pt idx="269">
                  <c:v>0.84375</c:v>
                </c:pt>
                <c:pt idx="270">
                  <c:v>0.84687500000000004</c:v>
                </c:pt>
                <c:pt idx="271">
                  <c:v>0.85</c:v>
                </c:pt>
                <c:pt idx="272">
                  <c:v>0.85312500000000002</c:v>
                </c:pt>
                <c:pt idx="273">
                  <c:v>0.85624999999999996</c:v>
                </c:pt>
                <c:pt idx="274">
                  <c:v>0.859375</c:v>
                </c:pt>
                <c:pt idx="275">
                  <c:v>0.86250000000000004</c:v>
                </c:pt>
                <c:pt idx="276">
                  <c:v>0.86562499999999998</c:v>
                </c:pt>
                <c:pt idx="277">
                  <c:v>0.86875000000000002</c:v>
                </c:pt>
                <c:pt idx="278">
                  <c:v>0.87187499999999996</c:v>
                </c:pt>
                <c:pt idx="279">
                  <c:v>0.875</c:v>
                </c:pt>
                <c:pt idx="280">
                  <c:v>0.87812500000000004</c:v>
                </c:pt>
                <c:pt idx="281">
                  <c:v>0.88124999999999998</c:v>
                </c:pt>
                <c:pt idx="282">
                  <c:v>0.88437500000000002</c:v>
                </c:pt>
                <c:pt idx="283">
                  <c:v>0.88749999999999996</c:v>
                </c:pt>
                <c:pt idx="284">
                  <c:v>0.890625</c:v>
                </c:pt>
                <c:pt idx="285">
                  <c:v>0.89375000000000004</c:v>
                </c:pt>
                <c:pt idx="286">
                  <c:v>0.89687499999999998</c:v>
                </c:pt>
                <c:pt idx="287">
                  <c:v>0.9</c:v>
                </c:pt>
                <c:pt idx="288">
                  <c:v>0.90312499999999996</c:v>
                </c:pt>
                <c:pt idx="289">
                  <c:v>0.90625</c:v>
                </c:pt>
                <c:pt idx="290">
                  <c:v>0.90937500000000004</c:v>
                </c:pt>
                <c:pt idx="291">
                  <c:v>0.91249999999999998</c:v>
                </c:pt>
                <c:pt idx="292">
                  <c:v>0.91562500000000002</c:v>
                </c:pt>
                <c:pt idx="293">
                  <c:v>0.91874999999999996</c:v>
                </c:pt>
                <c:pt idx="294">
                  <c:v>0.921875</c:v>
                </c:pt>
                <c:pt idx="295">
                  <c:v>0.92500000000000004</c:v>
                </c:pt>
                <c:pt idx="296">
                  <c:v>0.92812499999999998</c:v>
                </c:pt>
                <c:pt idx="297">
                  <c:v>0.93125000000000002</c:v>
                </c:pt>
                <c:pt idx="298">
                  <c:v>0.93437499999999996</c:v>
                </c:pt>
                <c:pt idx="299">
                  <c:v>0.9375</c:v>
                </c:pt>
                <c:pt idx="300">
                  <c:v>0.94062500000000004</c:v>
                </c:pt>
                <c:pt idx="301">
                  <c:v>0.94374999999999998</c:v>
                </c:pt>
                <c:pt idx="302">
                  <c:v>0.94687500000000002</c:v>
                </c:pt>
                <c:pt idx="303">
                  <c:v>0.95</c:v>
                </c:pt>
                <c:pt idx="304">
                  <c:v>0.953125</c:v>
                </c:pt>
                <c:pt idx="305">
                  <c:v>0.95625000000000004</c:v>
                </c:pt>
                <c:pt idx="306">
                  <c:v>0.95937499999999998</c:v>
                </c:pt>
                <c:pt idx="307">
                  <c:v>0.96250000000000002</c:v>
                </c:pt>
                <c:pt idx="308">
                  <c:v>0.96562499999999996</c:v>
                </c:pt>
                <c:pt idx="309">
                  <c:v>0.96875</c:v>
                </c:pt>
                <c:pt idx="310">
                  <c:v>0.97187500000000004</c:v>
                </c:pt>
                <c:pt idx="311">
                  <c:v>0.97499999999999998</c:v>
                </c:pt>
                <c:pt idx="312">
                  <c:v>0.97812500000000002</c:v>
                </c:pt>
                <c:pt idx="313">
                  <c:v>0.98124999999999996</c:v>
                </c:pt>
                <c:pt idx="314">
                  <c:v>0.984375</c:v>
                </c:pt>
                <c:pt idx="315">
                  <c:v>0.98750000000000004</c:v>
                </c:pt>
                <c:pt idx="316">
                  <c:v>0.99062499999999998</c:v>
                </c:pt>
                <c:pt idx="317">
                  <c:v>0.99375000000000002</c:v>
                </c:pt>
                <c:pt idx="318">
                  <c:v>0.99687499999999996</c:v>
                </c:pt>
                <c:pt idx="319">
                  <c:v>1</c:v>
                </c:pt>
                <c:pt idx="320">
                  <c:v>1.0031300000000001</c:v>
                </c:pt>
                <c:pt idx="321">
                  <c:v>1.0062500000000001</c:v>
                </c:pt>
                <c:pt idx="322">
                  <c:v>1.0093700000000001</c:v>
                </c:pt>
                <c:pt idx="323">
                  <c:v>1.0125</c:v>
                </c:pt>
                <c:pt idx="324">
                  <c:v>1.01562</c:v>
                </c:pt>
                <c:pt idx="325">
                  <c:v>1.01875</c:v>
                </c:pt>
                <c:pt idx="326">
                  <c:v>1.0218799999999999</c:v>
                </c:pt>
                <c:pt idx="327">
                  <c:v>1.0249999999999999</c:v>
                </c:pt>
                <c:pt idx="328">
                  <c:v>1.0281199999999999</c:v>
                </c:pt>
                <c:pt idx="329">
                  <c:v>1.03125</c:v>
                </c:pt>
                <c:pt idx="330">
                  <c:v>1.0343800000000001</c:v>
                </c:pt>
                <c:pt idx="331">
                  <c:v>1.0375000000000001</c:v>
                </c:pt>
                <c:pt idx="332">
                  <c:v>1.0406200000000001</c:v>
                </c:pt>
                <c:pt idx="333">
                  <c:v>1.04375</c:v>
                </c:pt>
                <c:pt idx="334">
                  <c:v>1.04688</c:v>
                </c:pt>
                <c:pt idx="335">
                  <c:v>1.05</c:v>
                </c:pt>
                <c:pt idx="336">
                  <c:v>1.0531299999999999</c:v>
                </c:pt>
                <c:pt idx="337">
                  <c:v>1.0562499999999999</c:v>
                </c:pt>
                <c:pt idx="338">
                  <c:v>1.0593699999999999</c:v>
                </c:pt>
                <c:pt idx="339">
                  <c:v>1.0625</c:v>
                </c:pt>
                <c:pt idx="340">
                  <c:v>1.0656300000000001</c:v>
                </c:pt>
                <c:pt idx="341">
                  <c:v>1.0687500000000001</c:v>
                </c:pt>
                <c:pt idx="342">
                  <c:v>1.0718700000000001</c:v>
                </c:pt>
                <c:pt idx="343">
                  <c:v>1.075</c:v>
                </c:pt>
                <c:pt idx="344">
                  <c:v>1.07812</c:v>
                </c:pt>
                <c:pt idx="345">
                  <c:v>1.08125</c:v>
                </c:pt>
                <c:pt idx="346">
                  <c:v>1.0843799999999999</c:v>
                </c:pt>
                <c:pt idx="347">
                  <c:v>1.0874999999999999</c:v>
                </c:pt>
                <c:pt idx="348">
                  <c:v>1.0906199999999999</c:v>
                </c:pt>
                <c:pt idx="349">
                  <c:v>1.09375</c:v>
                </c:pt>
                <c:pt idx="350">
                  <c:v>1.0968800000000001</c:v>
                </c:pt>
                <c:pt idx="351">
                  <c:v>1.1000000000000001</c:v>
                </c:pt>
                <c:pt idx="352">
                  <c:v>1.1031200000000001</c:v>
                </c:pt>
                <c:pt idx="353">
                  <c:v>1.10625</c:v>
                </c:pt>
                <c:pt idx="354">
                  <c:v>1.10938</c:v>
                </c:pt>
                <c:pt idx="355">
                  <c:v>1.1125</c:v>
                </c:pt>
                <c:pt idx="356">
                  <c:v>1.1156299999999999</c:v>
                </c:pt>
                <c:pt idx="357">
                  <c:v>1.1187499999999999</c:v>
                </c:pt>
                <c:pt idx="358">
                  <c:v>1.1218699999999999</c:v>
                </c:pt>
                <c:pt idx="359">
                  <c:v>1.125</c:v>
                </c:pt>
                <c:pt idx="360">
                  <c:v>1.1281300000000001</c:v>
                </c:pt>
                <c:pt idx="361">
                  <c:v>1.1312500000000001</c:v>
                </c:pt>
                <c:pt idx="362">
                  <c:v>1.1343700000000001</c:v>
                </c:pt>
                <c:pt idx="363">
                  <c:v>1.1375</c:v>
                </c:pt>
                <c:pt idx="364">
                  <c:v>1.14062</c:v>
                </c:pt>
                <c:pt idx="365">
                  <c:v>1.14375</c:v>
                </c:pt>
                <c:pt idx="366">
                  <c:v>1.1468799999999999</c:v>
                </c:pt>
                <c:pt idx="367">
                  <c:v>1.1499999999999999</c:v>
                </c:pt>
                <c:pt idx="368">
                  <c:v>1.1531199999999999</c:v>
                </c:pt>
                <c:pt idx="369">
                  <c:v>1.15625</c:v>
                </c:pt>
                <c:pt idx="370">
                  <c:v>1.1593800000000001</c:v>
                </c:pt>
                <c:pt idx="371">
                  <c:v>1.1625000000000001</c:v>
                </c:pt>
                <c:pt idx="372">
                  <c:v>1.1656200000000001</c:v>
                </c:pt>
                <c:pt idx="373">
                  <c:v>1.16875</c:v>
                </c:pt>
                <c:pt idx="374">
                  <c:v>1.17188</c:v>
                </c:pt>
                <c:pt idx="375">
                  <c:v>1.175</c:v>
                </c:pt>
                <c:pt idx="376">
                  <c:v>1.1781299999999999</c:v>
                </c:pt>
                <c:pt idx="377">
                  <c:v>1.1812499999999999</c:v>
                </c:pt>
                <c:pt idx="378">
                  <c:v>1.1843699999999999</c:v>
                </c:pt>
                <c:pt idx="379">
                  <c:v>1.1875</c:v>
                </c:pt>
                <c:pt idx="380">
                  <c:v>1.1906300000000001</c:v>
                </c:pt>
                <c:pt idx="381">
                  <c:v>1.1937500000000001</c:v>
                </c:pt>
                <c:pt idx="382">
                  <c:v>1.1968700000000001</c:v>
                </c:pt>
                <c:pt idx="383">
                  <c:v>1.2</c:v>
                </c:pt>
                <c:pt idx="384">
                  <c:v>1.20312</c:v>
                </c:pt>
                <c:pt idx="385">
                  <c:v>1.20625</c:v>
                </c:pt>
                <c:pt idx="386">
                  <c:v>1.2093799999999999</c:v>
                </c:pt>
                <c:pt idx="387">
                  <c:v>1.2124999999999999</c:v>
                </c:pt>
                <c:pt idx="388">
                  <c:v>1.2156199999999999</c:v>
                </c:pt>
                <c:pt idx="389">
                  <c:v>1.21875</c:v>
                </c:pt>
                <c:pt idx="390">
                  <c:v>1.2218800000000001</c:v>
                </c:pt>
                <c:pt idx="391">
                  <c:v>1.2250000000000001</c:v>
                </c:pt>
                <c:pt idx="392">
                  <c:v>1.2281200000000001</c:v>
                </c:pt>
                <c:pt idx="393">
                  <c:v>1.23125</c:v>
                </c:pt>
                <c:pt idx="394">
                  <c:v>1.23438</c:v>
                </c:pt>
                <c:pt idx="395">
                  <c:v>1.2375</c:v>
                </c:pt>
                <c:pt idx="396">
                  <c:v>1.2406299999999999</c:v>
                </c:pt>
                <c:pt idx="397">
                  <c:v>1.2437499999999999</c:v>
                </c:pt>
                <c:pt idx="398">
                  <c:v>1.2468699999999999</c:v>
                </c:pt>
                <c:pt idx="399">
                  <c:v>1.25</c:v>
                </c:pt>
                <c:pt idx="400">
                  <c:v>1.2531300000000001</c:v>
                </c:pt>
                <c:pt idx="401">
                  <c:v>1.2562500000000001</c:v>
                </c:pt>
                <c:pt idx="402">
                  <c:v>1.2593700000000001</c:v>
                </c:pt>
                <c:pt idx="403">
                  <c:v>1.2625</c:v>
                </c:pt>
                <c:pt idx="404">
                  <c:v>1.26562</c:v>
                </c:pt>
                <c:pt idx="405">
                  <c:v>1.26875</c:v>
                </c:pt>
                <c:pt idx="406">
                  <c:v>1.2718799999999999</c:v>
                </c:pt>
                <c:pt idx="407">
                  <c:v>1.2749999999999999</c:v>
                </c:pt>
                <c:pt idx="408">
                  <c:v>1.2781199999999999</c:v>
                </c:pt>
                <c:pt idx="409">
                  <c:v>1.28125</c:v>
                </c:pt>
                <c:pt idx="410">
                  <c:v>1.2843800000000001</c:v>
                </c:pt>
                <c:pt idx="411">
                  <c:v>1.2875000000000001</c:v>
                </c:pt>
                <c:pt idx="412">
                  <c:v>1.2906200000000001</c:v>
                </c:pt>
                <c:pt idx="413">
                  <c:v>1.29375</c:v>
                </c:pt>
                <c:pt idx="414">
                  <c:v>1.29688</c:v>
                </c:pt>
                <c:pt idx="415">
                  <c:v>1.3</c:v>
                </c:pt>
                <c:pt idx="416">
                  <c:v>1.3031299999999999</c:v>
                </c:pt>
                <c:pt idx="417">
                  <c:v>1.3062499999999999</c:v>
                </c:pt>
                <c:pt idx="418">
                  <c:v>1.3093699999999999</c:v>
                </c:pt>
                <c:pt idx="419">
                  <c:v>1.3125</c:v>
                </c:pt>
                <c:pt idx="420">
                  <c:v>1.3156300000000001</c:v>
                </c:pt>
                <c:pt idx="421">
                  <c:v>1.3187500000000001</c:v>
                </c:pt>
                <c:pt idx="422">
                  <c:v>1.3218700000000001</c:v>
                </c:pt>
                <c:pt idx="423">
                  <c:v>1.325</c:v>
                </c:pt>
                <c:pt idx="424">
                  <c:v>1.32812</c:v>
                </c:pt>
                <c:pt idx="425">
                  <c:v>1.33125</c:v>
                </c:pt>
                <c:pt idx="426">
                  <c:v>1.3343799999999999</c:v>
                </c:pt>
                <c:pt idx="427">
                  <c:v>1.3374999999999999</c:v>
                </c:pt>
                <c:pt idx="428">
                  <c:v>1.3406199999999999</c:v>
                </c:pt>
                <c:pt idx="429">
                  <c:v>1.34375</c:v>
                </c:pt>
                <c:pt idx="430">
                  <c:v>1.3468800000000001</c:v>
                </c:pt>
                <c:pt idx="431">
                  <c:v>1.35</c:v>
                </c:pt>
                <c:pt idx="432">
                  <c:v>1.3531200000000001</c:v>
                </c:pt>
                <c:pt idx="433">
                  <c:v>1.35625</c:v>
                </c:pt>
                <c:pt idx="434">
                  <c:v>1.35938</c:v>
                </c:pt>
                <c:pt idx="435">
                  <c:v>1.3625</c:v>
                </c:pt>
                <c:pt idx="436">
                  <c:v>1.3656299999999999</c:v>
                </c:pt>
                <c:pt idx="437">
                  <c:v>1.3687499999999999</c:v>
                </c:pt>
                <c:pt idx="438">
                  <c:v>1.3718699999999999</c:v>
                </c:pt>
                <c:pt idx="439">
                  <c:v>1.375</c:v>
                </c:pt>
                <c:pt idx="440">
                  <c:v>1.3781300000000001</c:v>
                </c:pt>
                <c:pt idx="441">
                  <c:v>1.3812500000000001</c:v>
                </c:pt>
                <c:pt idx="442">
                  <c:v>1.3843700000000001</c:v>
                </c:pt>
                <c:pt idx="443">
                  <c:v>1.3875</c:v>
                </c:pt>
                <c:pt idx="444">
                  <c:v>1.39062</c:v>
                </c:pt>
                <c:pt idx="445">
                  <c:v>1.39375</c:v>
                </c:pt>
                <c:pt idx="446">
                  <c:v>1.3968799999999999</c:v>
                </c:pt>
                <c:pt idx="447">
                  <c:v>1.4</c:v>
                </c:pt>
                <c:pt idx="448">
                  <c:v>1.4031199999999999</c:v>
                </c:pt>
                <c:pt idx="449">
                  <c:v>1.40625</c:v>
                </c:pt>
                <c:pt idx="450">
                  <c:v>1.4093800000000001</c:v>
                </c:pt>
                <c:pt idx="451">
                  <c:v>1.4125000000000001</c:v>
                </c:pt>
                <c:pt idx="452">
                  <c:v>1.4156200000000001</c:v>
                </c:pt>
                <c:pt idx="453">
                  <c:v>1.41875</c:v>
                </c:pt>
                <c:pt idx="454">
                  <c:v>1.42188</c:v>
                </c:pt>
                <c:pt idx="455">
                  <c:v>1.425</c:v>
                </c:pt>
                <c:pt idx="456">
                  <c:v>1.4281299999999999</c:v>
                </c:pt>
                <c:pt idx="457">
                  <c:v>1.4312499999999999</c:v>
                </c:pt>
                <c:pt idx="458">
                  <c:v>1.4343699999999999</c:v>
                </c:pt>
                <c:pt idx="459">
                  <c:v>1.4375</c:v>
                </c:pt>
                <c:pt idx="460">
                  <c:v>1.4406300000000001</c:v>
                </c:pt>
                <c:pt idx="461">
                  <c:v>1.4437500000000001</c:v>
                </c:pt>
                <c:pt idx="462">
                  <c:v>1.4468700000000001</c:v>
                </c:pt>
                <c:pt idx="463">
                  <c:v>1.45</c:v>
                </c:pt>
                <c:pt idx="464">
                  <c:v>1.45312</c:v>
                </c:pt>
                <c:pt idx="465">
                  <c:v>1.45625</c:v>
                </c:pt>
                <c:pt idx="466">
                  <c:v>1.4593799999999999</c:v>
                </c:pt>
                <c:pt idx="467">
                  <c:v>1.4624999999999999</c:v>
                </c:pt>
                <c:pt idx="468">
                  <c:v>1.4656199999999999</c:v>
                </c:pt>
                <c:pt idx="469">
                  <c:v>1.46875</c:v>
                </c:pt>
                <c:pt idx="470">
                  <c:v>1.4718800000000001</c:v>
                </c:pt>
                <c:pt idx="471">
                  <c:v>1.4750000000000001</c:v>
                </c:pt>
                <c:pt idx="472">
                  <c:v>1.4781200000000001</c:v>
                </c:pt>
                <c:pt idx="473">
                  <c:v>1.48125</c:v>
                </c:pt>
                <c:pt idx="474">
                  <c:v>1.48438</c:v>
                </c:pt>
                <c:pt idx="475">
                  <c:v>1.4875</c:v>
                </c:pt>
                <c:pt idx="476">
                  <c:v>1.4906299999999999</c:v>
                </c:pt>
                <c:pt idx="477">
                  <c:v>1.4937499999999999</c:v>
                </c:pt>
                <c:pt idx="478">
                  <c:v>1.4968699999999999</c:v>
                </c:pt>
                <c:pt idx="479">
                  <c:v>1.5</c:v>
                </c:pt>
                <c:pt idx="480">
                  <c:v>1.5031300000000001</c:v>
                </c:pt>
                <c:pt idx="481">
                  <c:v>1.5062500000000001</c:v>
                </c:pt>
                <c:pt idx="482">
                  <c:v>1.5093700000000001</c:v>
                </c:pt>
                <c:pt idx="483">
                  <c:v>1.5125</c:v>
                </c:pt>
                <c:pt idx="484">
                  <c:v>1.51562</c:v>
                </c:pt>
                <c:pt idx="485">
                  <c:v>1.51875</c:v>
                </c:pt>
                <c:pt idx="486">
                  <c:v>1.5218799999999999</c:v>
                </c:pt>
                <c:pt idx="487">
                  <c:v>1.5249999999999999</c:v>
                </c:pt>
                <c:pt idx="488">
                  <c:v>1.5281199999999999</c:v>
                </c:pt>
                <c:pt idx="489">
                  <c:v>1.53125</c:v>
                </c:pt>
                <c:pt idx="490">
                  <c:v>1.5343800000000001</c:v>
                </c:pt>
                <c:pt idx="491">
                  <c:v>1.5375000000000001</c:v>
                </c:pt>
                <c:pt idx="492">
                  <c:v>1.5406200000000001</c:v>
                </c:pt>
                <c:pt idx="493">
                  <c:v>1.54375</c:v>
                </c:pt>
                <c:pt idx="494">
                  <c:v>1.54688</c:v>
                </c:pt>
                <c:pt idx="495">
                  <c:v>1.55</c:v>
                </c:pt>
                <c:pt idx="496">
                  <c:v>1.5531299999999999</c:v>
                </c:pt>
                <c:pt idx="497">
                  <c:v>1.5562499999999999</c:v>
                </c:pt>
                <c:pt idx="498">
                  <c:v>1.5593699999999999</c:v>
                </c:pt>
                <c:pt idx="499">
                  <c:v>1.5625</c:v>
                </c:pt>
                <c:pt idx="500">
                  <c:v>1.5656300000000001</c:v>
                </c:pt>
                <c:pt idx="501">
                  <c:v>1.5687500000000001</c:v>
                </c:pt>
                <c:pt idx="502">
                  <c:v>1.5718700000000001</c:v>
                </c:pt>
                <c:pt idx="503">
                  <c:v>1.575</c:v>
                </c:pt>
                <c:pt idx="504">
                  <c:v>1.57812</c:v>
                </c:pt>
                <c:pt idx="505">
                  <c:v>1.58125</c:v>
                </c:pt>
                <c:pt idx="506">
                  <c:v>1.5843799999999999</c:v>
                </c:pt>
                <c:pt idx="507">
                  <c:v>1.5874999999999999</c:v>
                </c:pt>
                <c:pt idx="508">
                  <c:v>1.5906199999999999</c:v>
                </c:pt>
                <c:pt idx="509">
                  <c:v>1.59375</c:v>
                </c:pt>
                <c:pt idx="510">
                  <c:v>1.5968800000000001</c:v>
                </c:pt>
                <c:pt idx="511">
                  <c:v>1.6</c:v>
                </c:pt>
                <c:pt idx="512">
                  <c:v>1.6031200000000001</c:v>
                </c:pt>
                <c:pt idx="513">
                  <c:v>1.60625</c:v>
                </c:pt>
                <c:pt idx="514">
                  <c:v>1.60938</c:v>
                </c:pt>
                <c:pt idx="515">
                  <c:v>1.6125</c:v>
                </c:pt>
                <c:pt idx="516">
                  <c:v>1.6156299999999999</c:v>
                </c:pt>
                <c:pt idx="517">
                  <c:v>1.6187499999999999</c:v>
                </c:pt>
                <c:pt idx="518">
                  <c:v>1.6218699999999999</c:v>
                </c:pt>
                <c:pt idx="519">
                  <c:v>1.625</c:v>
                </c:pt>
                <c:pt idx="520">
                  <c:v>1.6281300000000001</c:v>
                </c:pt>
                <c:pt idx="521">
                  <c:v>1.6312500000000001</c:v>
                </c:pt>
                <c:pt idx="522">
                  <c:v>1.6343700000000001</c:v>
                </c:pt>
                <c:pt idx="523">
                  <c:v>1.6375</c:v>
                </c:pt>
                <c:pt idx="524">
                  <c:v>1.64062</c:v>
                </c:pt>
                <c:pt idx="525">
                  <c:v>1.64375</c:v>
                </c:pt>
                <c:pt idx="526">
                  <c:v>1.6468799999999999</c:v>
                </c:pt>
                <c:pt idx="527">
                  <c:v>1.65</c:v>
                </c:pt>
                <c:pt idx="528">
                  <c:v>1.6531199999999999</c:v>
                </c:pt>
                <c:pt idx="529">
                  <c:v>1.65625</c:v>
                </c:pt>
                <c:pt idx="530">
                  <c:v>1.6593800000000001</c:v>
                </c:pt>
                <c:pt idx="531">
                  <c:v>1.6625000000000001</c:v>
                </c:pt>
                <c:pt idx="532">
                  <c:v>1.6656200000000001</c:v>
                </c:pt>
                <c:pt idx="533">
                  <c:v>1.66875</c:v>
                </c:pt>
                <c:pt idx="534">
                  <c:v>1.67188</c:v>
                </c:pt>
                <c:pt idx="535">
                  <c:v>1.675</c:v>
                </c:pt>
                <c:pt idx="536">
                  <c:v>1.6781299999999999</c:v>
                </c:pt>
                <c:pt idx="537">
                  <c:v>1.6812499999999999</c:v>
                </c:pt>
                <c:pt idx="538">
                  <c:v>1.6843699999999999</c:v>
                </c:pt>
                <c:pt idx="539">
                  <c:v>1.6875</c:v>
                </c:pt>
                <c:pt idx="540">
                  <c:v>1.6906300000000001</c:v>
                </c:pt>
                <c:pt idx="541">
                  <c:v>1.6937500000000001</c:v>
                </c:pt>
                <c:pt idx="542">
                  <c:v>1.6968700000000001</c:v>
                </c:pt>
                <c:pt idx="543">
                  <c:v>1.7</c:v>
                </c:pt>
                <c:pt idx="544">
                  <c:v>1.70312</c:v>
                </c:pt>
                <c:pt idx="545">
                  <c:v>1.70625</c:v>
                </c:pt>
                <c:pt idx="546">
                  <c:v>1.7093799999999999</c:v>
                </c:pt>
                <c:pt idx="547">
                  <c:v>1.7124999999999999</c:v>
                </c:pt>
                <c:pt idx="548">
                  <c:v>1.7156199999999999</c:v>
                </c:pt>
                <c:pt idx="549">
                  <c:v>1.71875</c:v>
                </c:pt>
                <c:pt idx="550">
                  <c:v>1.7218800000000001</c:v>
                </c:pt>
                <c:pt idx="551">
                  <c:v>1.7250000000000001</c:v>
                </c:pt>
                <c:pt idx="552">
                  <c:v>1.7281200000000001</c:v>
                </c:pt>
                <c:pt idx="553">
                  <c:v>1.73125</c:v>
                </c:pt>
                <c:pt idx="554">
                  <c:v>1.73438</c:v>
                </c:pt>
                <c:pt idx="555">
                  <c:v>1.7375</c:v>
                </c:pt>
                <c:pt idx="556">
                  <c:v>1.7406299999999999</c:v>
                </c:pt>
                <c:pt idx="557">
                  <c:v>1.7437499999999999</c:v>
                </c:pt>
                <c:pt idx="558">
                  <c:v>1.7468699999999999</c:v>
                </c:pt>
                <c:pt idx="559">
                  <c:v>1.75</c:v>
                </c:pt>
                <c:pt idx="560">
                  <c:v>1.7531300000000001</c:v>
                </c:pt>
                <c:pt idx="561">
                  <c:v>1.7562500000000001</c:v>
                </c:pt>
                <c:pt idx="562">
                  <c:v>1.7593700000000001</c:v>
                </c:pt>
                <c:pt idx="563">
                  <c:v>1.7625</c:v>
                </c:pt>
                <c:pt idx="564">
                  <c:v>1.76562</c:v>
                </c:pt>
                <c:pt idx="565">
                  <c:v>1.76875</c:v>
                </c:pt>
                <c:pt idx="566">
                  <c:v>1.7718799999999999</c:v>
                </c:pt>
                <c:pt idx="567">
                  <c:v>1.7749999999999999</c:v>
                </c:pt>
                <c:pt idx="568">
                  <c:v>1.7781199999999999</c:v>
                </c:pt>
                <c:pt idx="569">
                  <c:v>1.78125</c:v>
                </c:pt>
                <c:pt idx="570">
                  <c:v>1.7843800000000001</c:v>
                </c:pt>
                <c:pt idx="571">
                  <c:v>1.7875000000000001</c:v>
                </c:pt>
                <c:pt idx="572">
                  <c:v>1.7906200000000001</c:v>
                </c:pt>
                <c:pt idx="573">
                  <c:v>1.79375</c:v>
                </c:pt>
                <c:pt idx="574">
                  <c:v>1.79688</c:v>
                </c:pt>
                <c:pt idx="575">
                  <c:v>1.8</c:v>
                </c:pt>
                <c:pt idx="576">
                  <c:v>1.8031299999999999</c:v>
                </c:pt>
                <c:pt idx="577">
                  <c:v>1.8062499999999999</c:v>
                </c:pt>
                <c:pt idx="578">
                  <c:v>1.8093699999999999</c:v>
                </c:pt>
                <c:pt idx="579">
                  <c:v>1.8125</c:v>
                </c:pt>
                <c:pt idx="580">
                  <c:v>1.8156300000000001</c:v>
                </c:pt>
                <c:pt idx="581">
                  <c:v>1.8187500000000001</c:v>
                </c:pt>
                <c:pt idx="582">
                  <c:v>1.8218700000000001</c:v>
                </c:pt>
                <c:pt idx="583">
                  <c:v>1.825</c:v>
                </c:pt>
                <c:pt idx="584">
                  <c:v>1.82812</c:v>
                </c:pt>
                <c:pt idx="585">
                  <c:v>1.83125</c:v>
                </c:pt>
                <c:pt idx="586">
                  <c:v>1.8343799999999999</c:v>
                </c:pt>
                <c:pt idx="587">
                  <c:v>1.8374999999999999</c:v>
                </c:pt>
                <c:pt idx="588">
                  <c:v>1.8406199999999999</c:v>
                </c:pt>
                <c:pt idx="589">
                  <c:v>1.84375</c:v>
                </c:pt>
                <c:pt idx="590">
                  <c:v>1.8468800000000001</c:v>
                </c:pt>
                <c:pt idx="591">
                  <c:v>1.85</c:v>
                </c:pt>
                <c:pt idx="592">
                  <c:v>1.8531200000000001</c:v>
                </c:pt>
                <c:pt idx="593">
                  <c:v>1.85625</c:v>
                </c:pt>
                <c:pt idx="594">
                  <c:v>1.85938</c:v>
                </c:pt>
                <c:pt idx="595">
                  <c:v>1.8625</c:v>
                </c:pt>
                <c:pt idx="596">
                  <c:v>1.8656299999999999</c:v>
                </c:pt>
                <c:pt idx="597">
                  <c:v>1.8687499999999999</c:v>
                </c:pt>
                <c:pt idx="598">
                  <c:v>1.8718699999999999</c:v>
                </c:pt>
                <c:pt idx="599">
                  <c:v>1.875</c:v>
                </c:pt>
                <c:pt idx="600">
                  <c:v>1.8781300000000001</c:v>
                </c:pt>
                <c:pt idx="601">
                  <c:v>1.8812500000000001</c:v>
                </c:pt>
                <c:pt idx="602">
                  <c:v>1.8843700000000001</c:v>
                </c:pt>
                <c:pt idx="603">
                  <c:v>1.8875</c:v>
                </c:pt>
                <c:pt idx="604">
                  <c:v>1.89062</c:v>
                </c:pt>
                <c:pt idx="605">
                  <c:v>1.89375</c:v>
                </c:pt>
                <c:pt idx="606">
                  <c:v>1.8968799999999999</c:v>
                </c:pt>
                <c:pt idx="607">
                  <c:v>1.9</c:v>
                </c:pt>
                <c:pt idx="608">
                  <c:v>1.9031199999999999</c:v>
                </c:pt>
                <c:pt idx="609">
                  <c:v>1.90625</c:v>
                </c:pt>
                <c:pt idx="610">
                  <c:v>1.9093800000000001</c:v>
                </c:pt>
                <c:pt idx="611">
                  <c:v>1.9125000000000001</c:v>
                </c:pt>
                <c:pt idx="612">
                  <c:v>1.9156200000000001</c:v>
                </c:pt>
                <c:pt idx="613">
                  <c:v>1.91875</c:v>
                </c:pt>
                <c:pt idx="614">
                  <c:v>1.92188</c:v>
                </c:pt>
                <c:pt idx="615">
                  <c:v>1.925</c:v>
                </c:pt>
                <c:pt idx="616">
                  <c:v>1.9281299999999999</c:v>
                </c:pt>
                <c:pt idx="617">
                  <c:v>1.9312499999999999</c:v>
                </c:pt>
                <c:pt idx="618">
                  <c:v>1.9343699999999999</c:v>
                </c:pt>
                <c:pt idx="619">
                  <c:v>1.9375</c:v>
                </c:pt>
                <c:pt idx="620">
                  <c:v>1.9406300000000001</c:v>
                </c:pt>
                <c:pt idx="621">
                  <c:v>1.9437500000000001</c:v>
                </c:pt>
                <c:pt idx="622">
                  <c:v>1.9468700000000001</c:v>
                </c:pt>
                <c:pt idx="623">
                  <c:v>1.95</c:v>
                </c:pt>
                <c:pt idx="624">
                  <c:v>1.95312</c:v>
                </c:pt>
                <c:pt idx="625">
                  <c:v>1.95625</c:v>
                </c:pt>
                <c:pt idx="626">
                  <c:v>1.9593799999999999</c:v>
                </c:pt>
                <c:pt idx="627">
                  <c:v>1.9624999999999999</c:v>
                </c:pt>
                <c:pt idx="628">
                  <c:v>1.9656199999999999</c:v>
                </c:pt>
                <c:pt idx="629">
                  <c:v>1.96875</c:v>
                </c:pt>
                <c:pt idx="630">
                  <c:v>1.9718800000000001</c:v>
                </c:pt>
                <c:pt idx="631">
                  <c:v>1.9750000000000001</c:v>
                </c:pt>
                <c:pt idx="632">
                  <c:v>1.9781200000000001</c:v>
                </c:pt>
                <c:pt idx="633">
                  <c:v>1.98125</c:v>
                </c:pt>
                <c:pt idx="634">
                  <c:v>1.98438</c:v>
                </c:pt>
                <c:pt idx="635">
                  <c:v>1.9875</c:v>
                </c:pt>
                <c:pt idx="636">
                  <c:v>1.9906299999999999</c:v>
                </c:pt>
                <c:pt idx="637">
                  <c:v>1.9937499999999999</c:v>
                </c:pt>
                <c:pt idx="638">
                  <c:v>1.9968699999999999</c:v>
                </c:pt>
                <c:pt idx="639">
                  <c:v>2</c:v>
                </c:pt>
                <c:pt idx="640">
                  <c:v>2.00312</c:v>
                </c:pt>
                <c:pt idx="641">
                  <c:v>2.0062500000000001</c:v>
                </c:pt>
                <c:pt idx="642">
                  <c:v>2.0093700000000001</c:v>
                </c:pt>
                <c:pt idx="643">
                  <c:v>2.0125000000000002</c:v>
                </c:pt>
                <c:pt idx="644">
                  <c:v>2.0156200000000002</c:v>
                </c:pt>
                <c:pt idx="645">
                  <c:v>2.0187499999999998</c:v>
                </c:pt>
                <c:pt idx="646">
                  <c:v>2.0218799999999999</c:v>
                </c:pt>
                <c:pt idx="647">
                  <c:v>2.0249999999999999</c:v>
                </c:pt>
                <c:pt idx="648">
                  <c:v>2.02813</c:v>
                </c:pt>
                <c:pt idx="649">
                  <c:v>2.03125</c:v>
                </c:pt>
                <c:pt idx="650">
                  <c:v>2.03437</c:v>
                </c:pt>
                <c:pt idx="651">
                  <c:v>2.0375000000000001</c:v>
                </c:pt>
                <c:pt idx="652">
                  <c:v>2.0406200000000001</c:v>
                </c:pt>
                <c:pt idx="653">
                  <c:v>2.0437500000000002</c:v>
                </c:pt>
                <c:pt idx="654">
                  <c:v>2.0468799999999998</c:v>
                </c:pt>
                <c:pt idx="655">
                  <c:v>2.0499999999999998</c:v>
                </c:pt>
                <c:pt idx="656">
                  <c:v>2.0531299999999999</c:v>
                </c:pt>
                <c:pt idx="657">
                  <c:v>2.0562499999999999</c:v>
                </c:pt>
                <c:pt idx="658">
                  <c:v>2.05938</c:v>
                </c:pt>
                <c:pt idx="659">
                  <c:v>2.0625</c:v>
                </c:pt>
                <c:pt idx="660">
                  <c:v>2.06562</c:v>
                </c:pt>
                <c:pt idx="661">
                  <c:v>2.0687500000000001</c:v>
                </c:pt>
                <c:pt idx="662">
                  <c:v>2.0718700000000001</c:v>
                </c:pt>
                <c:pt idx="663">
                  <c:v>2.0750000000000002</c:v>
                </c:pt>
                <c:pt idx="664">
                  <c:v>2.0781200000000002</c:v>
                </c:pt>
                <c:pt idx="665">
                  <c:v>2.0812499999999998</c:v>
                </c:pt>
                <c:pt idx="666">
                  <c:v>2.0843799999999999</c:v>
                </c:pt>
                <c:pt idx="667">
                  <c:v>2.0874999999999999</c:v>
                </c:pt>
                <c:pt idx="668">
                  <c:v>2.09063</c:v>
                </c:pt>
                <c:pt idx="669">
                  <c:v>2.09375</c:v>
                </c:pt>
                <c:pt idx="670">
                  <c:v>2.09687</c:v>
                </c:pt>
                <c:pt idx="671">
                  <c:v>2.1</c:v>
                </c:pt>
                <c:pt idx="672">
                  <c:v>2.1031200000000001</c:v>
                </c:pt>
                <c:pt idx="673">
                  <c:v>2.1062500000000002</c:v>
                </c:pt>
                <c:pt idx="674">
                  <c:v>2.1093799999999998</c:v>
                </c:pt>
                <c:pt idx="675">
                  <c:v>2.1124999999999998</c:v>
                </c:pt>
                <c:pt idx="676">
                  <c:v>2.1156299999999999</c:v>
                </c:pt>
                <c:pt idx="677">
                  <c:v>2.1187499999999999</c:v>
                </c:pt>
                <c:pt idx="678">
                  <c:v>2.12188</c:v>
                </c:pt>
                <c:pt idx="679">
                  <c:v>2.125</c:v>
                </c:pt>
                <c:pt idx="680">
                  <c:v>2.12812</c:v>
                </c:pt>
                <c:pt idx="681">
                  <c:v>2.1312500000000001</c:v>
                </c:pt>
                <c:pt idx="682">
                  <c:v>2.1343700000000001</c:v>
                </c:pt>
                <c:pt idx="683">
                  <c:v>2.1375000000000002</c:v>
                </c:pt>
                <c:pt idx="684">
                  <c:v>2.1406200000000002</c:v>
                </c:pt>
                <c:pt idx="685">
                  <c:v>2.1437499999999998</c:v>
                </c:pt>
                <c:pt idx="686">
                  <c:v>2.1468799999999999</c:v>
                </c:pt>
                <c:pt idx="687">
                  <c:v>2.15</c:v>
                </c:pt>
                <c:pt idx="688">
                  <c:v>2.15313</c:v>
                </c:pt>
                <c:pt idx="689">
                  <c:v>2.15625</c:v>
                </c:pt>
                <c:pt idx="690">
                  <c:v>2.15937</c:v>
                </c:pt>
                <c:pt idx="691">
                  <c:v>2.1625000000000001</c:v>
                </c:pt>
                <c:pt idx="692">
                  <c:v>2.1656200000000001</c:v>
                </c:pt>
                <c:pt idx="693">
                  <c:v>2.1687500000000002</c:v>
                </c:pt>
                <c:pt idx="694">
                  <c:v>2.1718799999999998</c:v>
                </c:pt>
                <c:pt idx="695">
                  <c:v>2.1749999999999998</c:v>
                </c:pt>
                <c:pt idx="696">
                  <c:v>2.1781299999999999</c:v>
                </c:pt>
                <c:pt idx="697">
                  <c:v>2.1812499999999999</c:v>
                </c:pt>
                <c:pt idx="698">
                  <c:v>2.18438</c:v>
                </c:pt>
                <c:pt idx="699">
                  <c:v>2.1875</c:v>
                </c:pt>
                <c:pt idx="700">
                  <c:v>2.19062</c:v>
                </c:pt>
                <c:pt idx="701">
                  <c:v>2.1937500000000001</c:v>
                </c:pt>
                <c:pt idx="702">
                  <c:v>2.1968700000000001</c:v>
                </c:pt>
                <c:pt idx="703">
                  <c:v>2.2000000000000002</c:v>
                </c:pt>
                <c:pt idx="704">
                  <c:v>2.2031200000000002</c:v>
                </c:pt>
                <c:pt idx="705">
                  <c:v>2.2062499999999998</c:v>
                </c:pt>
                <c:pt idx="706">
                  <c:v>2.2093799999999999</c:v>
                </c:pt>
                <c:pt idx="707">
                  <c:v>2.2124999999999999</c:v>
                </c:pt>
                <c:pt idx="708">
                  <c:v>2.21563</c:v>
                </c:pt>
                <c:pt idx="709">
                  <c:v>2.21875</c:v>
                </c:pt>
                <c:pt idx="710">
                  <c:v>2.22187</c:v>
                </c:pt>
                <c:pt idx="711">
                  <c:v>2.2250000000000001</c:v>
                </c:pt>
                <c:pt idx="712">
                  <c:v>2.2281200000000001</c:v>
                </c:pt>
                <c:pt idx="713">
                  <c:v>2.2312500000000002</c:v>
                </c:pt>
                <c:pt idx="714">
                  <c:v>2.2343799999999998</c:v>
                </c:pt>
                <c:pt idx="715">
                  <c:v>2.2374999999999998</c:v>
                </c:pt>
                <c:pt idx="716">
                  <c:v>2.2406299999999999</c:v>
                </c:pt>
                <c:pt idx="717">
                  <c:v>2.2437499999999999</c:v>
                </c:pt>
                <c:pt idx="718">
                  <c:v>2.24688</c:v>
                </c:pt>
                <c:pt idx="719">
                  <c:v>2.25</c:v>
                </c:pt>
                <c:pt idx="720">
                  <c:v>2.25312</c:v>
                </c:pt>
                <c:pt idx="721">
                  <c:v>2.2562500000000001</c:v>
                </c:pt>
                <c:pt idx="722">
                  <c:v>2.2593700000000001</c:v>
                </c:pt>
                <c:pt idx="723">
                  <c:v>2.2625000000000002</c:v>
                </c:pt>
                <c:pt idx="724">
                  <c:v>2.2656200000000002</c:v>
                </c:pt>
                <c:pt idx="725">
                  <c:v>2.2687499999999998</c:v>
                </c:pt>
                <c:pt idx="726">
                  <c:v>2.2718799999999999</c:v>
                </c:pt>
                <c:pt idx="727">
                  <c:v>2.2749999999999999</c:v>
                </c:pt>
                <c:pt idx="728">
                  <c:v>2.27813</c:v>
                </c:pt>
                <c:pt idx="729">
                  <c:v>2.28125</c:v>
                </c:pt>
                <c:pt idx="730">
                  <c:v>2.28437</c:v>
                </c:pt>
                <c:pt idx="731">
                  <c:v>2.2875000000000001</c:v>
                </c:pt>
                <c:pt idx="732">
                  <c:v>2.2906200000000001</c:v>
                </c:pt>
                <c:pt idx="733">
                  <c:v>2.2937500000000002</c:v>
                </c:pt>
                <c:pt idx="734">
                  <c:v>2.2968799999999998</c:v>
                </c:pt>
                <c:pt idx="735">
                  <c:v>2.2999999999999998</c:v>
                </c:pt>
                <c:pt idx="736">
                  <c:v>2.3031299999999999</c:v>
                </c:pt>
                <c:pt idx="737">
                  <c:v>2.3062499999999999</c:v>
                </c:pt>
                <c:pt idx="738">
                  <c:v>2.30938</c:v>
                </c:pt>
                <c:pt idx="739">
                  <c:v>2.3125</c:v>
                </c:pt>
                <c:pt idx="740">
                  <c:v>2.31562</c:v>
                </c:pt>
                <c:pt idx="741">
                  <c:v>2.3187500000000001</c:v>
                </c:pt>
                <c:pt idx="742">
                  <c:v>2.3218700000000001</c:v>
                </c:pt>
                <c:pt idx="743">
                  <c:v>2.3250000000000002</c:v>
                </c:pt>
                <c:pt idx="744">
                  <c:v>2.3281200000000002</c:v>
                </c:pt>
                <c:pt idx="745">
                  <c:v>2.3312499999999998</c:v>
                </c:pt>
                <c:pt idx="746">
                  <c:v>2.3343799999999999</c:v>
                </c:pt>
                <c:pt idx="747">
                  <c:v>2.3374999999999999</c:v>
                </c:pt>
                <c:pt idx="748">
                  <c:v>2.34063</c:v>
                </c:pt>
                <c:pt idx="749">
                  <c:v>2.34375</c:v>
                </c:pt>
                <c:pt idx="750">
                  <c:v>2.34687</c:v>
                </c:pt>
                <c:pt idx="751">
                  <c:v>2.35</c:v>
                </c:pt>
                <c:pt idx="752">
                  <c:v>2.3531200000000001</c:v>
                </c:pt>
                <c:pt idx="753">
                  <c:v>2.3562500000000002</c:v>
                </c:pt>
                <c:pt idx="754">
                  <c:v>2.3593799999999998</c:v>
                </c:pt>
                <c:pt idx="755">
                  <c:v>2.3624999999999998</c:v>
                </c:pt>
                <c:pt idx="756">
                  <c:v>2.3656299999999999</c:v>
                </c:pt>
                <c:pt idx="757">
                  <c:v>2.3687499999999999</c:v>
                </c:pt>
                <c:pt idx="758">
                  <c:v>2.37188</c:v>
                </c:pt>
                <c:pt idx="759">
                  <c:v>2.375</c:v>
                </c:pt>
                <c:pt idx="760">
                  <c:v>2.37812</c:v>
                </c:pt>
                <c:pt idx="761">
                  <c:v>2.3812500000000001</c:v>
                </c:pt>
                <c:pt idx="762">
                  <c:v>2.3843700000000001</c:v>
                </c:pt>
                <c:pt idx="763">
                  <c:v>2.3875000000000002</c:v>
                </c:pt>
                <c:pt idx="764">
                  <c:v>2.3906200000000002</c:v>
                </c:pt>
                <c:pt idx="765">
                  <c:v>2.3937499999999998</c:v>
                </c:pt>
                <c:pt idx="766">
                  <c:v>2.3968799999999999</c:v>
                </c:pt>
                <c:pt idx="767">
                  <c:v>2.4</c:v>
                </c:pt>
                <c:pt idx="768">
                  <c:v>2.40313</c:v>
                </c:pt>
                <c:pt idx="769">
                  <c:v>2.40625</c:v>
                </c:pt>
                <c:pt idx="770">
                  <c:v>2.40937</c:v>
                </c:pt>
                <c:pt idx="771">
                  <c:v>2.4125000000000001</c:v>
                </c:pt>
                <c:pt idx="772">
                  <c:v>2.4156200000000001</c:v>
                </c:pt>
                <c:pt idx="773">
                  <c:v>2.4187500000000002</c:v>
                </c:pt>
                <c:pt idx="774">
                  <c:v>2.4218799999999998</c:v>
                </c:pt>
                <c:pt idx="775">
                  <c:v>2.4249999999999998</c:v>
                </c:pt>
                <c:pt idx="776">
                  <c:v>2.4281299999999999</c:v>
                </c:pt>
                <c:pt idx="777">
                  <c:v>2.4312499999999999</c:v>
                </c:pt>
                <c:pt idx="778">
                  <c:v>2.43438</c:v>
                </c:pt>
                <c:pt idx="779">
                  <c:v>2.4375</c:v>
                </c:pt>
                <c:pt idx="780">
                  <c:v>2.44062</c:v>
                </c:pt>
                <c:pt idx="781">
                  <c:v>2.4437500000000001</c:v>
                </c:pt>
                <c:pt idx="782">
                  <c:v>2.4468700000000001</c:v>
                </c:pt>
                <c:pt idx="783">
                  <c:v>2.4500000000000002</c:v>
                </c:pt>
                <c:pt idx="784">
                  <c:v>2.4531200000000002</c:v>
                </c:pt>
                <c:pt idx="785">
                  <c:v>2.4562499999999998</c:v>
                </c:pt>
                <c:pt idx="786">
                  <c:v>2.4593799999999999</c:v>
                </c:pt>
                <c:pt idx="787">
                  <c:v>2.4624999999999999</c:v>
                </c:pt>
                <c:pt idx="788">
                  <c:v>2.46563</c:v>
                </c:pt>
                <c:pt idx="789">
                  <c:v>2.46875</c:v>
                </c:pt>
                <c:pt idx="790">
                  <c:v>2.47187</c:v>
                </c:pt>
                <c:pt idx="791">
                  <c:v>2.4750000000000001</c:v>
                </c:pt>
                <c:pt idx="792">
                  <c:v>2.4781200000000001</c:v>
                </c:pt>
                <c:pt idx="793">
                  <c:v>2.4812500000000002</c:v>
                </c:pt>
                <c:pt idx="794">
                  <c:v>2.4843799999999998</c:v>
                </c:pt>
                <c:pt idx="795">
                  <c:v>2.4874999999999998</c:v>
                </c:pt>
                <c:pt idx="796">
                  <c:v>2.4906299999999999</c:v>
                </c:pt>
                <c:pt idx="797">
                  <c:v>2.4937499999999999</c:v>
                </c:pt>
                <c:pt idx="798">
                  <c:v>2.49688</c:v>
                </c:pt>
                <c:pt idx="799">
                  <c:v>2.5</c:v>
                </c:pt>
                <c:pt idx="800">
                  <c:v>2.50312</c:v>
                </c:pt>
                <c:pt idx="801">
                  <c:v>2.5062500000000001</c:v>
                </c:pt>
                <c:pt idx="802">
                  <c:v>2.5093700000000001</c:v>
                </c:pt>
                <c:pt idx="803">
                  <c:v>2.5125000000000002</c:v>
                </c:pt>
                <c:pt idx="804">
                  <c:v>2.5156200000000002</c:v>
                </c:pt>
                <c:pt idx="805">
                  <c:v>2.5187499999999998</c:v>
                </c:pt>
                <c:pt idx="806">
                  <c:v>2.5218799999999999</c:v>
                </c:pt>
                <c:pt idx="807">
                  <c:v>2.5249999999999999</c:v>
                </c:pt>
                <c:pt idx="808">
                  <c:v>2.52813</c:v>
                </c:pt>
                <c:pt idx="809">
                  <c:v>2.53125</c:v>
                </c:pt>
                <c:pt idx="810">
                  <c:v>2.53437</c:v>
                </c:pt>
                <c:pt idx="811">
                  <c:v>2.5375000000000001</c:v>
                </c:pt>
                <c:pt idx="812">
                  <c:v>2.5406200000000001</c:v>
                </c:pt>
                <c:pt idx="813">
                  <c:v>2.5437500000000002</c:v>
                </c:pt>
                <c:pt idx="814">
                  <c:v>2.5468799999999998</c:v>
                </c:pt>
                <c:pt idx="815">
                  <c:v>2.5499999999999998</c:v>
                </c:pt>
                <c:pt idx="816">
                  <c:v>2.5531299999999999</c:v>
                </c:pt>
                <c:pt idx="817">
                  <c:v>2.5562499999999999</c:v>
                </c:pt>
                <c:pt idx="818">
                  <c:v>2.55938</c:v>
                </c:pt>
                <c:pt idx="819">
                  <c:v>2.5625</c:v>
                </c:pt>
                <c:pt idx="820">
                  <c:v>2.56562</c:v>
                </c:pt>
                <c:pt idx="821">
                  <c:v>2.5687500000000001</c:v>
                </c:pt>
                <c:pt idx="822">
                  <c:v>2.5718700000000001</c:v>
                </c:pt>
                <c:pt idx="823">
                  <c:v>2.5750000000000002</c:v>
                </c:pt>
                <c:pt idx="824">
                  <c:v>2.5781200000000002</c:v>
                </c:pt>
                <c:pt idx="825">
                  <c:v>2.5812499999999998</c:v>
                </c:pt>
                <c:pt idx="826">
                  <c:v>2.5843799999999999</c:v>
                </c:pt>
                <c:pt idx="827">
                  <c:v>2.5874999999999999</c:v>
                </c:pt>
                <c:pt idx="828">
                  <c:v>2.59063</c:v>
                </c:pt>
                <c:pt idx="829">
                  <c:v>2.59375</c:v>
                </c:pt>
                <c:pt idx="830">
                  <c:v>2.59687</c:v>
                </c:pt>
                <c:pt idx="831">
                  <c:v>2.6</c:v>
                </c:pt>
                <c:pt idx="832">
                  <c:v>2.6031200000000001</c:v>
                </c:pt>
                <c:pt idx="833">
                  <c:v>2.6062500000000002</c:v>
                </c:pt>
                <c:pt idx="834">
                  <c:v>2.6093799999999998</c:v>
                </c:pt>
                <c:pt idx="835">
                  <c:v>2.6124999999999998</c:v>
                </c:pt>
                <c:pt idx="836">
                  <c:v>2.6156299999999999</c:v>
                </c:pt>
                <c:pt idx="837">
                  <c:v>2.6187499999999999</c:v>
                </c:pt>
                <c:pt idx="838">
                  <c:v>2.62188</c:v>
                </c:pt>
                <c:pt idx="839">
                  <c:v>2.625</c:v>
                </c:pt>
                <c:pt idx="840">
                  <c:v>2.62812</c:v>
                </c:pt>
                <c:pt idx="841">
                  <c:v>2.6312500000000001</c:v>
                </c:pt>
                <c:pt idx="842">
                  <c:v>2.6343700000000001</c:v>
                </c:pt>
                <c:pt idx="843">
                  <c:v>2.6375000000000002</c:v>
                </c:pt>
                <c:pt idx="844">
                  <c:v>2.6406200000000002</c:v>
                </c:pt>
                <c:pt idx="845">
                  <c:v>2.6437499999999998</c:v>
                </c:pt>
                <c:pt idx="846">
                  <c:v>2.6468799999999999</c:v>
                </c:pt>
                <c:pt idx="847">
                  <c:v>2.65</c:v>
                </c:pt>
                <c:pt idx="848">
                  <c:v>2.65313</c:v>
                </c:pt>
                <c:pt idx="849">
                  <c:v>2.65625</c:v>
                </c:pt>
                <c:pt idx="850">
                  <c:v>2.65937</c:v>
                </c:pt>
                <c:pt idx="851">
                  <c:v>2.6625000000000001</c:v>
                </c:pt>
                <c:pt idx="852">
                  <c:v>2.6656200000000001</c:v>
                </c:pt>
                <c:pt idx="853">
                  <c:v>2.6687500000000002</c:v>
                </c:pt>
                <c:pt idx="854">
                  <c:v>2.6718799999999998</c:v>
                </c:pt>
                <c:pt idx="855">
                  <c:v>2.6749999999999998</c:v>
                </c:pt>
                <c:pt idx="856">
                  <c:v>2.6781299999999999</c:v>
                </c:pt>
                <c:pt idx="857">
                  <c:v>2.6812499999999999</c:v>
                </c:pt>
                <c:pt idx="858">
                  <c:v>2.68438</c:v>
                </c:pt>
                <c:pt idx="859">
                  <c:v>2.6875</c:v>
                </c:pt>
                <c:pt idx="860">
                  <c:v>2.69062</c:v>
                </c:pt>
                <c:pt idx="861">
                  <c:v>2.6937500000000001</c:v>
                </c:pt>
                <c:pt idx="862">
                  <c:v>2.6968700000000001</c:v>
                </c:pt>
                <c:pt idx="863">
                  <c:v>2.7</c:v>
                </c:pt>
                <c:pt idx="864">
                  <c:v>2.7031200000000002</c:v>
                </c:pt>
                <c:pt idx="865">
                  <c:v>2.7062499999999998</c:v>
                </c:pt>
                <c:pt idx="866">
                  <c:v>2.7093799999999999</c:v>
                </c:pt>
                <c:pt idx="867">
                  <c:v>2.7124999999999999</c:v>
                </c:pt>
                <c:pt idx="868">
                  <c:v>2.71563</c:v>
                </c:pt>
                <c:pt idx="869">
                  <c:v>2.71875</c:v>
                </c:pt>
                <c:pt idx="870">
                  <c:v>2.72187</c:v>
                </c:pt>
                <c:pt idx="871">
                  <c:v>2.7250000000000001</c:v>
                </c:pt>
                <c:pt idx="872">
                  <c:v>2.7281200000000001</c:v>
                </c:pt>
                <c:pt idx="873">
                  <c:v>2.7312500000000002</c:v>
                </c:pt>
                <c:pt idx="874">
                  <c:v>2.7343799999999998</c:v>
                </c:pt>
                <c:pt idx="875">
                  <c:v>2.7374999999999998</c:v>
                </c:pt>
                <c:pt idx="876">
                  <c:v>2.7406299999999999</c:v>
                </c:pt>
                <c:pt idx="877">
                  <c:v>2.7437499999999999</c:v>
                </c:pt>
                <c:pt idx="878">
                  <c:v>2.74688</c:v>
                </c:pt>
                <c:pt idx="879">
                  <c:v>2.75</c:v>
                </c:pt>
                <c:pt idx="880">
                  <c:v>2.75312</c:v>
                </c:pt>
                <c:pt idx="881">
                  <c:v>2.7562500000000001</c:v>
                </c:pt>
                <c:pt idx="882">
                  <c:v>2.7593700000000001</c:v>
                </c:pt>
                <c:pt idx="883">
                  <c:v>2.7625000000000002</c:v>
                </c:pt>
                <c:pt idx="884">
                  <c:v>2.7656200000000002</c:v>
                </c:pt>
                <c:pt idx="885">
                  <c:v>2.7687499999999998</c:v>
                </c:pt>
                <c:pt idx="886">
                  <c:v>2.7718799999999999</c:v>
                </c:pt>
                <c:pt idx="887">
                  <c:v>2.7749999999999999</c:v>
                </c:pt>
                <c:pt idx="888">
                  <c:v>2.77813</c:v>
                </c:pt>
                <c:pt idx="889">
                  <c:v>2.78125</c:v>
                </c:pt>
                <c:pt idx="890">
                  <c:v>2.78437</c:v>
                </c:pt>
                <c:pt idx="891">
                  <c:v>2.7875000000000001</c:v>
                </c:pt>
                <c:pt idx="892">
                  <c:v>2.7906200000000001</c:v>
                </c:pt>
                <c:pt idx="893">
                  <c:v>2.7937500000000002</c:v>
                </c:pt>
                <c:pt idx="894">
                  <c:v>2.7968799999999998</c:v>
                </c:pt>
                <c:pt idx="895">
                  <c:v>2.8</c:v>
                </c:pt>
                <c:pt idx="896">
                  <c:v>2.8031299999999999</c:v>
                </c:pt>
                <c:pt idx="897">
                  <c:v>2.8062499999999999</c:v>
                </c:pt>
                <c:pt idx="898">
                  <c:v>2.80938</c:v>
                </c:pt>
                <c:pt idx="899">
                  <c:v>2.8125</c:v>
                </c:pt>
                <c:pt idx="900">
                  <c:v>2.81562</c:v>
                </c:pt>
                <c:pt idx="901">
                  <c:v>2.8187500000000001</c:v>
                </c:pt>
                <c:pt idx="902">
                  <c:v>2.8218700000000001</c:v>
                </c:pt>
                <c:pt idx="903">
                  <c:v>2.8250000000000002</c:v>
                </c:pt>
                <c:pt idx="904">
                  <c:v>2.8281200000000002</c:v>
                </c:pt>
                <c:pt idx="905">
                  <c:v>2.8312499999999998</c:v>
                </c:pt>
                <c:pt idx="906">
                  <c:v>2.8343799999999999</c:v>
                </c:pt>
                <c:pt idx="907">
                  <c:v>2.8374999999999999</c:v>
                </c:pt>
                <c:pt idx="908">
                  <c:v>2.84063</c:v>
                </c:pt>
                <c:pt idx="909">
                  <c:v>2.84375</c:v>
                </c:pt>
                <c:pt idx="910">
                  <c:v>2.84687</c:v>
                </c:pt>
                <c:pt idx="911">
                  <c:v>2.85</c:v>
                </c:pt>
                <c:pt idx="912">
                  <c:v>2.8531200000000001</c:v>
                </c:pt>
                <c:pt idx="913">
                  <c:v>2.8562500000000002</c:v>
                </c:pt>
                <c:pt idx="914">
                  <c:v>2.8593799999999998</c:v>
                </c:pt>
                <c:pt idx="915">
                  <c:v>2.8624999999999998</c:v>
                </c:pt>
                <c:pt idx="916">
                  <c:v>2.8656299999999999</c:v>
                </c:pt>
                <c:pt idx="917">
                  <c:v>2.8687499999999999</c:v>
                </c:pt>
                <c:pt idx="918">
                  <c:v>2.87188</c:v>
                </c:pt>
                <c:pt idx="919">
                  <c:v>2.875</c:v>
                </c:pt>
                <c:pt idx="920">
                  <c:v>2.87812</c:v>
                </c:pt>
                <c:pt idx="921">
                  <c:v>2.8812500000000001</c:v>
                </c:pt>
                <c:pt idx="922">
                  <c:v>2.8843700000000001</c:v>
                </c:pt>
                <c:pt idx="923">
                  <c:v>2.8875000000000002</c:v>
                </c:pt>
                <c:pt idx="924">
                  <c:v>2.8906200000000002</c:v>
                </c:pt>
                <c:pt idx="925">
                  <c:v>2.8937499999999998</c:v>
                </c:pt>
                <c:pt idx="926">
                  <c:v>2.8968799999999999</c:v>
                </c:pt>
                <c:pt idx="927">
                  <c:v>2.9</c:v>
                </c:pt>
                <c:pt idx="928">
                  <c:v>2.90313</c:v>
                </c:pt>
                <c:pt idx="929">
                  <c:v>2.90625</c:v>
                </c:pt>
                <c:pt idx="930">
                  <c:v>2.90937</c:v>
                </c:pt>
                <c:pt idx="931">
                  <c:v>2.9125000000000001</c:v>
                </c:pt>
                <c:pt idx="932">
                  <c:v>2.9156200000000001</c:v>
                </c:pt>
                <c:pt idx="933">
                  <c:v>2.9187500000000002</c:v>
                </c:pt>
                <c:pt idx="934">
                  <c:v>2.9218799999999998</c:v>
                </c:pt>
                <c:pt idx="935">
                  <c:v>2.9249999999999998</c:v>
                </c:pt>
                <c:pt idx="936">
                  <c:v>2.9281299999999999</c:v>
                </c:pt>
                <c:pt idx="937">
                  <c:v>2.9312499999999999</c:v>
                </c:pt>
                <c:pt idx="938">
                  <c:v>2.93438</c:v>
                </c:pt>
                <c:pt idx="939">
                  <c:v>2.9375</c:v>
                </c:pt>
                <c:pt idx="940">
                  <c:v>2.94062</c:v>
                </c:pt>
                <c:pt idx="941">
                  <c:v>2.9437500000000001</c:v>
                </c:pt>
                <c:pt idx="942">
                  <c:v>2.9468700000000001</c:v>
                </c:pt>
                <c:pt idx="943">
                  <c:v>2.95</c:v>
                </c:pt>
                <c:pt idx="944">
                  <c:v>2.9531200000000002</c:v>
                </c:pt>
                <c:pt idx="945">
                  <c:v>2.9562499999999998</c:v>
                </c:pt>
                <c:pt idx="946">
                  <c:v>2.9593799999999999</c:v>
                </c:pt>
                <c:pt idx="947">
                  <c:v>2.9624999999999999</c:v>
                </c:pt>
                <c:pt idx="948">
                  <c:v>2.96563</c:v>
                </c:pt>
                <c:pt idx="949">
                  <c:v>2.96875</c:v>
                </c:pt>
                <c:pt idx="950">
                  <c:v>2.97187</c:v>
                </c:pt>
                <c:pt idx="951">
                  <c:v>2.9750000000000001</c:v>
                </c:pt>
                <c:pt idx="952">
                  <c:v>2.9781200000000001</c:v>
                </c:pt>
                <c:pt idx="953">
                  <c:v>2.9812500000000002</c:v>
                </c:pt>
                <c:pt idx="954">
                  <c:v>2.9843799999999998</c:v>
                </c:pt>
                <c:pt idx="955">
                  <c:v>2.9874999999999998</c:v>
                </c:pt>
                <c:pt idx="956">
                  <c:v>2.9906299999999999</c:v>
                </c:pt>
                <c:pt idx="957">
                  <c:v>2.9937499999999999</c:v>
                </c:pt>
                <c:pt idx="958">
                  <c:v>2.99688</c:v>
                </c:pt>
                <c:pt idx="959">
                  <c:v>3</c:v>
                </c:pt>
                <c:pt idx="960">
                  <c:v>3.00312</c:v>
                </c:pt>
                <c:pt idx="961">
                  <c:v>3.0062500000000001</c:v>
                </c:pt>
                <c:pt idx="962">
                  <c:v>3.0093700000000001</c:v>
                </c:pt>
                <c:pt idx="963">
                  <c:v>3.0125000000000002</c:v>
                </c:pt>
                <c:pt idx="964">
                  <c:v>3.0156200000000002</c:v>
                </c:pt>
                <c:pt idx="965">
                  <c:v>3.0187499999999998</c:v>
                </c:pt>
                <c:pt idx="966">
                  <c:v>3.0218799999999999</c:v>
                </c:pt>
                <c:pt idx="967">
                  <c:v>3.0249999999999999</c:v>
                </c:pt>
                <c:pt idx="968">
                  <c:v>3.02813</c:v>
                </c:pt>
                <c:pt idx="969">
                  <c:v>3.03125</c:v>
                </c:pt>
                <c:pt idx="970">
                  <c:v>3.03437</c:v>
                </c:pt>
                <c:pt idx="971">
                  <c:v>3.0375000000000001</c:v>
                </c:pt>
                <c:pt idx="972">
                  <c:v>3.0406200000000001</c:v>
                </c:pt>
                <c:pt idx="973">
                  <c:v>3.0437500000000002</c:v>
                </c:pt>
                <c:pt idx="974">
                  <c:v>3.0468799999999998</c:v>
                </c:pt>
                <c:pt idx="975">
                  <c:v>3.05</c:v>
                </c:pt>
                <c:pt idx="976">
                  <c:v>3.0531299999999999</c:v>
                </c:pt>
                <c:pt idx="977">
                  <c:v>3.0562499999999999</c:v>
                </c:pt>
                <c:pt idx="978">
                  <c:v>3.05938</c:v>
                </c:pt>
                <c:pt idx="979">
                  <c:v>3.0625</c:v>
                </c:pt>
                <c:pt idx="980">
                  <c:v>3.06562</c:v>
                </c:pt>
                <c:pt idx="981">
                  <c:v>3.0687500000000001</c:v>
                </c:pt>
                <c:pt idx="982">
                  <c:v>3.0718700000000001</c:v>
                </c:pt>
                <c:pt idx="983">
                  <c:v>3.0750000000000002</c:v>
                </c:pt>
                <c:pt idx="984">
                  <c:v>3.0781200000000002</c:v>
                </c:pt>
                <c:pt idx="985">
                  <c:v>3.0812499999999998</c:v>
                </c:pt>
                <c:pt idx="986">
                  <c:v>3.0843799999999999</c:v>
                </c:pt>
                <c:pt idx="987">
                  <c:v>3.0874999999999999</c:v>
                </c:pt>
                <c:pt idx="988">
                  <c:v>3.09063</c:v>
                </c:pt>
                <c:pt idx="989">
                  <c:v>3.09375</c:v>
                </c:pt>
                <c:pt idx="990">
                  <c:v>3.09687</c:v>
                </c:pt>
                <c:pt idx="991">
                  <c:v>3.1</c:v>
                </c:pt>
                <c:pt idx="992">
                  <c:v>3.1031200000000001</c:v>
                </c:pt>
                <c:pt idx="993">
                  <c:v>3.1062500000000002</c:v>
                </c:pt>
                <c:pt idx="994">
                  <c:v>3.1093799999999998</c:v>
                </c:pt>
                <c:pt idx="995">
                  <c:v>3.1124999999999998</c:v>
                </c:pt>
                <c:pt idx="996">
                  <c:v>3.1156299999999999</c:v>
                </c:pt>
                <c:pt idx="997">
                  <c:v>3.1187499999999999</c:v>
                </c:pt>
                <c:pt idx="998">
                  <c:v>3.12188</c:v>
                </c:pt>
                <c:pt idx="999">
                  <c:v>3.125</c:v>
                </c:pt>
                <c:pt idx="1000">
                  <c:v>3.12812</c:v>
                </c:pt>
                <c:pt idx="1001">
                  <c:v>3.1312500000000001</c:v>
                </c:pt>
                <c:pt idx="1002">
                  <c:v>3.1343700000000001</c:v>
                </c:pt>
                <c:pt idx="1003">
                  <c:v>3.1375000000000002</c:v>
                </c:pt>
                <c:pt idx="1004">
                  <c:v>3.1406200000000002</c:v>
                </c:pt>
                <c:pt idx="1005">
                  <c:v>3.1437499999999998</c:v>
                </c:pt>
                <c:pt idx="1006">
                  <c:v>3.1468799999999999</c:v>
                </c:pt>
                <c:pt idx="1007">
                  <c:v>3.15</c:v>
                </c:pt>
                <c:pt idx="1008">
                  <c:v>3.15313</c:v>
                </c:pt>
                <c:pt idx="1009">
                  <c:v>3.15625</c:v>
                </c:pt>
                <c:pt idx="1010">
                  <c:v>3.15937</c:v>
                </c:pt>
                <c:pt idx="1011">
                  <c:v>3.1625000000000001</c:v>
                </c:pt>
                <c:pt idx="1012">
                  <c:v>3.1656200000000001</c:v>
                </c:pt>
                <c:pt idx="1013">
                  <c:v>3.1687500000000002</c:v>
                </c:pt>
                <c:pt idx="1014">
                  <c:v>3.1718799999999998</c:v>
                </c:pt>
                <c:pt idx="1015">
                  <c:v>3.1749999999999998</c:v>
                </c:pt>
                <c:pt idx="1016">
                  <c:v>3.1781299999999999</c:v>
                </c:pt>
                <c:pt idx="1017">
                  <c:v>3.1812499999999999</c:v>
                </c:pt>
                <c:pt idx="1018">
                  <c:v>3.18438</c:v>
                </c:pt>
                <c:pt idx="1019">
                  <c:v>3.1875</c:v>
                </c:pt>
                <c:pt idx="1020">
                  <c:v>3.19062</c:v>
                </c:pt>
                <c:pt idx="1021">
                  <c:v>3.1937500000000001</c:v>
                </c:pt>
                <c:pt idx="1022">
                  <c:v>3.1968700000000001</c:v>
                </c:pt>
                <c:pt idx="1023">
                  <c:v>3.2</c:v>
                </c:pt>
                <c:pt idx="1024">
                  <c:v>3.2031200000000002</c:v>
                </c:pt>
                <c:pt idx="1025">
                  <c:v>3.2062499999999998</c:v>
                </c:pt>
                <c:pt idx="1026">
                  <c:v>3.2093799999999999</c:v>
                </c:pt>
                <c:pt idx="1027">
                  <c:v>3.2124999999999999</c:v>
                </c:pt>
                <c:pt idx="1028">
                  <c:v>3.21563</c:v>
                </c:pt>
                <c:pt idx="1029">
                  <c:v>3.21875</c:v>
                </c:pt>
                <c:pt idx="1030">
                  <c:v>3.22187</c:v>
                </c:pt>
                <c:pt idx="1031">
                  <c:v>3.2250000000000001</c:v>
                </c:pt>
                <c:pt idx="1032">
                  <c:v>3.2281200000000001</c:v>
                </c:pt>
                <c:pt idx="1033">
                  <c:v>3.2312500000000002</c:v>
                </c:pt>
                <c:pt idx="1034">
                  <c:v>3.2343799999999998</c:v>
                </c:pt>
                <c:pt idx="1035">
                  <c:v>3.2374999999999998</c:v>
                </c:pt>
                <c:pt idx="1036">
                  <c:v>3.2406299999999999</c:v>
                </c:pt>
                <c:pt idx="1037">
                  <c:v>3.2437499999999999</c:v>
                </c:pt>
                <c:pt idx="1038">
                  <c:v>3.24688</c:v>
                </c:pt>
                <c:pt idx="1039">
                  <c:v>3.25</c:v>
                </c:pt>
                <c:pt idx="1040">
                  <c:v>3.25312</c:v>
                </c:pt>
                <c:pt idx="1041">
                  <c:v>3.2562500000000001</c:v>
                </c:pt>
                <c:pt idx="1042">
                  <c:v>3.2593700000000001</c:v>
                </c:pt>
                <c:pt idx="1043">
                  <c:v>3.2625000000000002</c:v>
                </c:pt>
                <c:pt idx="1044">
                  <c:v>3.2656200000000002</c:v>
                </c:pt>
                <c:pt idx="1045">
                  <c:v>3.2687499999999998</c:v>
                </c:pt>
                <c:pt idx="1046">
                  <c:v>3.2718799999999999</c:v>
                </c:pt>
                <c:pt idx="1047">
                  <c:v>3.2749999999999999</c:v>
                </c:pt>
                <c:pt idx="1048">
                  <c:v>3.27813</c:v>
                </c:pt>
                <c:pt idx="1049">
                  <c:v>3.28125</c:v>
                </c:pt>
                <c:pt idx="1050">
                  <c:v>3.28437</c:v>
                </c:pt>
                <c:pt idx="1051">
                  <c:v>3.2875000000000001</c:v>
                </c:pt>
                <c:pt idx="1052">
                  <c:v>3.2906200000000001</c:v>
                </c:pt>
                <c:pt idx="1053">
                  <c:v>3.2937500000000002</c:v>
                </c:pt>
                <c:pt idx="1054">
                  <c:v>3.2968799999999998</c:v>
                </c:pt>
                <c:pt idx="1055">
                  <c:v>3.3</c:v>
                </c:pt>
                <c:pt idx="1056">
                  <c:v>3.3031299999999999</c:v>
                </c:pt>
                <c:pt idx="1057">
                  <c:v>3.3062499999999999</c:v>
                </c:pt>
                <c:pt idx="1058">
                  <c:v>3.30938</c:v>
                </c:pt>
                <c:pt idx="1059">
                  <c:v>3.3125</c:v>
                </c:pt>
                <c:pt idx="1060">
                  <c:v>3.31562</c:v>
                </c:pt>
                <c:pt idx="1061">
                  <c:v>3.3187500000000001</c:v>
                </c:pt>
                <c:pt idx="1062">
                  <c:v>3.3218700000000001</c:v>
                </c:pt>
                <c:pt idx="1063">
                  <c:v>3.3250000000000002</c:v>
                </c:pt>
                <c:pt idx="1064">
                  <c:v>3.3281200000000002</c:v>
                </c:pt>
                <c:pt idx="1065">
                  <c:v>3.3312499999999998</c:v>
                </c:pt>
                <c:pt idx="1066">
                  <c:v>3.3343799999999999</c:v>
                </c:pt>
                <c:pt idx="1067">
                  <c:v>3.3374999999999999</c:v>
                </c:pt>
                <c:pt idx="1068">
                  <c:v>3.34063</c:v>
                </c:pt>
                <c:pt idx="1069">
                  <c:v>3.34375</c:v>
                </c:pt>
                <c:pt idx="1070">
                  <c:v>3.34687</c:v>
                </c:pt>
                <c:pt idx="1071">
                  <c:v>3.35</c:v>
                </c:pt>
                <c:pt idx="1072">
                  <c:v>3.3531200000000001</c:v>
                </c:pt>
                <c:pt idx="1073">
                  <c:v>3.3562500000000002</c:v>
                </c:pt>
                <c:pt idx="1074">
                  <c:v>3.3593799999999998</c:v>
                </c:pt>
                <c:pt idx="1075">
                  <c:v>3.3624999999999998</c:v>
                </c:pt>
                <c:pt idx="1076">
                  <c:v>3.3656299999999999</c:v>
                </c:pt>
                <c:pt idx="1077">
                  <c:v>3.3687499999999999</c:v>
                </c:pt>
                <c:pt idx="1078">
                  <c:v>3.37188</c:v>
                </c:pt>
                <c:pt idx="1079">
                  <c:v>3.375</c:v>
                </c:pt>
                <c:pt idx="1080">
                  <c:v>3.37812</c:v>
                </c:pt>
                <c:pt idx="1081">
                  <c:v>3.3812500000000001</c:v>
                </c:pt>
                <c:pt idx="1082">
                  <c:v>3.3843700000000001</c:v>
                </c:pt>
                <c:pt idx="1083">
                  <c:v>3.3875000000000002</c:v>
                </c:pt>
                <c:pt idx="1084">
                  <c:v>3.3906200000000002</c:v>
                </c:pt>
                <c:pt idx="1085">
                  <c:v>3.3937499999999998</c:v>
                </c:pt>
                <c:pt idx="1086">
                  <c:v>3.3968799999999999</c:v>
                </c:pt>
                <c:pt idx="1087">
                  <c:v>3.4</c:v>
                </c:pt>
                <c:pt idx="1088">
                  <c:v>3.40313</c:v>
                </c:pt>
                <c:pt idx="1089">
                  <c:v>3.40625</c:v>
                </c:pt>
                <c:pt idx="1090">
                  <c:v>3.40937</c:v>
                </c:pt>
                <c:pt idx="1091">
                  <c:v>3.4125000000000001</c:v>
                </c:pt>
                <c:pt idx="1092">
                  <c:v>3.4156200000000001</c:v>
                </c:pt>
                <c:pt idx="1093">
                  <c:v>3.4187500000000002</c:v>
                </c:pt>
                <c:pt idx="1094">
                  <c:v>3.4218799999999998</c:v>
                </c:pt>
                <c:pt idx="1095">
                  <c:v>3.4249999999999998</c:v>
                </c:pt>
                <c:pt idx="1096">
                  <c:v>3.4281299999999999</c:v>
                </c:pt>
                <c:pt idx="1097">
                  <c:v>3.4312499999999999</c:v>
                </c:pt>
                <c:pt idx="1098">
                  <c:v>3.43438</c:v>
                </c:pt>
                <c:pt idx="1099">
                  <c:v>3.4375</c:v>
                </c:pt>
                <c:pt idx="1100">
                  <c:v>3.44062</c:v>
                </c:pt>
                <c:pt idx="1101">
                  <c:v>3.4437500000000001</c:v>
                </c:pt>
                <c:pt idx="1102">
                  <c:v>3.4468700000000001</c:v>
                </c:pt>
                <c:pt idx="1103">
                  <c:v>3.45</c:v>
                </c:pt>
                <c:pt idx="1104">
                  <c:v>3.4531200000000002</c:v>
                </c:pt>
                <c:pt idx="1105">
                  <c:v>3.4562499999999998</c:v>
                </c:pt>
                <c:pt idx="1106">
                  <c:v>3.4593799999999999</c:v>
                </c:pt>
                <c:pt idx="1107">
                  <c:v>3.4624999999999999</c:v>
                </c:pt>
                <c:pt idx="1108">
                  <c:v>3.46563</c:v>
                </c:pt>
                <c:pt idx="1109">
                  <c:v>3.46875</c:v>
                </c:pt>
                <c:pt idx="1110">
                  <c:v>3.47187</c:v>
                </c:pt>
                <c:pt idx="1111">
                  <c:v>3.4750000000000001</c:v>
                </c:pt>
                <c:pt idx="1112">
                  <c:v>3.4781200000000001</c:v>
                </c:pt>
                <c:pt idx="1113">
                  <c:v>3.4812500000000002</c:v>
                </c:pt>
                <c:pt idx="1114">
                  <c:v>3.4843799999999998</c:v>
                </c:pt>
                <c:pt idx="1115">
                  <c:v>3.4874999999999998</c:v>
                </c:pt>
                <c:pt idx="1116">
                  <c:v>3.4906299999999999</c:v>
                </c:pt>
                <c:pt idx="1117">
                  <c:v>3.4937499999999999</c:v>
                </c:pt>
                <c:pt idx="1118">
                  <c:v>3.49688</c:v>
                </c:pt>
                <c:pt idx="1119">
                  <c:v>3.5</c:v>
                </c:pt>
                <c:pt idx="1120">
                  <c:v>3.50312</c:v>
                </c:pt>
                <c:pt idx="1121">
                  <c:v>3.5062500000000001</c:v>
                </c:pt>
                <c:pt idx="1122">
                  <c:v>3.5093700000000001</c:v>
                </c:pt>
                <c:pt idx="1123">
                  <c:v>3.5125000000000002</c:v>
                </c:pt>
                <c:pt idx="1124">
                  <c:v>3.5156200000000002</c:v>
                </c:pt>
                <c:pt idx="1125">
                  <c:v>3.5187499999999998</c:v>
                </c:pt>
                <c:pt idx="1126">
                  <c:v>3.5218799999999999</c:v>
                </c:pt>
                <c:pt idx="1127">
                  <c:v>3.5249999999999999</c:v>
                </c:pt>
                <c:pt idx="1128">
                  <c:v>3.52813</c:v>
                </c:pt>
                <c:pt idx="1129">
                  <c:v>3.53125</c:v>
                </c:pt>
                <c:pt idx="1130">
                  <c:v>3.53437</c:v>
                </c:pt>
                <c:pt idx="1131">
                  <c:v>3.5375000000000001</c:v>
                </c:pt>
                <c:pt idx="1132">
                  <c:v>3.5406200000000001</c:v>
                </c:pt>
                <c:pt idx="1133">
                  <c:v>3.5437500000000002</c:v>
                </c:pt>
                <c:pt idx="1134">
                  <c:v>3.5468799999999998</c:v>
                </c:pt>
                <c:pt idx="1135">
                  <c:v>3.55</c:v>
                </c:pt>
                <c:pt idx="1136">
                  <c:v>3.5531299999999999</c:v>
                </c:pt>
                <c:pt idx="1137">
                  <c:v>3.5562499999999999</c:v>
                </c:pt>
                <c:pt idx="1138">
                  <c:v>3.55938</c:v>
                </c:pt>
                <c:pt idx="1139">
                  <c:v>3.5625</c:v>
                </c:pt>
                <c:pt idx="1140">
                  <c:v>3.56562</c:v>
                </c:pt>
                <c:pt idx="1141">
                  <c:v>3.5687500000000001</c:v>
                </c:pt>
                <c:pt idx="1142">
                  <c:v>3.5718700000000001</c:v>
                </c:pt>
                <c:pt idx="1143">
                  <c:v>3.5750000000000002</c:v>
                </c:pt>
                <c:pt idx="1144">
                  <c:v>3.5781200000000002</c:v>
                </c:pt>
                <c:pt idx="1145">
                  <c:v>3.5812499999999998</c:v>
                </c:pt>
                <c:pt idx="1146">
                  <c:v>3.5843799999999999</c:v>
                </c:pt>
                <c:pt idx="1147">
                  <c:v>3.5874999999999999</c:v>
                </c:pt>
                <c:pt idx="1148">
                  <c:v>3.59063</c:v>
                </c:pt>
                <c:pt idx="1149">
                  <c:v>3.59375</c:v>
                </c:pt>
                <c:pt idx="1150">
                  <c:v>3.59687</c:v>
                </c:pt>
                <c:pt idx="1151">
                  <c:v>3.6</c:v>
                </c:pt>
                <c:pt idx="1152">
                  <c:v>3.6031200000000001</c:v>
                </c:pt>
                <c:pt idx="1153">
                  <c:v>3.6062500000000002</c:v>
                </c:pt>
                <c:pt idx="1154">
                  <c:v>3.6093799999999998</c:v>
                </c:pt>
                <c:pt idx="1155">
                  <c:v>3.6124999999999998</c:v>
                </c:pt>
                <c:pt idx="1156">
                  <c:v>3.6156299999999999</c:v>
                </c:pt>
                <c:pt idx="1157">
                  <c:v>3.6187499999999999</c:v>
                </c:pt>
                <c:pt idx="1158">
                  <c:v>3.62188</c:v>
                </c:pt>
                <c:pt idx="1159">
                  <c:v>3.625</c:v>
                </c:pt>
                <c:pt idx="1160">
                  <c:v>3.62812</c:v>
                </c:pt>
                <c:pt idx="1161">
                  <c:v>3.6312500000000001</c:v>
                </c:pt>
                <c:pt idx="1162">
                  <c:v>3.6343700000000001</c:v>
                </c:pt>
                <c:pt idx="1163">
                  <c:v>3.6375000000000002</c:v>
                </c:pt>
                <c:pt idx="1164">
                  <c:v>3.6406200000000002</c:v>
                </c:pt>
                <c:pt idx="1165">
                  <c:v>3.6437499999999998</c:v>
                </c:pt>
                <c:pt idx="1166">
                  <c:v>3.6468799999999999</c:v>
                </c:pt>
                <c:pt idx="1167">
                  <c:v>3.65</c:v>
                </c:pt>
                <c:pt idx="1168">
                  <c:v>3.65313</c:v>
                </c:pt>
                <c:pt idx="1169">
                  <c:v>3.65625</c:v>
                </c:pt>
                <c:pt idx="1170">
                  <c:v>3.65937</c:v>
                </c:pt>
                <c:pt idx="1171">
                  <c:v>3.6625000000000001</c:v>
                </c:pt>
                <c:pt idx="1172">
                  <c:v>3.6656200000000001</c:v>
                </c:pt>
                <c:pt idx="1173">
                  <c:v>3.6687500000000002</c:v>
                </c:pt>
                <c:pt idx="1174">
                  <c:v>3.6718799999999998</c:v>
                </c:pt>
                <c:pt idx="1175">
                  <c:v>3.6749999999999998</c:v>
                </c:pt>
                <c:pt idx="1176">
                  <c:v>3.6781299999999999</c:v>
                </c:pt>
                <c:pt idx="1177">
                  <c:v>3.6812499999999999</c:v>
                </c:pt>
                <c:pt idx="1178">
                  <c:v>3.68438</c:v>
                </c:pt>
                <c:pt idx="1179">
                  <c:v>3.6875</c:v>
                </c:pt>
                <c:pt idx="1180">
                  <c:v>3.69062</c:v>
                </c:pt>
                <c:pt idx="1181">
                  <c:v>3.6937500000000001</c:v>
                </c:pt>
                <c:pt idx="1182">
                  <c:v>3.6968700000000001</c:v>
                </c:pt>
                <c:pt idx="1183">
                  <c:v>3.7</c:v>
                </c:pt>
                <c:pt idx="1184">
                  <c:v>3.7031200000000002</c:v>
                </c:pt>
                <c:pt idx="1185">
                  <c:v>3.7062499999999998</c:v>
                </c:pt>
                <c:pt idx="1186">
                  <c:v>3.7093799999999999</c:v>
                </c:pt>
                <c:pt idx="1187">
                  <c:v>3.7124999999999999</c:v>
                </c:pt>
                <c:pt idx="1188">
                  <c:v>3.71563</c:v>
                </c:pt>
                <c:pt idx="1189">
                  <c:v>3.71875</c:v>
                </c:pt>
                <c:pt idx="1190">
                  <c:v>3.72187</c:v>
                </c:pt>
                <c:pt idx="1191">
                  <c:v>3.7250000000000001</c:v>
                </c:pt>
                <c:pt idx="1192">
                  <c:v>3.7281200000000001</c:v>
                </c:pt>
                <c:pt idx="1193">
                  <c:v>3.7312500000000002</c:v>
                </c:pt>
                <c:pt idx="1194">
                  <c:v>3.7343799999999998</c:v>
                </c:pt>
                <c:pt idx="1195">
                  <c:v>3.7374999999999998</c:v>
                </c:pt>
                <c:pt idx="1196">
                  <c:v>3.7406299999999999</c:v>
                </c:pt>
                <c:pt idx="1197">
                  <c:v>3.7437499999999999</c:v>
                </c:pt>
                <c:pt idx="1198">
                  <c:v>3.74688</c:v>
                </c:pt>
                <c:pt idx="1199">
                  <c:v>3.75</c:v>
                </c:pt>
                <c:pt idx="1200">
                  <c:v>3.75312</c:v>
                </c:pt>
                <c:pt idx="1201">
                  <c:v>3.7562500000000001</c:v>
                </c:pt>
                <c:pt idx="1202">
                  <c:v>3.7593700000000001</c:v>
                </c:pt>
                <c:pt idx="1203">
                  <c:v>3.7625000000000002</c:v>
                </c:pt>
                <c:pt idx="1204">
                  <c:v>3.7656200000000002</c:v>
                </c:pt>
                <c:pt idx="1205">
                  <c:v>3.7687499999999998</c:v>
                </c:pt>
                <c:pt idx="1206">
                  <c:v>3.7718799999999999</c:v>
                </c:pt>
                <c:pt idx="1207">
                  <c:v>3.7749999999999999</c:v>
                </c:pt>
                <c:pt idx="1208">
                  <c:v>3.77813</c:v>
                </c:pt>
                <c:pt idx="1209">
                  <c:v>3.78125</c:v>
                </c:pt>
                <c:pt idx="1210">
                  <c:v>3.78437</c:v>
                </c:pt>
                <c:pt idx="1211">
                  <c:v>3.7875000000000001</c:v>
                </c:pt>
                <c:pt idx="1212">
                  <c:v>3.7906200000000001</c:v>
                </c:pt>
                <c:pt idx="1213">
                  <c:v>3.7937500000000002</c:v>
                </c:pt>
                <c:pt idx="1214">
                  <c:v>3.7968799999999998</c:v>
                </c:pt>
                <c:pt idx="1215">
                  <c:v>3.8</c:v>
                </c:pt>
                <c:pt idx="1216">
                  <c:v>3.8031299999999999</c:v>
                </c:pt>
                <c:pt idx="1217">
                  <c:v>3.8062499999999999</c:v>
                </c:pt>
                <c:pt idx="1218">
                  <c:v>3.80938</c:v>
                </c:pt>
                <c:pt idx="1219">
                  <c:v>3.8125</c:v>
                </c:pt>
                <c:pt idx="1220">
                  <c:v>3.81562</c:v>
                </c:pt>
                <c:pt idx="1221">
                  <c:v>3.8187500000000001</c:v>
                </c:pt>
                <c:pt idx="1222">
                  <c:v>3.8218700000000001</c:v>
                </c:pt>
                <c:pt idx="1223">
                  <c:v>3.8250000000000002</c:v>
                </c:pt>
                <c:pt idx="1224">
                  <c:v>3.8281200000000002</c:v>
                </c:pt>
                <c:pt idx="1225">
                  <c:v>3.8312499999999998</c:v>
                </c:pt>
                <c:pt idx="1226">
                  <c:v>3.8343799999999999</c:v>
                </c:pt>
                <c:pt idx="1227">
                  <c:v>3.8374999999999999</c:v>
                </c:pt>
                <c:pt idx="1228">
                  <c:v>3.84063</c:v>
                </c:pt>
                <c:pt idx="1229">
                  <c:v>3.84375</c:v>
                </c:pt>
                <c:pt idx="1230">
                  <c:v>3.84687</c:v>
                </c:pt>
                <c:pt idx="1231">
                  <c:v>3.85</c:v>
                </c:pt>
                <c:pt idx="1232">
                  <c:v>3.8531200000000001</c:v>
                </c:pt>
                <c:pt idx="1233">
                  <c:v>3.8562500000000002</c:v>
                </c:pt>
                <c:pt idx="1234">
                  <c:v>3.8593799999999998</c:v>
                </c:pt>
                <c:pt idx="1235">
                  <c:v>3.8624999999999998</c:v>
                </c:pt>
                <c:pt idx="1236">
                  <c:v>3.8656299999999999</c:v>
                </c:pt>
                <c:pt idx="1237">
                  <c:v>3.8687499999999999</c:v>
                </c:pt>
                <c:pt idx="1238">
                  <c:v>3.87188</c:v>
                </c:pt>
                <c:pt idx="1239">
                  <c:v>3.875</c:v>
                </c:pt>
                <c:pt idx="1240">
                  <c:v>3.87812</c:v>
                </c:pt>
                <c:pt idx="1241">
                  <c:v>3.8812500000000001</c:v>
                </c:pt>
                <c:pt idx="1242">
                  <c:v>3.8843700000000001</c:v>
                </c:pt>
                <c:pt idx="1243">
                  <c:v>3.8875000000000002</c:v>
                </c:pt>
                <c:pt idx="1244">
                  <c:v>3.8906200000000002</c:v>
                </c:pt>
                <c:pt idx="1245">
                  <c:v>3.8937499999999998</c:v>
                </c:pt>
                <c:pt idx="1246">
                  <c:v>3.8968799999999999</c:v>
                </c:pt>
                <c:pt idx="1247">
                  <c:v>3.9</c:v>
                </c:pt>
                <c:pt idx="1248">
                  <c:v>3.90313</c:v>
                </c:pt>
                <c:pt idx="1249">
                  <c:v>3.90625</c:v>
                </c:pt>
                <c:pt idx="1250">
                  <c:v>3.90937</c:v>
                </c:pt>
                <c:pt idx="1251">
                  <c:v>3.9125000000000001</c:v>
                </c:pt>
                <c:pt idx="1252">
                  <c:v>3.9156200000000001</c:v>
                </c:pt>
                <c:pt idx="1253">
                  <c:v>3.9187500000000002</c:v>
                </c:pt>
                <c:pt idx="1254">
                  <c:v>3.9218799999999998</c:v>
                </c:pt>
                <c:pt idx="1255">
                  <c:v>3.9249999999999998</c:v>
                </c:pt>
                <c:pt idx="1256">
                  <c:v>3.9281299999999999</c:v>
                </c:pt>
                <c:pt idx="1257">
                  <c:v>3.9312499999999999</c:v>
                </c:pt>
                <c:pt idx="1258">
                  <c:v>3.93438</c:v>
                </c:pt>
                <c:pt idx="1259">
                  <c:v>3.9375</c:v>
                </c:pt>
                <c:pt idx="1260">
                  <c:v>3.94062</c:v>
                </c:pt>
                <c:pt idx="1261">
                  <c:v>3.9437500000000001</c:v>
                </c:pt>
                <c:pt idx="1262">
                  <c:v>3.9468700000000001</c:v>
                </c:pt>
                <c:pt idx="1263">
                  <c:v>3.95</c:v>
                </c:pt>
                <c:pt idx="1264">
                  <c:v>3.9531200000000002</c:v>
                </c:pt>
                <c:pt idx="1265">
                  <c:v>3.9562499999999998</c:v>
                </c:pt>
                <c:pt idx="1266">
                  <c:v>3.9593799999999999</c:v>
                </c:pt>
                <c:pt idx="1267">
                  <c:v>3.9624999999999999</c:v>
                </c:pt>
                <c:pt idx="1268">
                  <c:v>3.96563</c:v>
                </c:pt>
                <c:pt idx="1269">
                  <c:v>3.96875</c:v>
                </c:pt>
                <c:pt idx="1270">
                  <c:v>3.97187</c:v>
                </c:pt>
                <c:pt idx="1271">
                  <c:v>3.9750000000000001</c:v>
                </c:pt>
                <c:pt idx="1272">
                  <c:v>3.9781200000000001</c:v>
                </c:pt>
                <c:pt idx="1273">
                  <c:v>3.9812500000000002</c:v>
                </c:pt>
                <c:pt idx="1274">
                  <c:v>3.9843799999999998</c:v>
                </c:pt>
                <c:pt idx="1275">
                  <c:v>3.9874999999999998</c:v>
                </c:pt>
                <c:pt idx="1276">
                  <c:v>3.9906299999999999</c:v>
                </c:pt>
                <c:pt idx="1277">
                  <c:v>3.9937499999999999</c:v>
                </c:pt>
                <c:pt idx="1278">
                  <c:v>3.99688</c:v>
                </c:pt>
                <c:pt idx="1279">
                  <c:v>4</c:v>
                </c:pt>
                <c:pt idx="1280">
                  <c:v>4.00312</c:v>
                </c:pt>
                <c:pt idx="1281">
                  <c:v>4.0062499999999996</c:v>
                </c:pt>
                <c:pt idx="1282">
                  <c:v>4.0093800000000002</c:v>
                </c:pt>
                <c:pt idx="1283">
                  <c:v>4.0125000000000002</c:v>
                </c:pt>
                <c:pt idx="1284">
                  <c:v>4.0156200000000002</c:v>
                </c:pt>
                <c:pt idx="1285">
                  <c:v>4.0187499999999998</c:v>
                </c:pt>
                <c:pt idx="1286">
                  <c:v>4.0218699999999998</c:v>
                </c:pt>
                <c:pt idx="1287">
                  <c:v>4.0250000000000004</c:v>
                </c:pt>
                <c:pt idx="1288">
                  <c:v>4.02813</c:v>
                </c:pt>
                <c:pt idx="1289">
                  <c:v>4.03125</c:v>
                </c:pt>
                <c:pt idx="1290">
                  <c:v>4.03437</c:v>
                </c:pt>
                <c:pt idx="1291">
                  <c:v>4.0374999999999996</c:v>
                </c:pt>
                <c:pt idx="1292">
                  <c:v>4.0406300000000002</c:v>
                </c:pt>
                <c:pt idx="1293">
                  <c:v>4.0437500000000002</c:v>
                </c:pt>
                <c:pt idx="1294">
                  <c:v>4.0468799999999998</c:v>
                </c:pt>
                <c:pt idx="1295">
                  <c:v>4.05</c:v>
                </c:pt>
                <c:pt idx="1296">
                  <c:v>4.0531199999999998</c:v>
                </c:pt>
                <c:pt idx="1297">
                  <c:v>4.0562500000000004</c:v>
                </c:pt>
                <c:pt idx="1298">
                  <c:v>4.05938</c:v>
                </c:pt>
                <c:pt idx="1299">
                  <c:v>4.0625</c:v>
                </c:pt>
                <c:pt idx="1300">
                  <c:v>4.06562</c:v>
                </c:pt>
                <c:pt idx="1301">
                  <c:v>4.0687499999999996</c:v>
                </c:pt>
                <c:pt idx="1302">
                  <c:v>4.0718800000000002</c:v>
                </c:pt>
                <c:pt idx="1303">
                  <c:v>4.0750000000000002</c:v>
                </c:pt>
                <c:pt idx="1304">
                  <c:v>4.0781200000000002</c:v>
                </c:pt>
                <c:pt idx="1305">
                  <c:v>4.0812499999999998</c:v>
                </c:pt>
                <c:pt idx="1306">
                  <c:v>4.0843699999999998</c:v>
                </c:pt>
                <c:pt idx="1307">
                  <c:v>4.0875000000000004</c:v>
                </c:pt>
                <c:pt idx="1308">
                  <c:v>4.09063</c:v>
                </c:pt>
                <c:pt idx="1309">
                  <c:v>4.09375</c:v>
                </c:pt>
                <c:pt idx="1310">
                  <c:v>4.09687</c:v>
                </c:pt>
                <c:pt idx="1311">
                  <c:v>4.0999999999999996</c:v>
                </c:pt>
                <c:pt idx="1312">
                  <c:v>4.1031300000000002</c:v>
                </c:pt>
                <c:pt idx="1313">
                  <c:v>4.1062500000000002</c:v>
                </c:pt>
                <c:pt idx="1314">
                  <c:v>4.1093799999999998</c:v>
                </c:pt>
                <c:pt idx="1315">
                  <c:v>4.1124999999999998</c:v>
                </c:pt>
                <c:pt idx="1316">
                  <c:v>4.1156199999999998</c:v>
                </c:pt>
                <c:pt idx="1317">
                  <c:v>4.1187500000000004</c:v>
                </c:pt>
                <c:pt idx="1318">
                  <c:v>4.12188</c:v>
                </c:pt>
                <c:pt idx="1319">
                  <c:v>4.125</c:v>
                </c:pt>
                <c:pt idx="1320">
                  <c:v>4.12812</c:v>
                </c:pt>
                <c:pt idx="1321">
                  <c:v>4.1312499999999996</c:v>
                </c:pt>
                <c:pt idx="1322">
                  <c:v>4.1343800000000002</c:v>
                </c:pt>
                <c:pt idx="1323">
                  <c:v>4.1375000000000002</c:v>
                </c:pt>
                <c:pt idx="1324">
                  <c:v>4.1406200000000002</c:v>
                </c:pt>
                <c:pt idx="1325">
                  <c:v>4.1437499999999998</c:v>
                </c:pt>
                <c:pt idx="1326">
                  <c:v>4.1468699999999998</c:v>
                </c:pt>
                <c:pt idx="1327">
                  <c:v>4.1500000000000004</c:v>
                </c:pt>
                <c:pt idx="1328">
                  <c:v>4.15313</c:v>
                </c:pt>
                <c:pt idx="1329">
                  <c:v>4.15625</c:v>
                </c:pt>
                <c:pt idx="1330">
                  <c:v>4.15937</c:v>
                </c:pt>
                <c:pt idx="1331">
                  <c:v>4.1624999999999996</c:v>
                </c:pt>
                <c:pt idx="1332">
                  <c:v>4.1656300000000002</c:v>
                </c:pt>
                <c:pt idx="1333">
                  <c:v>4.1687500000000002</c:v>
                </c:pt>
                <c:pt idx="1334">
                  <c:v>4.1718799999999998</c:v>
                </c:pt>
                <c:pt idx="1335">
                  <c:v>4.1749999999999998</c:v>
                </c:pt>
                <c:pt idx="1336">
                  <c:v>4.1781199999999998</c:v>
                </c:pt>
                <c:pt idx="1337">
                  <c:v>4.1812500000000004</c:v>
                </c:pt>
                <c:pt idx="1338">
                  <c:v>4.18438</c:v>
                </c:pt>
                <c:pt idx="1339">
                  <c:v>4.1875</c:v>
                </c:pt>
                <c:pt idx="1340">
                  <c:v>4.19062</c:v>
                </c:pt>
                <c:pt idx="1341">
                  <c:v>4.1937499999999996</c:v>
                </c:pt>
                <c:pt idx="1342">
                  <c:v>4.1968800000000002</c:v>
                </c:pt>
                <c:pt idx="1343">
                  <c:v>4.2</c:v>
                </c:pt>
                <c:pt idx="1344">
                  <c:v>4.2031200000000002</c:v>
                </c:pt>
                <c:pt idx="1345">
                  <c:v>4.2062499999999998</c:v>
                </c:pt>
                <c:pt idx="1346">
                  <c:v>4.2093699999999998</c:v>
                </c:pt>
                <c:pt idx="1347">
                  <c:v>4.2125000000000004</c:v>
                </c:pt>
                <c:pt idx="1348">
                  <c:v>4.21563</c:v>
                </c:pt>
                <c:pt idx="1349">
                  <c:v>4.21875</c:v>
                </c:pt>
                <c:pt idx="1350">
                  <c:v>4.22187</c:v>
                </c:pt>
                <c:pt idx="1351">
                  <c:v>4.2249999999999996</c:v>
                </c:pt>
                <c:pt idx="1352">
                  <c:v>4.2281300000000002</c:v>
                </c:pt>
                <c:pt idx="1353">
                  <c:v>4.2312500000000002</c:v>
                </c:pt>
                <c:pt idx="1354">
                  <c:v>4.2343799999999998</c:v>
                </c:pt>
                <c:pt idx="1355">
                  <c:v>4.2374999999999998</c:v>
                </c:pt>
                <c:pt idx="1356">
                  <c:v>4.2406199999999998</c:v>
                </c:pt>
                <c:pt idx="1357">
                  <c:v>4.2437500000000004</c:v>
                </c:pt>
                <c:pt idx="1358">
                  <c:v>4.24688</c:v>
                </c:pt>
                <c:pt idx="1359">
                  <c:v>4.25</c:v>
                </c:pt>
                <c:pt idx="1360">
                  <c:v>4.25312</c:v>
                </c:pt>
                <c:pt idx="1361">
                  <c:v>4.2562499999999996</c:v>
                </c:pt>
                <c:pt idx="1362">
                  <c:v>4.2593800000000002</c:v>
                </c:pt>
                <c:pt idx="1363">
                  <c:v>4.2625000000000002</c:v>
                </c:pt>
                <c:pt idx="1364">
                  <c:v>4.2656200000000002</c:v>
                </c:pt>
                <c:pt idx="1365">
                  <c:v>4.2687499999999998</c:v>
                </c:pt>
                <c:pt idx="1366">
                  <c:v>4.2718699999999998</c:v>
                </c:pt>
                <c:pt idx="1367">
                  <c:v>4.2750000000000004</c:v>
                </c:pt>
                <c:pt idx="1368">
                  <c:v>4.27813</c:v>
                </c:pt>
                <c:pt idx="1369">
                  <c:v>4.28125</c:v>
                </c:pt>
                <c:pt idx="1370">
                  <c:v>4.28437</c:v>
                </c:pt>
                <c:pt idx="1371">
                  <c:v>4.2874999999999996</c:v>
                </c:pt>
                <c:pt idx="1372">
                  <c:v>4.2906300000000002</c:v>
                </c:pt>
                <c:pt idx="1373">
                  <c:v>4.2937500000000002</c:v>
                </c:pt>
                <c:pt idx="1374">
                  <c:v>4.2968799999999998</c:v>
                </c:pt>
                <c:pt idx="1375">
                  <c:v>4.3</c:v>
                </c:pt>
                <c:pt idx="1376">
                  <c:v>4.3031199999999998</c:v>
                </c:pt>
                <c:pt idx="1377">
                  <c:v>4.3062500000000004</c:v>
                </c:pt>
                <c:pt idx="1378">
                  <c:v>4.30938</c:v>
                </c:pt>
                <c:pt idx="1379">
                  <c:v>4.3125</c:v>
                </c:pt>
                <c:pt idx="1380">
                  <c:v>4.31562</c:v>
                </c:pt>
                <c:pt idx="1381">
                  <c:v>4.3187499999999996</c:v>
                </c:pt>
                <c:pt idx="1382">
                  <c:v>4.3218800000000002</c:v>
                </c:pt>
                <c:pt idx="1383">
                  <c:v>4.3250000000000002</c:v>
                </c:pt>
                <c:pt idx="1384">
                  <c:v>4.3281200000000002</c:v>
                </c:pt>
                <c:pt idx="1385">
                  <c:v>4.3312499999999998</c:v>
                </c:pt>
                <c:pt idx="1386">
                  <c:v>4.3343699999999998</c:v>
                </c:pt>
                <c:pt idx="1387">
                  <c:v>4.3375000000000004</c:v>
                </c:pt>
                <c:pt idx="1388">
                  <c:v>4.34063</c:v>
                </c:pt>
                <c:pt idx="1389">
                  <c:v>4.34375</c:v>
                </c:pt>
                <c:pt idx="1390">
                  <c:v>4.34687</c:v>
                </c:pt>
                <c:pt idx="1391">
                  <c:v>4.3499999999999996</c:v>
                </c:pt>
                <c:pt idx="1392">
                  <c:v>4.3531300000000002</c:v>
                </c:pt>
                <c:pt idx="1393">
                  <c:v>4.3562500000000002</c:v>
                </c:pt>
                <c:pt idx="1394">
                  <c:v>4.3593799999999998</c:v>
                </c:pt>
                <c:pt idx="1395">
                  <c:v>4.3624999999999998</c:v>
                </c:pt>
                <c:pt idx="1396">
                  <c:v>4.3656199999999998</c:v>
                </c:pt>
                <c:pt idx="1397">
                  <c:v>4.3687500000000004</c:v>
                </c:pt>
                <c:pt idx="1398">
                  <c:v>4.37188</c:v>
                </c:pt>
                <c:pt idx="1399">
                  <c:v>4.375</c:v>
                </c:pt>
                <c:pt idx="1400">
                  <c:v>4.37812</c:v>
                </c:pt>
                <c:pt idx="1401">
                  <c:v>4.3812499999999996</c:v>
                </c:pt>
                <c:pt idx="1402">
                  <c:v>4.3843800000000002</c:v>
                </c:pt>
                <c:pt idx="1403">
                  <c:v>4.3875000000000002</c:v>
                </c:pt>
                <c:pt idx="1404">
                  <c:v>4.3906200000000002</c:v>
                </c:pt>
                <c:pt idx="1405">
                  <c:v>4.3937499999999998</c:v>
                </c:pt>
                <c:pt idx="1406">
                  <c:v>4.3968699999999998</c:v>
                </c:pt>
                <c:pt idx="1407">
                  <c:v>4.4000000000000004</c:v>
                </c:pt>
                <c:pt idx="1408">
                  <c:v>4.40313</c:v>
                </c:pt>
                <c:pt idx="1409">
                  <c:v>4.40625</c:v>
                </c:pt>
                <c:pt idx="1410">
                  <c:v>4.40937</c:v>
                </c:pt>
                <c:pt idx="1411">
                  <c:v>4.4124999999999996</c:v>
                </c:pt>
                <c:pt idx="1412">
                  <c:v>4.4156300000000002</c:v>
                </c:pt>
                <c:pt idx="1413">
                  <c:v>4.4187500000000002</c:v>
                </c:pt>
                <c:pt idx="1414">
                  <c:v>4.4218799999999998</c:v>
                </c:pt>
                <c:pt idx="1415">
                  <c:v>4.4249999999999998</c:v>
                </c:pt>
                <c:pt idx="1416">
                  <c:v>4.4281199999999998</c:v>
                </c:pt>
                <c:pt idx="1417">
                  <c:v>4.4312500000000004</c:v>
                </c:pt>
                <c:pt idx="1418">
                  <c:v>4.43438</c:v>
                </c:pt>
                <c:pt idx="1419">
                  <c:v>4.4375</c:v>
                </c:pt>
                <c:pt idx="1420">
                  <c:v>4.44062</c:v>
                </c:pt>
                <c:pt idx="1421">
                  <c:v>4.4437499999999996</c:v>
                </c:pt>
                <c:pt idx="1422">
                  <c:v>4.4468800000000002</c:v>
                </c:pt>
                <c:pt idx="1423">
                  <c:v>4.45</c:v>
                </c:pt>
                <c:pt idx="1424">
                  <c:v>4.4531200000000002</c:v>
                </c:pt>
                <c:pt idx="1425">
                  <c:v>4.4562499999999998</c:v>
                </c:pt>
                <c:pt idx="1426">
                  <c:v>4.4593699999999998</c:v>
                </c:pt>
                <c:pt idx="1427">
                  <c:v>4.4625000000000004</c:v>
                </c:pt>
                <c:pt idx="1428">
                  <c:v>4.46563</c:v>
                </c:pt>
                <c:pt idx="1429">
                  <c:v>4.46875</c:v>
                </c:pt>
                <c:pt idx="1430">
                  <c:v>4.47187</c:v>
                </c:pt>
                <c:pt idx="1431">
                  <c:v>4.4749999999999996</c:v>
                </c:pt>
                <c:pt idx="1432">
                  <c:v>4.4781300000000002</c:v>
                </c:pt>
                <c:pt idx="1433">
                  <c:v>4.4812500000000002</c:v>
                </c:pt>
                <c:pt idx="1434">
                  <c:v>4.4843799999999998</c:v>
                </c:pt>
                <c:pt idx="1435">
                  <c:v>4.4874999999999998</c:v>
                </c:pt>
                <c:pt idx="1436">
                  <c:v>4.4906199999999998</c:v>
                </c:pt>
                <c:pt idx="1437">
                  <c:v>4.4937500000000004</c:v>
                </c:pt>
                <c:pt idx="1438">
                  <c:v>4.49688</c:v>
                </c:pt>
                <c:pt idx="1439">
                  <c:v>4.5</c:v>
                </c:pt>
                <c:pt idx="1440">
                  <c:v>4.50312</c:v>
                </c:pt>
                <c:pt idx="1441">
                  <c:v>4.5062499999999996</c:v>
                </c:pt>
                <c:pt idx="1442">
                  <c:v>4.5093800000000002</c:v>
                </c:pt>
                <c:pt idx="1443">
                  <c:v>4.5125000000000002</c:v>
                </c:pt>
                <c:pt idx="1444">
                  <c:v>4.5156200000000002</c:v>
                </c:pt>
                <c:pt idx="1445">
                  <c:v>4.5187499999999998</c:v>
                </c:pt>
                <c:pt idx="1446">
                  <c:v>4.5218699999999998</c:v>
                </c:pt>
                <c:pt idx="1447">
                  <c:v>4.5250000000000004</c:v>
                </c:pt>
                <c:pt idx="1448">
                  <c:v>4.52813</c:v>
                </c:pt>
                <c:pt idx="1449">
                  <c:v>4.53125</c:v>
                </c:pt>
                <c:pt idx="1450">
                  <c:v>4.53437</c:v>
                </c:pt>
                <c:pt idx="1451">
                  <c:v>4.5374999999999996</c:v>
                </c:pt>
                <c:pt idx="1452">
                  <c:v>4.5406300000000002</c:v>
                </c:pt>
                <c:pt idx="1453">
                  <c:v>4.5437500000000002</c:v>
                </c:pt>
                <c:pt idx="1454">
                  <c:v>4.5468799999999998</c:v>
                </c:pt>
                <c:pt idx="1455">
                  <c:v>4.55</c:v>
                </c:pt>
                <c:pt idx="1456">
                  <c:v>4.5531199999999998</c:v>
                </c:pt>
                <c:pt idx="1457">
                  <c:v>4.5562500000000004</c:v>
                </c:pt>
                <c:pt idx="1458">
                  <c:v>4.55938</c:v>
                </c:pt>
                <c:pt idx="1459">
                  <c:v>4.5625</c:v>
                </c:pt>
                <c:pt idx="1460">
                  <c:v>4.56562</c:v>
                </c:pt>
                <c:pt idx="1461">
                  <c:v>4.5687499999999996</c:v>
                </c:pt>
                <c:pt idx="1462">
                  <c:v>4.5718800000000002</c:v>
                </c:pt>
                <c:pt idx="1463">
                  <c:v>4.5750000000000002</c:v>
                </c:pt>
                <c:pt idx="1464">
                  <c:v>4.5781200000000002</c:v>
                </c:pt>
                <c:pt idx="1465">
                  <c:v>4.5812499999999998</c:v>
                </c:pt>
                <c:pt idx="1466">
                  <c:v>4.5843699999999998</c:v>
                </c:pt>
                <c:pt idx="1467">
                  <c:v>4.5875000000000004</c:v>
                </c:pt>
                <c:pt idx="1468">
                  <c:v>4.59063</c:v>
                </c:pt>
                <c:pt idx="1469">
                  <c:v>4.59375</c:v>
                </c:pt>
                <c:pt idx="1470">
                  <c:v>4.59687</c:v>
                </c:pt>
                <c:pt idx="1471">
                  <c:v>4.5999999999999996</c:v>
                </c:pt>
                <c:pt idx="1472">
                  <c:v>4.6031300000000002</c:v>
                </c:pt>
                <c:pt idx="1473">
                  <c:v>4.6062500000000002</c:v>
                </c:pt>
                <c:pt idx="1474">
                  <c:v>4.6093799999999998</c:v>
                </c:pt>
                <c:pt idx="1475">
                  <c:v>4.6124999999999998</c:v>
                </c:pt>
                <c:pt idx="1476">
                  <c:v>4.6156199999999998</c:v>
                </c:pt>
                <c:pt idx="1477">
                  <c:v>4.6187500000000004</c:v>
                </c:pt>
                <c:pt idx="1478">
                  <c:v>4.62188</c:v>
                </c:pt>
                <c:pt idx="1479">
                  <c:v>4.625</c:v>
                </c:pt>
                <c:pt idx="1480">
                  <c:v>4.62812</c:v>
                </c:pt>
                <c:pt idx="1481">
                  <c:v>4.6312499999999996</c:v>
                </c:pt>
                <c:pt idx="1482">
                  <c:v>4.6343800000000002</c:v>
                </c:pt>
                <c:pt idx="1483">
                  <c:v>4.6375000000000002</c:v>
                </c:pt>
                <c:pt idx="1484">
                  <c:v>4.6406200000000002</c:v>
                </c:pt>
                <c:pt idx="1485">
                  <c:v>4.6437499999999998</c:v>
                </c:pt>
                <c:pt idx="1486">
                  <c:v>4.6468699999999998</c:v>
                </c:pt>
                <c:pt idx="1487">
                  <c:v>4.6500000000000004</c:v>
                </c:pt>
                <c:pt idx="1488">
                  <c:v>4.65313</c:v>
                </c:pt>
                <c:pt idx="1489">
                  <c:v>4.65625</c:v>
                </c:pt>
                <c:pt idx="1490">
                  <c:v>4.65937</c:v>
                </c:pt>
                <c:pt idx="1491">
                  <c:v>4.6624999999999996</c:v>
                </c:pt>
                <c:pt idx="1492">
                  <c:v>4.6656300000000002</c:v>
                </c:pt>
                <c:pt idx="1493">
                  <c:v>4.6687500000000002</c:v>
                </c:pt>
                <c:pt idx="1494">
                  <c:v>4.6718799999999998</c:v>
                </c:pt>
                <c:pt idx="1495">
                  <c:v>4.6749999999999998</c:v>
                </c:pt>
                <c:pt idx="1496">
                  <c:v>4.6781199999999998</c:v>
                </c:pt>
                <c:pt idx="1497">
                  <c:v>4.6812500000000004</c:v>
                </c:pt>
                <c:pt idx="1498">
                  <c:v>4.68438</c:v>
                </c:pt>
                <c:pt idx="1499">
                  <c:v>4.6875</c:v>
                </c:pt>
                <c:pt idx="1500">
                  <c:v>4.69062</c:v>
                </c:pt>
                <c:pt idx="1501">
                  <c:v>4.6937499999999996</c:v>
                </c:pt>
                <c:pt idx="1502">
                  <c:v>4.6968800000000002</c:v>
                </c:pt>
                <c:pt idx="1503">
                  <c:v>4.7</c:v>
                </c:pt>
                <c:pt idx="1504">
                  <c:v>4.7031200000000002</c:v>
                </c:pt>
                <c:pt idx="1505">
                  <c:v>4.7062499999999998</c:v>
                </c:pt>
                <c:pt idx="1506">
                  <c:v>4.7093699999999998</c:v>
                </c:pt>
                <c:pt idx="1507">
                  <c:v>4.7125000000000004</c:v>
                </c:pt>
                <c:pt idx="1508">
                  <c:v>4.71563</c:v>
                </c:pt>
                <c:pt idx="1509">
                  <c:v>4.71875</c:v>
                </c:pt>
                <c:pt idx="1510">
                  <c:v>4.72187</c:v>
                </c:pt>
                <c:pt idx="1511">
                  <c:v>4.7249999999999996</c:v>
                </c:pt>
                <c:pt idx="1512">
                  <c:v>4.7281300000000002</c:v>
                </c:pt>
                <c:pt idx="1513">
                  <c:v>4.7312500000000002</c:v>
                </c:pt>
                <c:pt idx="1514">
                  <c:v>4.7343799999999998</c:v>
                </c:pt>
                <c:pt idx="1515">
                  <c:v>4.7374999999999998</c:v>
                </c:pt>
                <c:pt idx="1516">
                  <c:v>4.7406199999999998</c:v>
                </c:pt>
                <c:pt idx="1517">
                  <c:v>4.7437500000000004</c:v>
                </c:pt>
                <c:pt idx="1518">
                  <c:v>4.74688</c:v>
                </c:pt>
                <c:pt idx="1519">
                  <c:v>4.75</c:v>
                </c:pt>
                <c:pt idx="1520">
                  <c:v>4.75312</c:v>
                </c:pt>
                <c:pt idx="1521">
                  <c:v>4.7562499999999996</c:v>
                </c:pt>
                <c:pt idx="1522">
                  <c:v>4.7593800000000002</c:v>
                </c:pt>
                <c:pt idx="1523">
                  <c:v>4.7625000000000002</c:v>
                </c:pt>
                <c:pt idx="1524">
                  <c:v>4.7656200000000002</c:v>
                </c:pt>
                <c:pt idx="1525">
                  <c:v>4.7687499999999998</c:v>
                </c:pt>
                <c:pt idx="1526">
                  <c:v>4.7718699999999998</c:v>
                </c:pt>
                <c:pt idx="1527">
                  <c:v>4.7750000000000004</c:v>
                </c:pt>
                <c:pt idx="1528">
                  <c:v>4.77813</c:v>
                </c:pt>
                <c:pt idx="1529">
                  <c:v>4.78125</c:v>
                </c:pt>
                <c:pt idx="1530">
                  <c:v>4.78437</c:v>
                </c:pt>
                <c:pt idx="1531">
                  <c:v>4.7874999999999996</c:v>
                </c:pt>
                <c:pt idx="1532">
                  <c:v>4.7906300000000002</c:v>
                </c:pt>
                <c:pt idx="1533">
                  <c:v>4.7937500000000002</c:v>
                </c:pt>
                <c:pt idx="1534">
                  <c:v>4.7968799999999998</c:v>
                </c:pt>
                <c:pt idx="1535">
                  <c:v>4.8</c:v>
                </c:pt>
                <c:pt idx="1536">
                  <c:v>4.8031199999999998</c:v>
                </c:pt>
                <c:pt idx="1537">
                  <c:v>4.8062500000000004</c:v>
                </c:pt>
                <c:pt idx="1538">
                  <c:v>4.80938</c:v>
                </c:pt>
                <c:pt idx="1539">
                  <c:v>4.8125</c:v>
                </c:pt>
                <c:pt idx="1540">
                  <c:v>4.81562</c:v>
                </c:pt>
                <c:pt idx="1541">
                  <c:v>4.8187499999999996</c:v>
                </c:pt>
                <c:pt idx="1542">
                  <c:v>4.8218800000000002</c:v>
                </c:pt>
                <c:pt idx="1543">
                  <c:v>4.8250000000000002</c:v>
                </c:pt>
                <c:pt idx="1544">
                  <c:v>4.8281200000000002</c:v>
                </c:pt>
                <c:pt idx="1545">
                  <c:v>4.8312499999999998</c:v>
                </c:pt>
                <c:pt idx="1546">
                  <c:v>4.8343699999999998</c:v>
                </c:pt>
                <c:pt idx="1547">
                  <c:v>4.8375000000000004</c:v>
                </c:pt>
                <c:pt idx="1548">
                  <c:v>4.84063</c:v>
                </c:pt>
                <c:pt idx="1549">
                  <c:v>4.84375</c:v>
                </c:pt>
                <c:pt idx="1550">
                  <c:v>4.84687</c:v>
                </c:pt>
                <c:pt idx="1551">
                  <c:v>4.8499999999999996</c:v>
                </c:pt>
                <c:pt idx="1552">
                  <c:v>4.8531300000000002</c:v>
                </c:pt>
                <c:pt idx="1553">
                  <c:v>4.8562500000000002</c:v>
                </c:pt>
                <c:pt idx="1554">
                  <c:v>4.8593799999999998</c:v>
                </c:pt>
                <c:pt idx="1555">
                  <c:v>4.8624999999999998</c:v>
                </c:pt>
                <c:pt idx="1556">
                  <c:v>4.8656199999999998</c:v>
                </c:pt>
                <c:pt idx="1557">
                  <c:v>4.8687500000000004</c:v>
                </c:pt>
                <c:pt idx="1558">
                  <c:v>4.87188</c:v>
                </c:pt>
                <c:pt idx="1559">
                  <c:v>4.875</c:v>
                </c:pt>
                <c:pt idx="1560">
                  <c:v>4.87812</c:v>
                </c:pt>
                <c:pt idx="1561">
                  <c:v>4.8812499999999996</c:v>
                </c:pt>
                <c:pt idx="1562">
                  <c:v>4.8843800000000002</c:v>
                </c:pt>
                <c:pt idx="1563">
                  <c:v>4.8875000000000002</c:v>
                </c:pt>
                <c:pt idx="1564">
                  <c:v>4.8906200000000002</c:v>
                </c:pt>
                <c:pt idx="1565">
                  <c:v>4.8937499999999998</c:v>
                </c:pt>
                <c:pt idx="1566">
                  <c:v>4.8968699999999998</c:v>
                </c:pt>
                <c:pt idx="1567">
                  <c:v>4.9000000000000004</c:v>
                </c:pt>
                <c:pt idx="1568">
                  <c:v>4.90313</c:v>
                </c:pt>
                <c:pt idx="1569">
                  <c:v>4.90625</c:v>
                </c:pt>
                <c:pt idx="1570">
                  <c:v>4.90937</c:v>
                </c:pt>
                <c:pt idx="1571">
                  <c:v>4.9124999999999996</c:v>
                </c:pt>
                <c:pt idx="1572">
                  <c:v>4.9156300000000002</c:v>
                </c:pt>
                <c:pt idx="1573">
                  <c:v>4.9187500000000002</c:v>
                </c:pt>
                <c:pt idx="1574">
                  <c:v>4.9218799999999998</c:v>
                </c:pt>
                <c:pt idx="1575">
                  <c:v>4.9249999999999998</c:v>
                </c:pt>
                <c:pt idx="1576">
                  <c:v>4.9281199999999998</c:v>
                </c:pt>
                <c:pt idx="1577">
                  <c:v>4.9312500000000004</c:v>
                </c:pt>
                <c:pt idx="1578">
                  <c:v>4.93438</c:v>
                </c:pt>
                <c:pt idx="1579">
                  <c:v>4.9375</c:v>
                </c:pt>
                <c:pt idx="1580">
                  <c:v>4.94062</c:v>
                </c:pt>
                <c:pt idx="1581">
                  <c:v>4.9437499999999996</c:v>
                </c:pt>
                <c:pt idx="1582">
                  <c:v>4.9468800000000002</c:v>
                </c:pt>
                <c:pt idx="1583">
                  <c:v>4.95</c:v>
                </c:pt>
                <c:pt idx="1584">
                  <c:v>4.9531200000000002</c:v>
                </c:pt>
                <c:pt idx="1585">
                  <c:v>4.9562499999999998</c:v>
                </c:pt>
                <c:pt idx="1586">
                  <c:v>4.9593699999999998</c:v>
                </c:pt>
                <c:pt idx="1587">
                  <c:v>4.9625000000000004</c:v>
                </c:pt>
                <c:pt idx="1588">
                  <c:v>4.96563</c:v>
                </c:pt>
                <c:pt idx="1589">
                  <c:v>4.96875</c:v>
                </c:pt>
                <c:pt idx="1590">
                  <c:v>4.97187</c:v>
                </c:pt>
                <c:pt idx="1591">
                  <c:v>4.9749999999999996</c:v>
                </c:pt>
                <c:pt idx="1592">
                  <c:v>4.9781300000000002</c:v>
                </c:pt>
                <c:pt idx="1593">
                  <c:v>4.9812500000000002</c:v>
                </c:pt>
                <c:pt idx="1594">
                  <c:v>4.9843799999999998</c:v>
                </c:pt>
                <c:pt idx="1595">
                  <c:v>4.9874999999999998</c:v>
                </c:pt>
                <c:pt idx="1596">
                  <c:v>4.9906199999999998</c:v>
                </c:pt>
                <c:pt idx="1597">
                  <c:v>4.9937500000000004</c:v>
                </c:pt>
                <c:pt idx="1598">
                  <c:v>4.99688</c:v>
                </c:pt>
                <c:pt idx="1599">
                  <c:v>5</c:v>
                </c:pt>
              </c:numCache>
            </c:numRef>
          </c:xVal>
          <c:yVal>
            <c:numRef>
              <c:f>Ray!$F$1:$F$1600</c:f>
              <c:numCache>
                <c:formatCode>General</c:formatCode>
                <c:ptCount val="1600"/>
                <c:pt idx="0">
                  <c:v>-0.100976</c:v>
                </c:pt>
                <c:pt idx="1">
                  <c:v>-0.100504</c:v>
                </c:pt>
                <c:pt idx="2">
                  <c:v>-0.100032</c:v>
                </c:pt>
                <c:pt idx="3">
                  <c:v>-9.9560300000000004E-2</c:v>
                </c:pt>
                <c:pt idx="4">
                  <c:v>-9.9088399999999993E-2</c:v>
                </c:pt>
                <c:pt idx="5">
                  <c:v>-9.8616499999999996E-2</c:v>
                </c:pt>
                <c:pt idx="6">
                  <c:v>-9.8144599999999999E-2</c:v>
                </c:pt>
                <c:pt idx="7">
                  <c:v>-9.7672700000000001E-2</c:v>
                </c:pt>
                <c:pt idx="8">
                  <c:v>-9.7200700000000001E-2</c:v>
                </c:pt>
                <c:pt idx="9">
                  <c:v>-9.6728800000000004E-2</c:v>
                </c:pt>
                <c:pt idx="10">
                  <c:v>-9.6256900000000006E-2</c:v>
                </c:pt>
                <c:pt idx="11">
                  <c:v>-9.5784999999999995E-2</c:v>
                </c:pt>
                <c:pt idx="12">
                  <c:v>-9.5313099999999998E-2</c:v>
                </c:pt>
                <c:pt idx="13">
                  <c:v>-9.4841200000000001E-2</c:v>
                </c:pt>
                <c:pt idx="14">
                  <c:v>-9.43692E-2</c:v>
                </c:pt>
                <c:pt idx="15">
                  <c:v>-9.3897300000000003E-2</c:v>
                </c:pt>
                <c:pt idx="16">
                  <c:v>-9.3425400000000006E-2</c:v>
                </c:pt>
                <c:pt idx="17">
                  <c:v>-9.2953499999999994E-2</c:v>
                </c:pt>
                <c:pt idx="18">
                  <c:v>-9.2481599999999997E-2</c:v>
                </c:pt>
                <c:pt idx="19">
                  <c:v>-9.2009599999999997E-2</c:v>
                </c:pt>
                <c:pt idx="20">
                  <c:v>-9.15377E-2</c:v>
                </c:pt>
                <c:pt idx="21">
                  <c:v>-9.1065800000000002E-2</c:v>
                </c:pt>
                <c:pt idx="22">
                  <c:v>-9.0593900000000005E-2</c:v>
                </c:pt>
                <c:pt idx="23">
                  <c:v>-9.0121999999999994E-2</c:v>
                </c:pt>
                <c:pt idx="24">
                  <c:v>-8.9650099999999996E-2</c:v>
                </c:pt>
                <c:pt idx="25">
                  <c:v>-8.9178099999999996E-2</c:v>
                </c:pt>
                <c:pt idx="26">
                  <c:v>-8.8706199999999999E-2</c:v>
                </c:pt>
                <c:pt idx="27">
                  <c:v>-8.8234300000000002E-2</c:v>
                </c:pt>
                <c:pt idx="28">
                  <c:v>-8.7762400000000004E-2</c:v>
                </c:pt>
                <c:pt idx="29">
                  <c:v>-8.7290499999999993E-2</c:v>
                </c:pt>
                <c:pt idx="30">
                  <c:v>-8.6818599999999996E-2</c:v>
                </c:pt>
                <c:pt idx="31">
                  <c:v>-8.6346599999999996E-2</c:v>
                </c:pt>
                <c:pt idx="32">
                  <c:v>-8.5874699999999998E-2</c:v>
                </c:pt>
                <c:pt idx="33">
                  <c:v>-8.5402800000000001E-2</c:v>
                </c:pt>
                <c:pt idx="34">
                  <c:v>-8.4930900000000004E-2</c:v>
                </c:pt>
                <c:pt idx="35">
                  <c:v>-8.4459000000000006E-2</c:v>
                </c:pt>
                <c:pt idx="36">
                  <c:v>-8.3987099999999995E-2</c:v>
                </c:pt>
                <c:pt idx="37">
                  <c:v>-8.3515099999999995E-2</c:v>
                </c:pt>
                <c:pt idx="38">
                  <c:v>-8.3043199999999998E-2</c:v>
                </c:pt>
                <c:pt idx="39">
                  <c:v>-8.25713E-2</c:v>
                </c:pt>
                <c:pt idx="40">
                  <c:v>-8.2099400000000003E-2</c:v>
                </c:pt>
                <c:pt idx="41">
                  <c:v>-8.1627500000000006E-2</c:v>
                </c:pt>
                <c:pt idx="42">
                  <c:v>-8.1155599999999994E-2</c:v>
                </c:pt>
                <c:pt idx="43">
                  <c:v>-8.0683599999999994E-2</c:v>
                </c:pt>
                <c:pt idx="44">
                  <c:v>-8.0211699999999997E-2</c:v>
                </c:pt>
                <c:pt idx="45">
                  <c:v>-7.97398E-2</c:v>
                </c:pt>
                <c:pt idx="46">
                  <c:v>-7.9267900000000002E-2</c:v>
                </c:pt>
                <c:pt idx="47">
                  <c:v>-7.8796000000000005E-2</c:v>
                </c:pt>
                <c:pt idx="48">
                  <c:v>-7.8324000000000005E-2</c:v>
                </c:pt>
                <c:pt idx="49">
                  <c:v>-7.7852099999999994E-2</c:v>
                </c:pt>
                <c:pt idx="50">
                  <c:v>-7.7380199999999996E-2</c:v>
                </c:pt>
                <c:pt idx="51">
                  <c:v>-7.6908299999999999E-2</c:v>
                </c:pt>
                <c:pt idx="52">
                  <c:v>-7.6436400000000002E-2</c:v>
                </c:pt>
                <c:pt idx="53">
                  <c:v>-7.5964500000000004E-2</c:v>
                </c:pt>
                <c:pt idx="54">
                  <c:v>-7.5492500000000004E-2</c:v>
                </c:pt>
                <c:pt idx="55">
                  <c:v>-7.5020600000000007E-2</c:v>
                </c:pt>
                <c:pt idx="56">
                  <c:v>-7.4548699999999996E-2</c:v>
                </c:pt>
                <c:pt idx="57">
                  <c:v>-7.4076799999999998E-2</c:v>
                </c:pt>
                <c:pt idx="58">
                  <c:v>-7.3604900000000001E-2</c:v>
                </c:pt>
                <c:pt idx="59">
                  <c:v>-7.3133000000000004E-2</c:v>
                </c:pt>
                <c:pt idx="60">
                  <c:v>-7.2661000000000003E-2</c:v>
                </c:pt>
                <c:pt idx="61">
                  <c:v>-7.2189100000000006E-2</c:v>
                </c:pt>
                <c:pt idx="62">
                  <c:v>-7.1717199999999995E-2</c:v>
                </c:pt>
                <c:pt idx="63">
                  <c:v>-7.1245299999999998E-2</c:v>
                </c:pt>
                <c:pt idx="64">
                  <c:v>-7.07734E-2</c:v>
                </c:pt>
                <c:pt idx="65">
                  <c:v>-7.0301500000000003E-2</c:v>
                </c:pt>
                <c:pt idx="66">
                  <c:v>-6.9829500000000003E-2</c:v>
                </c:pt>
                <c:pt idx="67">
                  <c:v>-6.9357600000000005E-2</c:v>
                </c:pt>
                <c:pt idx="68">
                  <c:v>-6.8885699999999994E-2</c:v>
                </c:pt>
                <c:pt idx="69">
                  <c:v>-6.8413799999999997E-2</c:v>
                </c:pt>
                <c:pt idx="70">
                  <c:v>-6.79419E-2</c:v>
                </c:pt>
                <c:pt idx="71">
                  <c:v>-6.7470000000000002E-2</c:v>
                </c:pt>
                <c:pt idx="72">
                  <c:v>-6.6998000000000002E-2</c:v>
                </c:pt>
                <c:pt idx="73">
                  <c:v>-6.6526100000000005E-2</c:v>
                </c:pt>
                <c:pt idx="74">
                  <c:v>-6.6054199999999993E-2</c:v>
                </c:pt>
                <c:pt idx="75">
                  <c:v>-6.5582299999999996E-2</c:v>
                </c:pt>
                <c:pt idx="76">
                  <c:v>-6.5110399999999999E-2</c:v>
                </c:pt>
                <c:pt idx="77">
                  <c:v>-6.4638399999999999E-2</c:v>
                </c:pt>
                <c:pt idx="78">
                  <c:v>-6.4166500000000001E-2</c:v>
                </c:pt>
                <c:pt idx="79">
                  <c:v>-6.3694600000000004E-2</c:v>
                </c:pt>
                <c:pt idx="80">
                  <c:v>-7.4259599999999995E-2</c:v>
                </c:pt>
                <c:pt idx="81">
                  <c:v>-7.3906399999999997E-2</c:v>
                </c:pt>
                <c:pt idx="82">
                  <c:v>-7.3553199999999999E-2</c:v>
                </c:pt>
                <c:pt idx="83">
                  <c:v>-7.3200000000000001E-2</c:v>
                </c:pt>
                <c:pt idx="84">
                  <c:v>-7.2846800000000003E-2</c:v>
                </c:pt>
                <c:pt idx="85">
                  <c:v>-7.2493699999999994E-2</c:v>
                </c:pt>
                <c:pt idx="86">
                  <c:v>-7.2140499999999996E-2</c:v>
                </c:pt>
                <c:pt idx="87">
                  <c:v>-7.1787299999999998E-2</c:v>
                </c:pt>
                <c:pt idx="88">
                  <c:v>-7.14341E-2</c:v>
                </c:pt>
                <c:pt idx="89">
                  <c:v>-7.1080900000000002E-2</c:v>
                </c:pt>
                <c:pt idx="90">
                  <c:v>-7.0727700000000004E-2</c:v>
                </c:pt>
                <c:pt idx="91">
                  <c:v>-7.0374500000000006E-2</c:v>
                </c:pt>
                <c:pt idx="92">
                  <c:v>-7.0021299999999995E-2</c:v>
                </c:pt>
                <c:pt idx="93">
                  <c:v>-6.9668099999999997E-2</c:v>
                </c:pt>
                <c:pt idx="94">
                  <c:v>-6.9314899999999999E-2</c:v>
                </c:pt>
                <c:pt idx="95">
                  <c:v>-6.8961700000000001E-2</c:v>
                </c:pt>
                <c:pt idx="96">
                  <c:v>-6.8608500000000003E-2</c:v>
                </c:pt>
                <c:pt idx="97">
                  <c:v>-6.8255300000000005E-2</c:v>
                </c:pt>
                <c:pt idx="98">
                  <c:v>-6.7902199999999996E-2</c:v>
                </c:pt>
                <c:pt idx="99">
                  <c:v>-6.7548999999999998E-2</c:v>
                </c:pt>
                <c:pt idx="100">
                  <c:v>-6.71958E-2</c:v>
                </c:pt>
                <c:pt idx="101">
                  <c:v>-6.6842600000000002E-2</c:v>
                </c:pt>
                <c:pt idx="102">
                  <c:v>-6.6489400000000004E-2</c:v>
                </c:pt>
                <c:pt idx="103">
                  <c:v>-6.6136200000000006E-2</c:v>
                </c:pt>
                <c:pt idx="104">
                  <c:v>-6.5782999999999994E-2</c:v>
                </c:pt>
                <c:pt idx="105">
                  <c:v>-6.5429799999999996E-2</c:v>
                </c:pt>
                <c:pt idx="106">
                  <c:v>-6.5076599999999998E-2</c:v>
                </c:pt>
                <c:pt idx="107">
                  <c:v>-6.47234E-2</c:v>
                </c:pt>
                <c:pt idx="108">
                  <c:v>-6.4370200000000002E-2</c:v>
                </c:pt>
                <c:pt idx="109">
                  <c:v>-6.4017000000000004E-2</c:v>
                </c:pt>
                <c:pt idx="110">
                  <c:v>-6.3663800000000006E-2</c:v>
                </c:pt>
                <c:pt idx="111">
                  <c:v>-6.3310699999999998E-2</c:v>
                </c:pt>
                <c:pt idx="112">
                  <c:v>-6.29575E-2</c:v>
                </c:pt>
                <c:pt idx="113">
                  <c:v>-6.2604300000000002E-2</c:v>
                </c:pt>
                <c:pt idx="114">
                  <c:v>-6.2251099999999997E-2</c:v>
                </c:pt>
                <c:pt idx="115">
                  <c:v>-6.1897899999999999E-2</c:v>
                </c:pt>
                <c:pt idx="116">
                  <c:v>-6.1544700000000001E-2</c:v>
                </c:pt>
                <c:pt idx="117">
                  <c:v>-6.1191500000000003E-2</c:v>
                </c:pt>
                <c:pt idx="118">
                  <c:v>-6.0838299999999998E-2</c:v>
                </c:pt>
                <c:pt idx="119">
                  <c:v>-6.04851E-2</c:v>
                </c:pt>
                <c:pt idx="120">
                  <c:v>-6.0131900000000002E-2</c:v>
                </c:pt>
                <c:pt idx="121">
                  <c:v>-5.9778699999999997E-2</c:v>
                </c:pt>
                <c:pt idx="122">
                  <c:v>-5.9425499999999999E-2</c:v>
                </c:pt>
                <c:pt idx="123">
                  <c:v>-5.9072300000000001E-2</c:v>
                </c:pt>
                <c:pt idx="124">
                  <c:v>-5.8719199999999999E-2</c:v>
                </c:pt>
                <c:pt idx="125">
                  <c:v>-5.8366000000000001E-2</c:v>
                </c:pt>
                <c:pt idx="126">
                  <c:v>-5.8012800000000003E-2</c:v>
                </c:pt>
                <c:pt idx="127">
                  <c:v>-5.7659599999999998E-2</c:v>
                </c:pt>
                <c:pt idx="128">
                  <c:v>-5.73064E-2</c:v>
                </c:pt>
                <c:pt idx="129">
                  <c:v>-5.6953200000000002E-2</c:v>
                </c:pt>
                <c:pt idx="130">
                  <c:v>-5.6599999999999998E-2</c:v>
                </c:pt>
                <c:pt idx="131">
                  <c:v>-5.62468E-2</c:v>
                </c:pt>
                <c:pt idx="132">
                  <c:v>-5.5893600000000002E-2</c:v>
                </c:pt>
                <c:pt idx="133">
                  <c:v>-5.5540399999999997E-2</c:v>
                </c:pt>
                <c:pt idx="134">
                  <c:v>-5.5187199999999999E-2</c:v>
                </c:pt>
                <c:pt idx="135">
                  <c:v>-5.4834000000000001E-2</c:v>
                </c:pt>
                <c:pt idx="136">
                  <c:v>-5.4480800000000003E-2</c:v>
                </c:pt>
                <c:pt idx="137">
                  <c:v>-5.4127700000000001E-2</c:v>
                </c:pt>
                <c:pt idx="138">
                  <c:v>-5.3774500000000003E-2</c:v>
                </c:pt>
                <c:pt idx="139">
                  <c:v>-5.3421299999999998E-2</c:v>
                </c:pt>
                <c:pt idx="140">
                  <c:v>-5.30681E-2</c:v>
                </c:pt>
                <c:pt idx="141">
                  <c:v>-5.2714900000000002E-2</c:v>
                </c:pt>
                <c:pt idx="142">
                  <c:v>-5.2361699999999997E-2</c:v>
                </c:pt>
                <c:pt idx="143">
                  <c:v>-5.2008499999999999E-2</c:v>
                </c:pt>
                <c:pt idx="144">
                  <c:v>-5.1655300000000001E-2</c:v>
                </c:pt>
                <c:pt idx="145">
                  <c:v>-5.1302100000000003E-2</c:v>
                </c:pt>
                <c:pt idx="146">
                  <c:v>-5.0948899999999998E-2</c:v>
                </c:pt>
                <c:pt idx="147">
                  <c:v>-5.05957E-2</c:v>
                </c:pt>
                <c:pt idx="148">
                  <c:v>-5.0242500000000002E-2</c:v>
                </c:pt>
                <c:pt idx="149">
                  <c:v>-4.9889299999999998E-2</c:v>
                </c:pt>
                <c:pt idx="150">
                  <c:v>-4.9536200000000002E-2</c:v>
                </c:pt>
                <c:pt idx="151">
                  <c:v>-4.9182999999999998E-2</c:v>
                </c:pt>
                <c:pt idx="152">
                  <c:v>-4.88298E-2</c:v>
                </c:pt>
                <c:pt idx="153">
                  <c:v>-4.8476600000000002E-2</c:v>
                </c:pt>
                <c:pt idx="154">
                  <c:v>-4.8123399999999997E-2</c:v>
                </c:pt>
                <c:pt idx="155">
                  <c:v>-4.7770199999999999E-2</c:v>
                </c:pt>
                <c:pt idx="156">
                  <c:v>-4.7417000000000001E-2</c:v>
                </c:pt>
                <c:pt idx="157">
                  <c:v>-4.7063800000000003E-2</c:v>
                </c:pt>
                <c:pt idx="158">
                  <c:v>-4.6710599999999998E-2</c:v>
                </c:pt>
                <c:pt idx="159">
                  <c:v>-4.63574E-2</c:v>
                </c:pt>
                <c:pt idx="160">
                  <c:v>-5.4666899999999997E-2</c:v>
                </c:pt>
                <c:pt idx="161">
                  <c:v>-5.4406900000000001E-2</c:v>
                </c:pt>
                <c:pt idx="162">
                  <c:v>-5.4146899999999998E-2</c:v>
                </c:pt>
                <c:pt idx="163">
                  <c:v>-5.3886900000000001E-2</c:v>
                </c:pt>
                <c:pt idx="164">
                  <c:v>-5.3626899999999998E-2</c:v>
                </c:pt>
                <c:pt idx="165">
                  <c:v>-5.3366900000000002E-2</c:v>
                </c:pt>
                <c:pt idx="166">
                  <c:v>-5.3106899999999999E-2</c:v>
                </c:pt>
                <c:pt idx="167">
                  <c:v>-5.2846900000000002E-2</c:v>
                </c:pt>
                <c:pt idx="168">
                  <c:v>-5.2586899999999999E-2</c:v>
                </c:pt>
                <c:pt idx="169">
                  <c:v>-5.2326900000000003E-2</c:v>
                </c:pt>
                <c:pt idx="170">
                  <c:v>-5.2066899999999999E-2</c:v>
                </c:pt>
                <c:pt idx="171">
                  <c:v>-5.18068E-2</c:v>
                </c:pt>
                <c:pt idx="172">
                  <c:v>-5.1546799999999997E-2</c:v>
                </c:pt>
                <c:pt idx="173">
                  <c:v>-5.12868E-2</c:v>
                </c:pt>
                <c:pt idx="174">
                  <c:v>-5.1026799999999997E-2</c:v>
                </c:pt>
                <c:pt idx="175">
                  <c:v>-5.0766800000000001E-2</c:v>
                </c:pt>
                <c:pt idx="176">
                  <c:v>-5.0506799999999998E-2</c:v>
                </c:pt>
                <c:pt idx="177">
                  <c:v>-5.0246800000000001E-2</c:v>
                </c:pt>
                <c:pt idx="178">
                  <c:v>-4.9986799999999998E-2</c:v>
                </c:pt>
                <c:pt idx="179">
                  <c:v>-4.9726800000000002E-2</c:v>
                </c:pt>
                <c:pt idx="180">
                  <c:v>-4.9466799999999998E-2</c:v>
                </c:pt>
                <c:pt idx="181">
                  <c:v>-4.9206800000000002E-2</c:v>
                </c:pt>
                <c:pt idx="182">
                  <c:v>-4.8946799999999999E-2</c:v>
                </c:pt>
                <c:pt idx="183">
                  <c:v>-4.8686800000000002E-2</c:v>
                </c:pt>
                <c:pt idx="184">
                  <c:v>-4.8426799999999999E-2</c:v>
                </c:pt>
                <c:pt idx="185">
                  <c:v>-4.81667E-2</c:v>
                </c:pt>
                <c:pt idx="186">
                  <c:v>-4.7906700000000003E-2</c:v>
                </c:pt>
                <c:pt idx="187">
                  <c:v>-4.76467E-2</c:v>
                </c:pt>
                <c:pt idx="188">
                  <c:v>-4.7386699999999997E-2</c:v>
                </c:pt>
                <c:pt idx="189">
                  <c:v>-4.7126700000000001E-2</c:v>
                </c:pt>
                <c:pt idx="190">
                  <c:v>-4.6866699999999997E-2</c:v>
                </c:pt>
                <c:pt idx="191">
                  <c:v>-4.6606700000000001E-2</c:v>
                </c:pt>
                <c:pt idx="192">
                  <c:v>-4.6346699999999998E-2</c:v>
                </c:pt>
                <c:pt idx="193">
                  <c:v>-4.6086700000000001E-2</c:v>
                </c:pt>
                <c:pt idx="194">
                  <c:v>-4.5826699999999998E-2</c:v>
                </c:pt>
                <c:pt idx="195">
                  <c:v>-4.5566700000000002E-2</c:v>
                </c:pt>
                <c:pt idx="196">
                  <c:v>-4.5306699999999998E-2</c:v>
                </c:pt>
                <c:pt idx="197">
                  <c:v>-4.5046700000000002E-2</c:v>
                </c:pt>
                <c:pt idx="198">
                  <c:v>-4.4786699999999999E-2</c:v>
                </c:pt>
                <c:pt idx="199">
                  <c:v>-4.45266E-2</c:v>
                </c:pt>
                <c:pt idx="200">
                  <c:v>-4.4266600000000003E-2</c:v>
                </c:pt>
                <c:pt idx="201">
                  <c:v>-4.40066E-2</c:v>
                </c:pt>
                <c:pt idx="202">
                  <c:v>-4.3746599999999997E-2</c:v>
                </c:pt>
                <c:pt idx="203">
                  <c:v>-4.34866E-2</c:v>
                </c:pt>
                <c:pt idx="204">
                  <c:v>-4.3226599999999997E-2</c:v>
                </c:pt>
                <c:pt idx="205">
                  <c:v>-4.2966600000000001E-2</c:v>
                </c:pt>
                <c:pt idx="206">
                  <c:v>-4.2706599999999997E-2</c:v>
                </c:pt>
                <c:pt idx="207">
                  <c:v>-4.2446600000000001E-2</c:v>
                </c:pt>
                <c:pt idx="208">
                  <c:v>-4.2186599999999998E-2</c:v>
                </c:pt>
                <c:pt idx="209">
                  <c:v>-4.1926600000000001E-2</c:v>
                </c:pt>
                <c:pt idx="210">
                  <c:v>-4.1666599999999998E-2</c:v>
                </c:pt>
                <c:pt idx="211">
                  <c:v>-4.1406600000000002E-2</c:v>
                </c:pt>
                <c:pt idx="212">
                  <c:v>-4.1146599999999998E-2</c:v>
                </c:pt>
                <c:pt idx="213">
                  <c:v>-4.0886499999999999E-2</c:v>
                </c:pt>
                <c:pt idx="214">
                  <c:v>-4.0626500000000003E-2</c:v>
                </c:pt>
                <c:pt idx="215">
                  <c:v>-4.03665E-2</c:v>
                </c:pt>
                <c:pt idx="216">
                  <c:v>-4.0106500000000003E-2</c:v>
                </c:pt>
                <c:pt idx="217">
                  <c:v>-3.98465E-2</c:v>
                </c:pt>
                <c:pt idx="218">
                  <c:v>-3.9586499999999997E-2</c:v>
                </c:pt>
                <c:pt idx="219">
                  <c:v>-3.93265E-2</c:v>
                </c:pt>
                <c:pt idx="220">
                  <c:v>-3.9066499999999997E-2</c:v>
                </c:pt>
                <c:pt idx="221">
                  <c:v>-3.8806500000000001E-2</c:v>
                </c:pt>
                <c:pt idx="222">
                  <c:v>-3.8546499999999997E-2</c:v>
                </c:pt>
                <c:pt idx="223">
                  <c:v>-3.8286500000000001E-2</c:v>
                </c:pt>
                <c:pt idx="224">
                  <c:v>-3.8026499999999998E-2</c:v>
                </c:pt>
                <c:pt idx="225">
                  <c:v>-3.7766500000000001E-2</c:v>
                </c:pt>
                <c:pt idx="226">
                  <c:v>-3.7506499999999998E-2</c:v>
                </c:pt>
                <c:pt idx="227">
                  <c:v>-3.7246399999999999E-2</c:v>
                </c:pt>
                <c:pt idx="228">
                  <c:v>-3.6986400000000003E-2</c:v>
                </c:pt>
                <c:pt idx="229">
                  <c:v>-3.6726399999999999E-2</c:v>
                </c:pt>
                <c:pt idx="230">
                  <c:v>-3.6466400000000003E-2</c:v>
                </c:pt>
                <c:pt idx="231">
                  <c:v>-3.62064E-2</c:v>
                </c:pt>
                <c:pt idx="232">
                  <c:v>-3.5946400000000003E-2</c:v>
                </c:pt>
                <c:pt idx="233">
                  <c:v>-3.56864E-2</c:v>
                </c:pt>
                <c:pt idx="234">
                  <c:v>-3.5426399999999997E-2</c:v>
                </c:pt>
                <c:pt idx="235">
                  <c:v>-3.51664E-2</c:v>
                </c:pt>
                <c:pt idx="236">
                  <c:v>-3.4906399999999997E-2</c:v>
                </c:pt>
                <c:pt idx="237">
                  <c:v>-3.4646400000000001E-2</c:v>
                </c:pt>
                <c:pt idx="238">
                  <c:v>-3.4386399999999998E-2</c:v>
                </c:pt>
                <c:pt idx="239">
                  <c:v>-3.4126400000000001E-2</c:v>
                </c:pt>
                <c:pt idx="240">
                  <c:v>-4.0243500000000001E-2</c:v>
                </c:pt>
                <c:pt idx="241">
                  <c:v>-4.00521E-2</c:v>
                </c:pt>
                <c:pt idx="242">
                  <c:v>-3.9860699999999999E-2</c:v>
                </c:pt>
                <c:pt idx="243">
                  <c:v>-3.9669299999999998E-2</c:v>
                </c:pt>
                <c:pt idx="244">
                  <c:v>-3.9477900000000003E-2</c:v>
                </c:pt>
                <c:pt idx="245">
                  <c:v>-3.9286500000000002E-2</c:v>
                </c:pt>
                <c:pt idx="246">
                  <c:v>-3.9095100000000001E-2</c:v>
                </c:pt>
                <c:pt idx="247">
                  <c:v>-3.8903600000000003E-2</c:v>
                </c:pt>
                <c:pt idx="248">
                  <c:v>-3.8712200000000002E-2</c:v>
                </c:pt>
                <c:pt idx="249">
                  <c:v>-3.8520800000000001E-2</c:v>
                </c:pt>
                <c:pt idx="250">
                  <c:v>-3.83294E-2</c:v>
                </c:pt>
                <c:pt idx="251">
                  <c:v>-3.8137999999999998E-2</c:v>
                </c:pt>
                <c:pt idx="252">
                  <c:v>-3.7946599999999997E-2</c:v>
                </c:pt>
                <c:pt idx="253">
                  <c:v>-3.7755200000000003E-2</c:v>
                </c:pt>
                <c:pt idx="254">
                  <c:v>-3.7563800000000001E-2</c:v>
                </c:pt>
                <c:pt idx="255">
                  <c:v>-3.73724E-2</c:v>
                </c:pt>
                <c:pt idx="256">
                  <c:v>-3.7180999999999999E-2</c:v>
                </c:pt>
                <c:pt idx="257">
                  <c:v>-3.6989599999999997E-2</c:v>
                </c:pt>
                <c:pt idx="258">
                  <c:v>-3.6798200000000003E-2</c:v>
                </c:pt>
                <c:pt idx="259">
                  <c:v>-3.6606800000000002E-2</c:v>
                </c:pt>
                <c:pt idx="260">
                  <c:v>-3.6415299999999998E-2</c:v>
                </c:pt>
                <c:pt idx="261">
                  <c:v>-3.6223900000000003E-2</c:v>
                </c:pt>
                <c:pt idx="262">
                  <c:v>-3.6032500000000002E-2</c:v>
                </c:pt>
                <c:pt idx="263">
                  <c:v>-3.5841100000000001E-2</c:v>
                </c:pt>
                <c:pt idx="264">
                  <c:v>-3.5649699999999999E-2</c:v>
                </c:pt>
                <c:pt idx="265">
                  <c:v>-3.5458299999999998E-2</c:v>
                </c:pt>
                <c:pt idx="266">
                  <c:v>-3.5266899999999997E-2</c:v>
                </c:pt>
                <c:pt idx="267">
                  <c:v>-3.5075500000000003E-2</c:v>
                </c:pt>
                <c:pt idx="268">
                  <c:v>-3.4884100000000001E-2</c:v>
                </c:pt>
                <c:pt idx="269">
                  <c:v>-3.46927E-2</c:v>
                </c:pt>
                <c:pt idx="270">
                  <c:v>-3.4501299999999999E-2</c:v>
                </c:pt>
                <c:pt idx="271">
                  <c:v>-3.4309899999999997E-2</c:v>
                </c:pt>
                <c:pt idx="272">
                  <c:v>-3.4118500000000003E-2</c:v>
                </c:pt>
                <c:pt idx="273">
                  <c:v>-3.3926999999999999E-2</c:v>
                </c:pt>
                <c:pt idx="274">
                  <c:v>-3.3735599999999998E-2</c:v>
                </c:pt>
                <c:pt idx="275">
                  <c:v>-3.3544200000000003E-2</c:v>
                </c:pt>
                <c:pt idx="276">
                  <c:v>-3.3352800000000002E-2</c:v>
                </c:pt>
                <c:pt idx="277">
                  <c:v>-3.3161400000000001E-2</c:v>
                </c:pt>
                <c:pt idx="278">
                  <c:v>-3.2969999999999999E-2</c:v>
                </c:pt>
                <c:pt idx="279">
                  <c:v>-3.2778599999999998E-2</c:v>
                </c:pt>
                <c:pt idx="280">
                  <c:v>-3.2587199999999997E-2</c:v>
                </c:pt>
                <c:pt idx="281">
                  <c:v>-3.2395800000000002E-2</c:v>
                </c:pt>
                <c:pt idx="282">
                  <c:v>-3.2204400000000001E-2</c:v>
                </c:pt>
                <c:pt idx="283">
                  <c:v>-3.2013E-2</c:v>
                </c:pt>
                <c:pt idx="284">
                  <c:v>-3.1821599999999998E-2</c:v>
                </c:pt>
                <c:pt idx="285">
                  <c:v>-3.1630199999999997E-2</c:v>
                </c:pt>
                <c:pt idx="286">
                  <c:v>-3.14387E-2</c:v>
                </c:pt>
                <c:pt idx="287">
                  <c:v>-3.1247299999999999E-2</c:v>
                </c:pt>
                <c:pt idx="288">
                  <c:v>-3.1055900000000001E-2</c:v>
                </c:pt>
                <c:pt idx="289">
                  <c:v>-3.08645E-2</c:v>
                </c:pt>
                <c:pt idx="290">
                  <c:v>-3.0673099999999998E-2</c:v>
                </c:pt>
                <c:pt idx="291">
                  <c:v>-3.04817E-2</c:v>
                </c:pt>
                <c:pt idx="292">
                  <c:v>-3.0290299999999999E-2</c:v>
                </c:pt>
                <c:pt idx="293">
                  <c:v>-3.0098900000000001E-2</c:v>
                </c:pt>
                <c:pt idx="294">
                  <c:v>-2.99075E-2</c:v>
                </c:pt>
                <c:pt idx="295">
                  <c:v>-2.9716099999999999E-2</c:v>
                </c:pt>
                <c:pt idx="296">
                  <c:v>-2.9524700000000001E-2</c:v>
                </c:pt>
                <c:pt idx="297">
                  <c:v>-2.93333E-2</c:v>
                </c:pt>
                <c:pt idx="298">
                  <c:v>-2.9141899999999998E-2</c:v>
                </c:pt>
                <c:pt idx="299">
                  <c:v>-2.8950400000000001E-2</c:v>
                </c:pt>
                <c:pt idx="300">
                  <c:v>-2.8759E-2</c:v>
                </c:pt>
                <c:pt idx="301">
                  <c:v>-2.8567599999999999E-2</c:v>
                </c:pt>
                <c:pt idx="302">
                  <c:v>-2.8376200000000001E-2</c:v>
                </c:pt>
                <c:pt idx="303">
                  <c:v>-2.8184799999999999E-2</c:v>
                </c:pt>
                <c:pt idx="304">
                  <c:v>-2.7993400000000002E-2</c:v>
                </c:pt>
                <c:pt idx="305">
                  <c:v>-2.7802E-2</c:v>
                </c:pt>
                <c:pt idx="306">
                  <c:v>-2.7610599999999999E-2</c:v>
                </c:pt>
                <c:pt idx="307">
                  <c:v>-2.7419200000000001E-2</c:v>
                </c:pt>
                <c:pt idx="308">
                  <c:v>-2.72278E-2</c:v>
                </c:pt>
                <c:pt idx="309">
                  <c:v>-2.7036399999999999E-2</c:v>
                </c:pt>
                <c:pt idx="310">
                  <c:v>-2.6845000000000001E-2</c:v>
                </c:pt>
                <c:pt idx="311">
                  <c:v>-2.66536E-2</c:v>
                </c:pt>
                <c:pt idx="312">
                  <c:v>-2.6462099999999999E-2</c:v>
                </c:pt>
                <c:pt idx="313">
                  <c:v>-2.6270700000000001E-2</c:v>
                </c:pt>
                <c:pt idx="314">
                  <c:v>-2.60793E-2</c:v>
                </c:pt>
                <c:pt idx="315">
                  <c:v>-2.5887899999999998E-2</c:v>
                </c:pt>
                <c:pt idx="316">
                  <c:v>-2.5696500000000001E-2</c:v>
                </c:pt>
                <c:pt idx="317">
                  <c:v>-2.5505099999999999E-2</c:v>
                </c:pt>
                <c:pt idx="318">
                  <c:v>-2.5313700000000001E-2</c:v>
                </c:pt>
                <c:pt idx="319">
                  <c:v>-2.51223E-2</c:v>
                </c:pt>
                <c:pt idx="320">
                  <c:v>-2.9625499999999999E-2</c:v>
                </c:pt>
                <c:pt idx="321">
                  <c:v>-2.94846E-2</c:v>
                </c:pt>
                <c:pt idx="322">
                  <c:v>-2.93437E-2</c:v>
                </c:pt>
                <c:pt idx="323">
                  <c:v>-2.9202700000000002E-2</c:v>
                </c:pt>
                <c:pt idx="324">
                  <c:v>-2.9061799999999999E-2</c:v>
                </c:pt>
                <c:pt idx="325">
                  <c:v>-2.8920899999999999E-2</c:v>
                </c:pt>
                <c:pt idx="326">
                  <c:v>-2.878E-2</c:v>
                </c:pt>
                <c:pt idx="327">
                  <c:v>-2.8639100000000001E-2</c:v>
                </c:pt>
                <c:pt idx="328">
                  <c:v>-2.8498200000000001E-2</c:v>
                </c:pt>
                <c:pt idx="329">
                  <c:v>-2.8357299999999998E-2</c:v>
                </c:pt>
                <c:pt idx="330">
                  <c:v>-2.8216399999999999E-2</c:v>
                </c:pt>
                <c:pt idx="331">
                  <c:v>-2.80755E-2</c:v>
                </c:pt>
                <c:pt idx="332">
                  <c:v>-2.79346E-2</c:v>
                </c:pt>
                <c:pt idx="333">
                  <c:v>-2.7793700000000001E-2</c:v>
                </c:pt>
                <c:pt idx="334">
                  <c:v>-2.7652800000000002E-2</c:v>
                </c:pt>
                <c:pt idx="335">
                  <c:v>-2.7511899999999999E-2</c:v>
                </c:pt>
                <c:pt idx="336">
                  <c:v>-2.73709E-2</c:v>
                </c:pt>
                <c:pt idx="337">
                  <c:v>-2.7230000000000001E-2</c:v>
                </c:pt>
                <c:pt idx="338">
                  <c:v>-2.7089100000000001E-2</c:v>
                </c:pt>
                <c:pt idx="339">
                  <c:v>-2.6948199999999999E-2</c:v>
                </c:pt>
                <c:pt idx="340">
                  <c:v>-2.6807299999999999E-2</c:v>
                </c:pt>
                <c:pt idx="341">
                  <c:v>-2.66664E-2</c:v>
                </c:pt>
                <c:pt idx="342">
                  <c:v>-2.65255E-2</c:v>
                </c:pt>
                <c:pt idx="343">
                  <c:v>-2.6384600000000001E-2</c:v>
                </c:pt>
                <c:pt idx="344">
                  <c:v>-2.6243699999999998E-2</c:v>
                </c:pt>
                <c:pt idx="345">
                  <c:v>-2.6102799999999999E-2</c:v>
                </c:pt>
                <c:pt idx="346">
                  <c:v>-2.59619E-2</c:v>
                </c:pt>
                <c:pt idx="347">
                  <c:v>-2.5821E-2</c:v>
                </c:pt>
                <c:pt idx="348">
                  <c:v>-2.5680100000000001E-2</c:v>
                </c:pt>
                <c:pt idx="349">
                  <c:v>-2.5539099999999999E-2</c:v>
                </c:pt>
                <c:pt idx="350">
                  <c:v>-2.5398199999999999E-2</c:v>
                </c:pt>
                <c:pt idx="351">
                  <c:v>-2.52573E-2</c:v>
                </c:pt>
                <c:pt idx="352">
                  <c:v>-2.5116400000000001E-2</c:v>
                </c:pt>
                <c:pt idx="353">
                  <c:v>-2.4975500000000001E-2</c:v>
                </c:pt>
                <c:pt idx="354">
                  <c:v>-2.4834599999999998E-2</c:v>
                </c:pt>
                <c:pt idx="355">
                  <c:v>-2.4693699999999999E-2</c:v>
                </c:pt>
                <c:pt idx="356">
                  <c:v>-2.45528E-2</c:v>
                </c:pt>
                <c:pt idx="357">
                  <c:v>-2.44119E-2</c:v>
                </c:pt>
                <c:pt idx="358">
                  <c:v>-2.4271000000000001E-2</c:v>
                </c:pt>
                <c:pt idx="359">
                  <c:v>-2.4130100000000002E-2</c:v>
                </c:pt>
                <c:pt idx="360">
                  <c:v>-2.3989199999999999E-2</c:v>
                </c:pt>
                <c:pt idx="361">
                  <c:v>-2.3848299999999999E-2</c:v>
                </c:pt>
                <c:pt idx="362">
                  <c:v>-2.3707300000000001E-2</c:v>
                </c:pt>
                <c:pt idx="363">
                  <c:v>-2.3566400000000001E-2</c:v>
                </c:pt>
                <c:pt idx="364">
                  <c:v>-2.3425499999999998E-2</c:v>
                </c:pt>
                <c:pt idx="365">
                  <c:v>-2.3284599999999999E-2</c:v>
                </c:pt>
                <c:pt idx="366">
                  <c:v>-2.31437E-2</c:v>
                </c:pt>
                <c:pt idx="367">
                  <c:v>-2.30028E-2</c:v>
                </c:pt>
                <c:pt idx="368">
                  <c:v>-2.2861900000000001E-2</c:v>
                </c:pt>
                <c:pt idx="369">
                  <c:v>-2.2721000000000002E-2</c:v>
                </c:pt>
                <c:pt idx="370">
                  <c:v>-2.2580099999999999E-2</c:v>
                </c:pt>
                <c:pt idx="371">
                  <c:v>-2.2439199999999999E-2</c:v>
                </c:pt>
                <c:pt idx="372">
                  <c:v>-2.22983E-2</c:v>
                </c:pt>
                <c:pt idx="373">
                  <c:v>-2.2157400000000001E-2</c:v>
                </c:pt>
                <c:pt idx="374">
                  <c:v>-2.2016500000000001E-2</c:v>
                </c:pt>
                <c:pt idx="375">
                  <c:v>-2.1875499999999999E-2</c:v>
                </c:pt>
                <c:pt idx="376">
                  <c:v>-2.17346E-2</c:v>
                </c:pt>
                <c:pt idx="377">
                  <c:v>-2.15937E-2</c:v>
                </c:pt>
                <c:pt idx="378">
                  <c:v>-2.1452800000000001E-2</c:v>
                </c:pt>
                <c:pt idx="379">
                  <c:v>-2.1311900000000002E-2</c:v>
                </c:pt>
                <c:pt idx="380">
                  <c:v>-2.1170999999999999E-2</c:v>
                </c:pt>
                <c:pt idx="381">
                  <c:v>-2.1030099999999999E-2</c:v>
                </c:pt>
                <c:pt idx="382">
                  <c:v>-2.08892E-2</c:v>
                </c:pt>
                <c:pt idx="383">
                  <c:v>-2.0748300000000001E-2</c:v>
                </c:pt>
                <c:pt idx="384">
                  <c:v>-2.0607400000000001E-2</c:v>
                </c:pt>
                <c:pt idx="385">
                  <c:v>-2.0466499999999999E-2</c:v>
                </c:pt>
                <c:pt idx="386">
                  <c:v>-2.0325599999999999E-2</c:v>
                </c:pt>
                <c:pt idx="387">
                  <c:v>-2.01847E-2</c:v>
                </c:pt>
                <c:pt idx="388">
                  <c:v>-2.0043800000000001E-2</c:v>
                </c:pt>
                <c:pt idx="389">
                  <c:v>-1.9902799999999998E-2</c:v>
                </c:pt>
                <c:pt idx="390">
                  <c:v>-1.9761899999999999E-2</c:v>
                </c:pt>
                <c:pt idx="391">
                  <c:v>-1.9621E-2</c:v>
                </c:pt>
                <c:pt idx="392">
                  <c:v>-1.94801E-2</c:v>
                </c:pt>
                <c:pt idx="393">
                  <c:v>-1.9339200000000001E-2</c:v>
                </c:pt>
                <c:pt idx="394">
                  <c:v>-1.9198300000000001E-2</c:v>
                </c:pt>
                <c:pt idx="395">
                  <c:v>-1.9057399999999999E-2</c:v>
                </c:pt>
                <c:pt idx="396">
                  <c:v>-1.8916499999999999E-2</c:v>
                </c:pt>
                <c:pt idx="397">
                  <c:v>-1.87756E-2</c:v>
                </c:pt>
                <c:pt idx="398">
                  <c:v>-1.8634700000000001E-2</c:v>
                </c:pt>
                <c:pt idx="399">
                  <c:v>-1.8493800000000001E-2</c:v>
                </c:pt>
                <c:pt idx="400">
                  <c:v>-2.18088E-2</c:v>
                </c:pt>
                <c:pt idx="401">
                  <c:v>-2.1705100000000001E-2</c:v>
                </c:pt>
                <c:pt idx="402">
                  <c:v>-2.16013E-2</c:v>
                </c:pt>
                <c:pt idx="403">
                  <c:v>-2.1497599999999999E-2</c:v>
                </c:pt>
                <c:pt idx="404">
                  <c:v>-2.13939E-2</c:v>
                </c:pt>
                <c:pt idx="405">
                  <c:v>-2.1290099999999999E-2</c:v>
                </c:pt>
                <c:pt idx="406">
                  <c:v>-2.1186400000000001E-2</c:v>
                </c:pt>
                <c:pt idx="407">
                  <c:v>-2.1082699999999999E-2</c:v>
                </c:pt>
                <c:pt idx="408">
                  <c:v>-2.0978900000000002E-2</c:v>
                </c:pt>
                <c:pt idx="409">
                  <c:v>-2.08752E-2</c:v>
                </c:pt>
                <c:pt idx="410">
                  <c:v>-2.0771499999999998E-2</c:v>
                </c:pt>
                <c:pt idx="411">
                  <c:v>-2.0667700000000001E-2</c:v>
                </c:pt>
                <c:pt idx="412">
                  <c:v>-2.0563999999999999E-2</c:v>
                </c:pt>
                <c:pt idx="413">
                  <c:v>-2.0460300000000001E-2</c:v>
                </c:pt>
                <c:pt idx="414">
                  <c:v>-2.03565E-2</c:v>
                </c:pt>
                <c:pt idx="415">
                  <c:v>-2.0252800000000001E-2</c:v>
                </c:pt>
                <c:pt idx="416">
                  <c:v>-2.01491E-2</c:v>
                </c:pt>
                <c:pt idx="417">
                  <c:v>-2.0045299999999999E-2</c:v>
                </c:pt>
                <c:pt idx="418">
                  <c:v>-1.99416E-2</c:v>
                </c:pt>
                <c:pt idx="419">
                  <c:v>-1.9837899999999999E-2</c:v>
                </c:pt>
                <c:pt idx="420">
                  <c:v>-1.9734100000000001E-2</c:v>
                </c:pt>
                <c:pt idx="421">
                  <c:v>-1.9630399999999999E-2</c:v>
                </c:pt>
                <c:pt idx="422">
                  <c:v>-1.9526700000000001E-2</c:v>
                </c:pt>
                <c:pt idx="423">
                  <c:v>-1.94229E-2</c:v>
                </c:pt>
                <c:pt idx="424">
                  <c:v>-1.9319200000000002E-2</c:v>
                </c:pt>
                <c:pt idx="425">
                  <c:v>-1.92155E-2</c:v>
                </c:pt>
                <c:pt idx="426">
                  <c:v>-1.9111800000000002E-2</c:v>
                </c:pt>
                <c:pt idx="427">
                  <c:v>-1.9008000000000001E-2</c:v>
                </c:pt>
                <c:pt idx="428">
                  <c:v>-1.8904299999999999E-2</c:v>
                </c:pt>
                <c:pt idx="429">
                  <c:v>-1.8800600000000001E-2</c:v>
                </c:pt>
                <c:pt idx="430">
                  <c:v>-1.86968E-2</c:v>
                </c:pt>
                <c:pt idx="431">
                  <c:v>-1.8593100000000001E-2</c:v>
                </c:pt>
                <c:pt idx="432">
                  <c:v>-1.84894E-2</c:v>
                </c:pt>
                <c:pt idx="433">
                  <c:v>-1.8385599999999998E-2</c:v>
                </c:pt>
                <c:pt idx="434">
                  <c:v>-1.82819E-2</c:v>
                </c:pt>
                <c:pt idx="435">
                  <c:v>-1.8178199999999999E-2</c:v>
                </c:pt>
                <c:pt idx="436">
                  <c:v>-1.8074400000000001E-2</c:v>
                </c:pt>
                <c:pt idx="437">
                  <c:v>-1.7970699999999999E-2</c:v>
                </c:pt>
                <c:pt idx="438">
                  <c:v>-1.7867000000000001E-2</c:v>
                </c:pt>
                <c:pt idx="439">
                  <c:v>-1.77632E-2</c:v>
                </c:pt>
                <c:pt idx="440">
                  <c:v>-1.7659500000000002E-2</c:v>
                </c:pt>
                <c:pt idx="441">
                  <c:v>-1.75558E-2</c:v>
                </c:pt>
                <c:pt idx="442">
                  <c:v>-1.7451999999999999E-2</c:v>
                </c:pt>
                <c:pt idx="443">
                  <c:v>-1.7348300000000001E-2</c:v>
                </c:pt>
                <c:pt idx="444">
                  <c:v>-1.7244599999999999E-2</c:v>
                </c:pt>
                <c:pt idx="445">
                  <c:v>-1.7140800000000001E-2</c:v>
                </c:pt>
                <c:pt idx="446">
                  <c:v>-1.7037099999999999E-2</c:v>
                </c:pt>
                <c:pt idx="447">
                  <c:v>-1.6933400000000001E-2</c:v>
                </c:pt>
                <c:pt idx="448">
                  <c:v>-1.68296E-2</c:v>
                </c:pt>
                <c:pt idx="449">
                  <c:v>-1.6725899999999998E-2</c:v>
                </c:pt>
                <c:pt idx="450">
                  <c:v>-1.66222E-2</c:v>
                </c:pt>
                <c:pt idx="451">
                  <c:v>-1.6518499999999998E-2</c:v>
                </c:pt>
                <c:pt idx="452">
                  <c:v>-1.6414700000000001E-2</c:v>
                </c:pt>
                <c:pt idx="453">
                  <c:v>-1.6310999999999999E-2</c:v>
                </c:pt>
                <c:pt idx="454">
                  <c:v>-1.6207300000000001E-2</c:v>
                </c:pt>
                <c:pt idx="455">
                  <c:v>-1.61035E-2</c:v>
                </c:pt>
                <c:pt idx="456">
                  <c:v>-1.5999800000000002E-2</c:v>
                </c:pt>
                <c:pt idx="457">
                  <c:v>-1.58961E-2</c:v>
                </c:pt>
                <c:pt idx="458">
                  <c:v>-1.5792299999999999E-2</c:v>
                </c:pt>
                <c:pt idx="459">
                  <c:v>-1.56886E-2</c:v>
                </c:pt>
                <c:pt idx="460">
                  <c:v>-1.55849E-2</c:v>
                </c:pt>
                <c:pt idx="461">
                  <c:v>-1.5481099999999999E-2</c:v>
                </c:pt>
                <c:pt idx="462">
                  <c:v>-1.5377399999999999E-2</c:v>
                </c:pt>
                <c:pt idx="463">
                  <c:v>-1.5273699999999999E-2</c:v>
                </c:pt>
                <c:pt idx="464">
                  <c:v>-1.51699E-2</c:v>
                </c:pt>
                <c:pt idx="465">
                  <c:v>-1.50662E-2</c:v>
                </c:pt>
                <c:pt idx="466">
                  <c:v>-1.49625E-2</c:v>
                </c:pt>
                <c:pt idx="467">
                  <c:v>-1.4858700000000001E-2</c:v>
                </c:pt>
                <c:pt idx="468">
                  <c:v>-1.4755000000000001E-2</c:v>
                </c:pt>
                <c:pt idx="469">
                  <c:v>-1.4651300000000001E-2</c:v>
                </c:pt>
                <c:pt idx="470">
                  <c:v>-1.45475E-2</c:v>
                </c:pt>
                <c:pt idx="471">
                  <c:v>-1.44438E-2</c:v>
                </c:pt>
                <c:pt idx="472">
                  <c:v>-1.43401E-2</c:v>
                </c:pt>
                <c:pt idx="473">
                  <c:v>-1.42364E-2</c:v>
                </c:pt>
                <c:pt idx="474">
                  <c:v>-1.41326E-2</c:v>
                </c:pt>
                <c:pt idx="475">
                  <c:v>-1.40289E-2</c:v>
                </c:pt>
                <c:pt idx="476">
                  <c:v>-1.39252E-2</c:v>
                </c:pt>
                <c:pt idx="477">
                  <c:v>-1.3821399999999999E-2</c:v>
                </c:pt>
                <c:pt idx="478">
                  <c:v>-1.3717699999999999E-2</c:v>
                </c:pt>
                <c:pt idx="479">
                  <c:v>-1.3613999999999999E-2</c:v>
                </c:pt>
                <c:pt idx="480">
                  <c:v>-1.6054300000000001E-2</c:v>
                </c:pt>
                <c:pt idx="481">
                  <c:v>-1.59779E-2</c:v>
                </c:pt>
                <c:pt idx="482">
                  <c:v>-1.5901599999999998E-2</c:v>
                </c:pt>
                <c:pt idx="483">
                  <c:v>-1.5825200000000001E-2</c:v>
                </c:pt>
                <c:pt idx="484">
                  <c:v>-1.57488E-2</c:v>
                </c:pt>
                <c:pt idx="485">
                  <c:v>-1.5672499999999999E-2</c:v>
                </c:pt>
                <c:pt idx="486">
                  <c:v>-1.55961E-2</c:v>
                </c:pt>
                <c:pt idx="487">
                  <c:v>-1.5519700000000001E-2</c:v>
                </c:pt>
                <c:pt idx="488">
                  <c:v>-1.5443399999999999E-2</c:v>
                </c:pt>
                <c:pt idx="489">
                  <c:v>-1.5367E-2</c:v>
                </c:pt>
                <c:pt idx="490">
                  <c:v>-1.52906E-2</c:v>
                </c:pt>
                <c:pt idx="491">
                  <c:v>-1.52143E-2</c:v>
                </c:pt>
                <c:pt idx="492">
                  <c:v>-1.5137899999999999E-2</c:v>
                </c:pt>
                <c:pt idx="493">
                  <c:v>-1.50616E-2</c:v>
                </c:pt>
                <c:pt idx="494">
                  <c:v>-1.4985200000000001E-2</c:v>
                </c:pt>
                <c:pt idx="495">
                  <c:v>-1.49088E-2</c:v>
                </c:pt>
                <c:pt idx="496">
                  <c:v>-1.48325E-2</c:v>
                </c:pt>
                <c:pt idx="497">
                  <c:v>-1.4756099999999999E-2</c:v>
                </c:pt>
                <c:pt idx="498">
                  <c:v>-1.46797E-2</c:v>
                </c:pt>
                <c:pt idx="499">
                  <c:v>-1.4603400000000001E-2</c:v>
                </c:pt>
                <c:pt idx="500">
                  <c:v>-1.4527E-2</c:v>
                </c:pt>
                <c:pt idx="501">
                  <c:v>-1.4450599999999999E-2</c:v>
                </c:pt>
                <c:pt idx="502">
                  <c:v>-1.43743E-2</c:v>
                </c:pt>
                <c:pt idx="503">
                  <c:v>-1.4297900000000001E-2</c:v>
                </c:pt>
                <c:pt idx="504">
                  <c:v>-1.42215E-2</c:v>
                </c:pt>
                <c:pt idx="505">
                  <c:v>-1.41452E-2</c:v>
                </c:pt>
                <c:pt idx="506">
                  <c:v>-1.4068799999999999E-2</c:v>
                </c:pt>
                <c:pt idx="507">
                  <c:v>-1.39924E-2</c:v>
                </c:pt>
                <c:pt idx="508">
                  <c:v>-1.3916100000000001E-2</c:v>
                </c:pt>
                <c:pt idx="509">
                  <c:v>-1.38397E-2</c:v>
                </c:pt>
                <c:pt idx="510">
                  <c:v>-1.3763299999999999E-2</c:v>
                </c:pt>
                <c:pt idx="511">
                  <c:v>-1.3687E-2</c:v>
                </c:pt>
                <c:pt idx="512">
                  <c:v>-1.36106E-2</c:v>
                </c:pt>
                <c:pt idx="513">
                  <c:v>-1.35342E-2</c:v>
                </c:pt>
                <c:pt idx="514">
                  <c:v>-1.34579E-2</c:v>
                </c:pt>
                <c:pt idx="515">
                  <c:v>-1.3381499999999999E-2</c:v>
                </c:pt>
                <c:pt idx="516">
                  <c:v>-1.33052E-2</c:v>
                </c:pt>
                <c:pt idx="517">
                  <c:v>-1.3228800000000001E-2</c:v>
                </c:pt>
                <c:pt idx="518">
                  <c:v>-1.31524E-2</c:v>
                </c:pt>
                <c:pt idx="519">
                  <c:v>-1.30761E-2</c:v>
                </c:pt>
                <c:pt idx="520">
                  <c:v>-1.2999699999999999E-2</c:v>
                </c:pt>
                <c:pt idx="521">
                  <c:v>-1.29233E-2</c:v>
                </c:pt>
                <c:pt idx="522">
                  <c:v>-1.2847000000000001E-2</c:v>
                </c:pt>
                <c:pt idx="523">
                  <c:v>-1.27706E-2</c:v>
                </c:pt>
                <c:pt idx="524">
                  <c:v>-1.2694199999999999E-2</c:v>
                </c:pt>
                <c:pt idx="525">
                  <c:v>-1.26179E-2</c:v>
                </c:pt>
                <c:pt idx="526">
                  <c:v>-1.2541500000000001E-2</c:v>
                </c:pt>
                <c:pt idx="527">
                  <c:v>-1.24651E-2</c:v>
                </c:pt>
                <c:pt idx="528">
                  <c:v>-1.23888E-2</c:v>
                </c:pt>
                <c:pt idx="529">
                  <c:v>-1.2312399999999999E-2</c:v>
                </c:pt>
                <c:pt idx="530">
                  <c:v>-1.2236E-2</c:v>
                </c:pt>
                <c:pt idx="531">
                  <c:v>-1.2159700000000001E-2</c:v>
                </c:pt>
                <c:pt idx="532">
                  <c:v>-1.20833E-2</c:v>
                </c:pt>
                <c:pt idx="533">
                  <c:v>-1.2006899999999999E-2</c:v>
                </c:pt>
                <c:pt idx="534">
                  <c:v>-1.19306E-2</c:v>
                </c:pt>
                <c:pt idx="535">
                  <c:v>-1.1854200000000001E-2</c:v>
                </c:pt>
                <c:pt idx="536">
                  <c:v>-1.17778E-2</c:v>
                </c:pt>
                <c:pt idx="537">
                  <c:v>-1.17015E-2</c:v>
                </c:pt>
                <c:pt idx="538">
                  <c:v>-1.1625099999999999E-2</c:v>
                </c:pt>
                <c:pt idx="539">
                  <c:v>-1.15488E-2</c:v>
                </c:pt>
                <c:pt idx="540">
                  <c:v>-1.1472400000000001E-2</c:v>
                </c:pt>
                <c:pt idx="541">
                  <c:v>-1.1396E-2</c:v>
                </c:pt>
                <c:pt idx="542">
                  <c:v>-1.13197E-2</c:v>
                </c:pt>
                <c:pt idx="543">
                  <c:v>-1.1243299999999999E-2</c:v>
                </c:pt>
                <c:pt idx="544">
                  <c:v>-1.11669E-2</c:v>
                </c:pt>
                <c:pt idx="545">
                  <c:v>-1.1090600000000001E-2</c:v>
                </c:pt>
                <c:pt idx="546">
                  <c:v>-1.10142E-2</c:v>
                </c:pt>
                <c:pt idx="547">
                  <c:v>-1.0937799999999999E-2</c:v>
                </c:pt>
                <c:pt idx="548">
                  <c:v>-1.08615E-2</c:v>
                </c:pt>
                <c:pt idx="549">
                  <c:v>-1.0785100000000001E-2</c:v>
                </c:pt>
                <c:pt idx="550">
                  <c:v>-1.07087E-2</c:v>
                </c:pt>
                <c:pt idx="551">
                  <c:v>-1.06324E-2</c:v>
                </c:pt>
                <c:pt idx="552">
                  <c:v>-1.0555999999999999E-2</c:v>
                </c:pt>
                <c:pt idx="553">
                  <c:v>-1.04796E-2</c:v>
                </c:pt>
                <c:pt idx="554">
                  <c:v>-1.0403300000000001E-2</c:v>
                </c:pt>
                <c:pt idx="555">
                  <c:v>-1.03269E-2</c:v>
                </c:pt>
                <c:pt idx="556">
                  <c:v>-1.0250499999999999E-2</c:v>
                </c:pt>
                <c:pt idx="557">
                  <c:v>-1.01742E-2</c:v>
                </c:pt>
                <c:pt idx="558">
                  <c:v>-1.0097800000000001E-2</c:v>
                </c:pt>
                <c:pt idx="559">
                  <c:v>-1.00214E-2</c:v>
                </c:pt>
                <c:pt idx="560">
                  <c:v>-1.1817899999999999E-2</c:v>
                </c:pt>
                <c:pt idx="561">
                  <c:v>-1.17617E-2</c:v>
                </c:pt>
                <c:pt idx="562">
                  <c:v>-1.1705399999999999E-2</c:v>
                </c:pt>
                <c:pt idx="563">
                  <c:v>-1.16492E-2</c:v>
                </c:pt>
                <c:pt idx="564">
                  <c:v>-1.1592999999999999E-2</c:v>
                </c:pt>
                <c:pt idx="565">
                  <c:v>-1.15368E-2</c:v>
                </c:pt>
                <c:pt idx="566">
                  <c:v>-1.1480600000000001E-2</c:v>
                </c:pt>
                <c:pt idx="567">
                  <c:v>-1.14243E-2</c:v>
                </c:pt>
                <c:pt idx="568">
                  <c:v>-1.1368100000000001E-2</c:v>
                </c:pt>
                <c:pt idx="569">
                  <c:v>-1.13119E-2</c:v>
                </c:pt>
                <c:pt idx="570">
                  <c:v>-1.12557E-2</c:v>
                </c:pt>
                <c:pt idx="571">
                  <c:v>-1.1199499999999999E-2</c:v>
                </c:pt>
                <c:pt idx="572">
                  <c:v>-1.11433E-2</c:v>
                </c:pt>
                <c:pt idx="573">
                  <c:v>-1.1087E-2</c:v>
                </c:pt>
                <c:pt idx="574">
                  <c:v>-1.10308E-2</c:v>
                </c:pt>
                <c:pt idx="575">
                  <c:v>-1.0974599999999999E-2</c:v>
                </c:pt>
                <c:pt idx="576">
                  <c:v>-1.09184E-2</c:v>
                </c:pt>
                <c:pt idx="577">
                  <c:v>-1.0862200000000001E-2</c:v>
                </c:pt>
                <c:pt idx="578">
                  <c:v>-1.08059E-2</c:v>
                </c:pt>
                <c:pt idx="579">
                  <c:v>-1.0749699999999999E-2</c:v>
                </c:pt>
                <c:pt idx="580">
                  <c:v>-1.06935E-2</c:v>
                </c:pt>
                <c:pt idx="581">
                  <c:v>-1.0637300000000001E-2</c:v>
                </c:pt>
                <c:pt idx="582">
                  <c:v>-1.05811E-2</c:v>
                </c:pt>
                <c:pt idx="583">
                  <c:v>-1.0524800000000001E-2</c:v>
                </c:pt>
                <c:pt idx="584">
                  <c:v>-1.04686E-2</c:v>
                </c:pt>
                <c:pt idx="585">
                  <c:v>-1.04124E-2</c:v>
                </c:pt>
                <c:pt idx="586">
                  <c:v>-1.0356199999999999E-2</c:v>
                </c:pt>
                <c:pt idx="587">
                  <c:v>-1.03E-2</c:v>
                </c:pt>
                <c:pt idx="588">
                  <c:v>-1.02437E-2</c:v>
                </c:pt>
                <c:pt idx="589">
                  <c:v>-1.01875E-2</c:v>
                </c:pt>
                <c:pt idx="590">
                  <c:v>-1.0131299999999999E-2</c:v>
                </c:pt>
                <c:pt idx="591">
                  <c:v>-1.00751E-2</c:v>
                </c:pt>
                <c:pt idx="592">
                  <c:v>-1.0018900000000001E-2</c:v>
                </c:pt>
                <c:pt idx="593">
                  <c:v>-9.96265E-3</c:v>
                </c:pt>
                <c:pt idx="594">
                  <c:v>-9.9064300000000008E-3</c:v>
                </c:pt>
                <c:pt idx="595">
                  <c:v>-9.8502099999999999E-3</c:v>
                </c:pt>
                <c:pt idx="596">
                  <c:v>-9.7939900000000007E-3</c:v>
                </c:pt>
                <c:pt idx="597">
                  <c:v>-9.7377699999999998E-3</c:v>
                </c:pt>
                <c:pt idx="598">
                  <c:v>-9.6815500000000006E-3</c:v>
                </c:pt>
                <c:pt idx="599">
                  <c:v>-9.6253299999999997E-3</c:v>
                </c:pt>
                <c:pt idx="600">
                  <c:v>-9.5691100000000005E-3</c:v>
                </c:pt>
                <c:pt idx="601">
                  <c:v>-9.5128899999999995E-3</c:v>
                </c:pt>
                <c:pt idx="602">
                  <c:v>-9.4566700000000004E-3</c:v>
                </c:pt>
                <c:pt idx="603">
                  <c:v>-9.4004499999999994E-3</c:v>
                </c:pt>
                <c:pt idx="604">
                  <c:v>-9.3442300000000002E-3</c:v>
                </c:pt>
                <c:pt idx="605">
                  <c:v>-9.2880199999999993E-3</c:v>
                </c:pt>
                <c:pt idx="606">
                  <c:v>-9.2318000000000001E-3</c:v>
                </c:pt>
                <c:pt idx="607">
                  <c:v>-9.1755799999999992E-3</c:v>
                </c:pt>
                <c:pt idx="608">
                  <c:v>-9.11936E-3</c:v>
                </c:pt>
                <c:pt idx="609">
                  <c:v>-9.0631400000000008E-3</c:v>
                </c:pt>
                <c:pt idx="610">
                  <c:v>-9.0069199999999999E-3</c:v>
                </c:pt>
                <c:pt idx="611">
                  <c:v>-8.9507000000000007E-3</c:v>
                </c:pt>
                <c:pt idx="612">
                  <c:v>-8.8944799999999997E-3</c:v>
                </c:pt>
                <c:pt idx="613">
                  <c:v>-8.8382600000000006E-3</c:v>
                </c:pt>
                <c:pt idx="614">
                  <c:v>-8.7820399999999996E-3</c:v>
                </c:pt>
                <c:pt idx="615">
                  <c:v>-8.7258200000000005E-3</c:v>
                </c:pt>
                <c:pt idx="616">
                  <c:v>-8.6695999999999995E-3</c:v>
                </c:pt>
                <c:pt idx="617">
                  <c:v>-8.6133800000000003E-3</c:v>
                </c:pt>
                <c:pt idx="618">
                  <c:v>-8.5571599999999994E-3</c:v>
                </c:pt>
                <c:pt idx="619">
                  <c:v>-8.5009500000000002E-3</c:v>
                </c:pt>
                <c:pt idx="620">
                  <c:v>-8.4447299999999993E-3</c:v>
                </c:pt>
                <c:pt idx="621">
                  <c:v>-8.3885100000000001E-3</c:v>
                </c:pt>
                <c:pt idx="622">
                  <c:v>-8.3322899999999991E-3</c:v>
                </c:pt>
                <c:pt idx="623">
                  <c:v>-8.27607E-3</c:v>
                </c:pt>
                <c:pt idx="624">
                  <c:v>-8.2198500000000008E-3</c:v>
                </c:pt>
                <c:pt idx="625">
                  <c:v>-8.1636299999999998E-3</c:v>
                </c:pt>
                <c:pt idx="626">
                  <c:v>-8.1074100000000007E-3</c:v>
                </c:pt>
                <c:pt idx="627">
                  <c:v>-8.0511899999999997E-3</c:v>
                </c:pt>
                <c:pt idx="628">
                  <c:v>-7.9949700000000005E-3</c:v>
                </c:pt>
                <c:pt idx="629">
                  <c:v>-7.9387499999999996E-3</c:v>
                </c:pt>
                <c:pt idx="630">
                  <c:v>-7.8825300000000004E-3</c:v>
                </c:pt>
                <c:pt idx="631">
                  <c:v>-7.8263099999999995E-3</c:v>
                </c:pt>
                <c:pt idx="632">
                  <c:v>-7.7700900000000003E-3</c:v>
                </c:pt>
                <c:pt idx="633">
                  <c:v>-7.7138700000000003E-3</c:v>
                </c:pt>
                <c:pt idx="634">
                  <c:v>-7.6576600000000002E-3</c:v>
                </c:pt>
                <c:pt idx="635">
                  <c:v>-7.6014400000000001E-3</c:v>
                </c:pt>
                <c:pt idx="636">
                  <c:v>-7.5452200000000001E-3</c:v>
                </c:pt>
                <c:pt idx="637">
                  <c:v>-7.489E-3</c:v>
                </c:pt>
                <c:pt idx="638">
                  <c:v>-7.4327799999999999E-3</c:v>
                </c:pt>
                <c:pt idx="639">
                  <c:v>-7.3765599999999999E-3</c:v>
                </c:pt>
                <c:pt idx="640">
                  <c:v>-8.6989700000000003E-3</c:v>
                </c:pt>
                <c:pt idx="641">
                  <c:v>-8.6575799999999998E-3</c:v>
                </c:pt>
                <c:pt idx="642">
                  <c:v>-8.6161899999999993E-3</c:v>
                </c:pt>
                <c:pt idx="643">
                  <c:v>-8.5748000000000005E-3</c:v>
                </c:pt>
                <c:pt idx="644">
                  <c:v>-8.53341E-3</c:v>
                </c:pt>
                <c:pt idx="645">
                  <c:v>-8.4920199999999994E-3</c:v>
                </c:pt>
                <c:pt idx="646">
                  <c:v>-8.4506300000000006E-3</c:v>
                </c:pt>
                <c:pt idx="647">
                  <c:v>-8.4092400000000001E-3</c:v>
                </c:pt>
                <c:pt idx="648">
                  <c:v>-8.3678499999999996E-3</c:v>
                </c:pt>
                <c:pt idx="649">
                  <c:v>-8.3264600000000008E-3</c:v>
                </c:pt>
                <c:pt idx="650">
                  <c:v>-8.2850700000000003E-3</c:v>
                </c:pt>
                <c:pt idx="651">
                  <c:v>-8.2436799999999998E-3</c:v>
                </c:pt>
                <c:pt idx="652">
                  <c:v>-8.2022899999999992E-3</c:v>
                </c:pt>
                <c:pt idx="653">
                  <c:v>-8.1609000000000004E-3</c:v>
                </c:pt>
                <c:pt idx="654">
                  <c:v>-8.1195199999999999E-3</c:v>
                </c:pt>
                <c:pt idx="655">
                  <c:v>-8.0781299999999993E-3</c:v>
                </c:pt>
                <c:pt idx="656">
                  <c:v>-8.0367400000000005E-3</c:v>
                </c:pt>
                <c:pt idx="657">
                  <c:v>-7.99535E-3</c:v>
                </c:pt>
                <c:pt idx="658">
                  <c:v>-7.9539599999999995E-3</c:v>
                </c:pt>
                <c:pt idx="659">
                  <c:v>-7.9125700000000007E-3</c:v>
                </c:pt>
                <c:pt idx="660">
                  <c:v>-7.8711800000000002E-3</c:v>
                </c:pt>
                <c:pt idx="661">
                  <c:v>-7.8297899999999997E-3</c:v>
                </c:pt>
                <c:pt idx="662">
                  <c:v>-7.7884E-3</c:v>
                </c:pt>
                <c:pt idx="663">
                  <c:v>-7.7470100000000004E-3</c:v>
                </c:pt>
                <c:pt idx="664">
                  <c:v>-7.7056199999999998E-3</c:v>
                </c:pt>
                <c:pt idx="665">
                  <c:v>-7.6642300000000002E-3</c:v>
                </c:pt>
                <c:pt idx="666">
                  <c:v>-7.6228399999999997E-3</c:v>
                </c:pt>
                <c:pt idx="667">
                  <c:v>-7.58145E-3</c:v>
                </c:pt>
                <c:pt idx="668">
                  <c:v>-7.5400600000000003E-3</c:v>
                </c:pt>
                <c:pt idx="669">
                  <c:v>-7.4986799999999998E-3</c:v>
                </c:pt>
                <c:pt idx="670">
                  <c:v>-7.4572900000000001E-3</c:v>
                </c:pt>
                <c:pt idx="671">
                  <c:v>-7.4158999999999996E-3</c:v>
                </c:pt>
                <c:pt idx="672">
                  <c:v>-7.3745099999999999E-3</c:v>
                </c:pt>
                <c:pt idx="673">
                  <c:v>-7.3331200000000003E-3</c:v>
                </c:pt>
                <c:pt idx="674">
                  <c:v>-7.2917299999999997E-3</c:v>
                </c:pt>
                <c:pt idx="675">
                  <c:v>-7.2503400000000001E-3</c:v>
                </c:pt>
                <c:pt idx="676">
                  <c:v>-7.2089500000000004E-3</c:v>
                </c:pt>
                <c:pt idx="677">
                  <c:v>-7.1675599999999999E-3</c:v>
                </c:pt>
                <c:pt idx="678">
                  <c:v>-7.1261700000000002E-3</c:v>
                </c:pt>
                <c:pt idx="679">
                  <c:v>-7.0847799999999997E-3</c:v>
                </c:pt>
                <c:pt idx="680">
                  <c:v>-7.0433900000000001E-3</c:v>
                </c:pt>
                <c:pt idx="681">
                  <c:v>-7.0020000000000004E-3</c:v>
                </c:pt>
                <c:pt idx="682">
                  <c:v>-6.9606099999999999E-3</c:v>
                </c:pt>
                <c:pt idx="683">
                  <c:v>-6.9192200000000002E-3</c:v>
                </c:pt>
                <c:pt idx="684">
                  <c:v>-6.8778399999999996E-3</c:v>
                </c:pt>
                <c:pt idx="685">
                  <c:v>-6.83645E-3</c:v>
                </c:pt>
                <c:pt idx="686">
                  <c:v>-6.7950600000000003E-3</c:v>
                </c:pt>
                <c:pt idx="687">
                  <c:v>-6.7536699999999998E-3</c:v>
                </c:pt>
                <c:pt idx="688">
                  <c:v>-6.7122800000000002E-3</c:v>
                </c:pt>
                <c:pt idx="689">
                  <c:v>-6.6708899999999996E-3</c:v>
                </c:pt>
                <c:pt idx="690">
                  <c:v>-6.6295E-3</c:v>
                </c:pt>
                <c:pt idx="691">
                  <c:v>-6.5881100000000003E-3</c:v>
                </c:pt>
                <c:pt idx="692">
                  <c:v>-6.5467199999999998E-3</c:v>
                </c:pt>
                <c:pt idx="693">
                  <c:v>-6.5053300000000001E-3</c:v>
                </c:pt>
                <c:pt idx="694">
                  <c:v>-6.4639399999999996E-3</c:v>
                </c:pt>
                <c:pt idx="695">
                  <c:v>-6.42255E-3</c:v>
                </c:pt>
                <c:pt idx="696">
                  <c:v>-6.3811600000000003E-3</c:v>
                </c:pt>
                <c:pt idx="697">
                  <c:v>-6.3397699999999998E-3</c:v>
                </c:pt>
                <c:pt idx="698">
                  <c:v>-6.2983800000000001E-3</c:v>
                </c:pt>
                <c:pt idx="699">
                  <c:v>-6.2570000000000004E-3</c:v>
                </c:pt>
                <c:pt idx="700">
                  <c:v>-6.2156099999999999E-3</c:v>
                </c:pt>
                <c:pt idx="701">
                  <c:v>-6.1742200000000002E-3</c:v>
                </c:pt>
                <c:pt idx="702">
                  <c:v>-6.1328299999999997E-3</c:v>
                </c:pt>
                <c:pt idx="703">
                  <c:v>-6.09144E-3</c:v>
                </c:pt>
                <c:pt idx="704">
                  <c:v>-6.0500500000000004E-3</c:v>
                </c:pt>
                <c:pt idx="705">
                  <c:v>-6.0086599999999999E-3</c:v>
                </c:pt>
                <c:pt idx="706">
                  <c:v>-5.9672700000000002E-3</c:v>
                </c:pt>
                <c:pt idx="707">
                  <c:v>-5.9258799999999997E-3</c:v>
                </c:pt>
                <c:pt idx="708">
                  <c:v>-5.88449E-3</c:v>
                </c:pt>
                <c:pt idx="709">
                  <c:v>-5.8431000000000004E-3</c:v>
                </c:pt>
                <c:pt idx="710">
                  <c:v>-5.8017099999999999E-3</c:v>
                </c:pt>
                <c:pt idx="711">
                  <c:v>-5.7603200000000002E-3</c:v>
                </c:pt>
                <c:pt idx="712">
                  <c:v>-5.7189299999999997E-3</c:v>
                </c:pt>
                <c:pt idx="713">
                  <c:v>-5.67754E-3</c:v>
                </c:pt>
                <c:pt idx="714">
                  <c:v>-5.6361600000000003E-3</c:v>
                </c:pt>
                <c:pt idx="715">
                  <c:v>-5.5947699999999998E-3</c:v>
                </c:pt>
                <c:pt idx="716">
                  <c:v>-5.5533800000000001E-3</c:v>
                </c:pt>
                <c:pt idx="717">
                  <c:v>-5.5119899999999996E-3</c:v>
                </c:pt>
                <c:pt idx="718">
                  <c:v>-5.4705999999999999E-3</c:v>
                </c:pt>
                <c:pt idx="719">
                  <c:v>-5.4292100000000003E-3</c:v>
                </c:pt>
                <c:pt idx="720">
                  <c:v>-6.4026200000000004E-3</c:v>
                </c:pt>
                <c:pt idx="721">
                  <c:v>-6.37215E-3</c:v>
                </c:pt>
                <c:pt idx="722">
                  <c:v>-6.3416799999999997E-3</c:v>
                </c:pt>
                <c:pt idx="723">
                  <c:v>-6.3112100000000003E-3</c:v>
                </c:pt>
                <c:pt idx="724">
                  <c:v>-6.28073E-3</c:v>
                </c:pt>
                <c:pt idx="725">
                  <c:v>-6.2502599999999997E-3</c:v>
                </c:pt>
                <c:pt idx="726">
                  <c:v>-6.2197900000000002E-3</c:v>
                </c:pt>
                <c:pt idx="727">
                  <c:v>-6.18931E-3</c:v>
                </c:pt>
                <c:pt idx="728">
                  <c:v>-6.1588399999999996E-3</c:v>
                </c:pt>
                <c:pt idx="729">
                  <c:v>-6.1283700000000002E-3</c:v>
                </c:pt>
                <c:pt idx="730">
                  <c:v>-6.0978899999999999E-3</c:v>
                </c:pt>
                <c:pt idx="731">
                  <c:v>-6.0674199999999996E-3</c:v>
                </c:pt>
                <c:pt idx="732">
                  <c:v>-6.0369500000000001E-3</c:v>
                </c:pt>
                <c:pt idx="733">
                  <c:v>-6.0064799999999998E-3</c:v>
                </c:pt>
                <c:pt idx="734">
                  <c:v>-5.9760000000000004E-3</c:v>
                </c:pt>
                <c:pt idx="735">
                  <c:v>-5.9455300000000001E-3</c:v>
                </c:pt>
                <c:pt idx="736">
                  <c:v>-5.9150599999999998E-3</c:v>
                </c:pt>
                <c:pt idx="737">
                  <c:v>-5.8845800000000004E-3</c:v>
                </c:pt>
                <c:pt idx="738">
                  <c:v>-5.85411E-3</c:v>
                </c:pt>
                <c:pt idx="739">
                  <c:v>-5.8236399999999997E-3</c:v>
                </c:pt>
                <c:pt idx="740">
                  <c:v>-5.7931600000000003E-3</c:v>
                </c:pt>
                <c:pt idx="741">
                  <c:v>-5.76269E-3</c:v>
                </c:pt>
                <c:pt idx="742">
                  <c:v>-5.7322199999999997E-3</c:v>
                </c:pt>
                <c:pt idx="743">
                  <c:v>-5.7017500000000002E-3</c:v>
                </c:pt>
                <c:pt idx="744">
                  <c:v>-5.67127E-3</c:v>
                </c:pt>
                <c:pt idx="745">
                  <c:v>-5.6407999999999996E-3</c:v>
                </c:pt>
                <c:pt idx="746">
                  <c:v>-5.6103300000000002E-3</c:v>
                </c:pt>
                <c:pt idx="747">
                  <c:v>-5.5798499999999999E-3</c:v>
                </c:pt>
                <c:pt idx="748">
                  <c:v>-5.5493799999999996E-3</c:v>
                </c:pt>
                <c:pt idx="749">
                  <c:v>-5.5189100000000001E-3</c:v>
                </c:pt>
                <c:pt idx="750">
                  <c:v>-5.4884299999999999E-3</c:v>
                </c:pt>
                <c:pt idx="751">
                  <c:v>-5.4579600000000004E-3</c:v>
                </c:pt>
                <c:pt idx="752">
                  <c:v>-5.4274900000000001E-3</c:v>
                </c:pt>
                <c:pt idx="753">
                  <c:v>-5.3970199999999998E-3</c:v>
                </c:pt>
                <c:pt idx="754">
                  <c:v>-5.3665400000000004E-3</c:v>
                </c:pt>
                <c:pt idx="755">
                  <c:v>-5.33607E-3</c:v>
                </c:pt>
                <c:pt idx="756">
                  <c:v>-5.3055999999999997E-3</c:v>
                </c:pt>
                <c:pt idx="757">
                  <c:v>-5.2751200000000003E-3</c:v>
                </c:pt>
                <c:pt idx="758">
                  <c:v>-5.24465E-3</c:v>
                </c:pt>
                <c:pt idx="759">
                  <c:v>-5.2141799999999997E-3</c:v>
                </c:pt>
                <c:pt idx="760">
                  <c:v>-5.1837100000000002E-3</c:v>
                </c:pt>
                <c:pt idx="761">
                  <c:v>-5.15323E-3</c:v>
                </c:pt>
                <c:pt idx="762">
                  <c:v>-5.1227599999999996E-3</c:v>
                </c:pt>
                <c:pt idx="763">
                  <c:v>-5.0922900000000002E-3</c:v>
                </c:pt>
                <c:pt idx="764">
                  <c:v>-5.0618099999999999E-3</c:v>
                </c:pt>
                <c:pt idx="765">
                  <c:v>-5.0313399999999996E-3</c:v>
                </c:pt>
                <c:pt idx="766">
                  <c:v>-5.0008700000000001E-3</c:v>
                </c:pt>
                <c:pt idx="767">
                  <c:v>-4.9703899999999999E-3</c:v>
                </c:pt>
                <c:pt idx="768">
                  <c:v>-4.9399200000000004E-3</c:v>
                </c:pt>
                <c:pt idx="769">
                  <c:v>-4.9094500000000001E-3</c:v>
                </c:pt>
                <c:pt idx="770">
                  <c:v>-4.8789799999999998E-3</c:v>
                </c:pt>
                <c:pt idx="771">
                  <c:v>-4.8485000000000004E-3</c:v>
                </c:pt>
                <c:pt idx="772">
                  <c:v>-4.8180300000000001E-3</c:v>
                </c:pt>
                <c:pt idx="773">
                  <c:v>-4.7875599999999997E-3</c:v>
                </c:pt>
                <c:pt idx="774">
                  <c:v>-4.7570800000000003E-3</c:v>
                </c:pt>
                <c:pt idx="775">
                  <c:v>-4.72661E-3</c:v>
                </c:pt>
                <c:pt idx="776">
                  <c:v>-4.6961399999999997E-3</c:v>
                </c:pt>
                <c:pt idx="777">
                  <c:v>-4.6656600000000003E-3</c:v>
                </c:pt>
                <c:pt idx="778">
                  <c:v>-4.63519E-3</c:v>
                </c:pt>
                <c:pt idx="779">
                  <c:v>-4.6047199999999996E-3</c:v>
                </c:pt>
                <c:pt idx="780">
                  <c:v>-4.5742500000000002E-3</c:v>
                </c:pt>
                <c:pt idx="781">
                  <c:v>-4.5437699999999999E-3</c:v>
                </c:pt>
                <c:pt idx="782">
                  <c:v>-4.5132999999999996E-3</c:v>
                </c:pt>
                <c:pt idx="783">
                  <c:v>-4.4828300000000001E-3</c:v>
                </c:pt>
                <c:pt idx="784">
                  <c:v>-4.4523499999999999E-3</c:v>
                </c:pt>
                <c:pt idx="785">
                  <c:v>-4.4218800000000004E-3</c:v>
                </c:pt>
                <c:pt idx="786">
                  <c:v>-4.3914100000000001E-3</c:v>
                </c:pt>
                <c:pt idx="787">
                  <c:v>-4.3609299999999998E-3</c:v>
                </c:pt>
                <c:pt idx="788">
                  <c:v>-4.3304600000000004E-3</c:v>
                </c:pt>
                <c:pt idx="789">
                  <c:v>-4.2999900000000001E-3</c:v>
                </c:pt>
                <c:pt idx="790">
                  <c:v>-4.2695199999999997E-3</c:v>
                </c:pt>
                <c:pt idx="791">
                  <c:v>-4.2390400000000003E-3</c:v>
                </c:pt>
                <c:pt idx="792">
                  <c:v>-4.20857E-3</c:v>
                </c:pt>
                <c:pt idx="793">
                  <c:v>-4.1780999999999997E-3</c:v>
                </c:pt>
                <c:pt idx="794">
                  <c:v>-4.1476200000000003E-3</c:v>
                </c:pt>
                <c:pt idx="795">
                  <c:v>-4.11715E-3</c:v>
                </c:pt>
                <c:pt idx="796">
                  <c:v>-4.0866799999999997E-3</c:v>
                </c:pt>
                <c:pt idx="797">
                  <c:v>-4.0562000000000003E-3</c:v>
                </c:pt>
                <c:pt idx="798">
                  <c:v>-4.0257299999999999E-3</c:v>
                </c:pt>
                <c:pt idx="799">
                  <c:v>-3.9952599999999996E-3</c:v>
                </c:pt>
                <c:pt idx="800">
                  <c:v>-4.71172E-3</c:v>
                </c:pt>
                <c:pt idx="801">
                  <c:v>-4.6892799999999997E-3</c:v>
                </c:pt>
                <c:pt idx="802">
                  <c:v>-4.6668400000000002E-3</c:v>
                </c:pt>
                <c:pt idx="803">
                  <c:v>-4.6444099999999999E-3</c:v>
                </c:pt>
                <c:pt idx="804">
                  <c:v>-4.6219700000000004E-3</c:v>
                </c:pt>
                <c:pt idx="805">
                  <c:v>-4.5995300000000001E-3</c:v>
                </c:pt>
                <c:pt idx="806">
                  <c:v>-4.5770899999999998E-3</c:v>
                </c:pt>
                <c:pt idx="807">
                  <c:v>-4.5546500000000004E-3</c:v>
                </c:pt>
                <c:pt idx="808">
                  <c:v>-4.5322100000000001E-3</c:v>
                </c:pt>
                <c:pt idx="809">
                  <c:v>-4.5097799999999997E-3</c:v>
                </c:pt>
                <c:pt idx="810">
                  <c:v>-4.4873400000000003E-3</c:v>
                </c:pt>
                <c:pt idx="811">
                  <c:v>-4.4648999999999999E-3</c:v>
                </c:pt>
                <c:pt idx="812">
                  <c:v>-4.4424599999999996E-3</c:v>
                </c:pt>
                <c:pt idx="813">
                  <c:v>-4.4200200000000002E-3</c:v>
                </c:pt>
                <c:pt idx="814">
                  <c:v>-4.3975899999999998E-3</c:v>
                </c:pt>
                <c:pt idx="815">
                  <c:v>-4.3751500000000004E-3</c:v>
                </c:pt>
                <c:pt idx="816">
                  <c:v>-4.3527100000000001E-3</c:v>
                </c:pt>
                <c:pt idx="817">
                  <c:v>-4.3302699999999998E-3</c:v>
                </c:pt>
                <c:pt idx="818">
                  <c:v>-4.3078300000000003E-3</c:v>
                </c:pt>
                <c:pt idx="819">
                  <c:v>-4.28539E-3</c:v>
                </c:pt>
                <c:pt idx="820">
                  <c:v>-4.2629599999999997E-3</c:v>
                </c:pt>
                <c:pt idx="821">
                  <c:v>-4.2405200000000002E-3</c:v>
                </c:pt>
                <c:pt idx="822">
                  <c:v>-4.2180799999999999E-3</c:v>
                </c:pt>
                <c:pt idx="823">
                  <c:v>-4.1956399999999996E-3</c:v>
                </c:pt>
                <c:pt idx="824">
                  <c:v>-4.1732000000000002E-3</c:v>
                </c:pt>
                <c:pt idx="825">
                  <c:v>-4.1507699999999998E-3</c:v>
                </c:pt>
                <c:pt idx="826">
                  <c:v>-4.1283300000000004E-3</c:v>
                </c:pt>
                <c:pt idx="827">
                  <c:v>-4.1058900000000001E-3</c:v>
                </c:pt>
                <c:pt idx="828">
                  <c:v>-4.0834499999999998E-3</c:v>
                </c:pt>
                <c:pt idx="829">
                  <c:v>-4.0610100000000003E-3</c:v>
                </c:pt>
                <c:pt idx="830">
                  <c:v>-4.03857E-3</c:v>
                </c:pt>
                <c:pt idx="831">
                  <c:v>-4.0161399999999996E-3</c:v>
                </c:pt>
                <c:pt idx="832">
                  <c:v>-3.9937000000000002E-3</c:v>
                </c:pt>
                <c:pt idx="833">
                  <c:v>-3.9712599999999999E-3</c:v>
                </c:pt>
                <c:pt idx="834">
                  <c:v>-3.9488199999999996E-3</c:v>
                </c:pt>
                <c:pt idx="835">
                  <c:v>-3.9263800000000001E-3</c:v>
                </c:pt>
                <c:pt idx="836">
                  <c:v>-3.9039500000000002E-3</c:v>
                </c:pt>
                <c:pt idx="837">
                  <c:v>-3.8815099999999999E-3</c:v>
                </c:pt>
                <c:pt idx="838">
                  <c:v>-3.85907E-3</c:v>
                </c:pt>
                <c:pt idx="839">
                  <c:v>-3.8366300000000002E-3</c:v>
                </c:pt>
                <c:pt idx="840">
                  <c:v>-3.8141899999999999E-3</c:v>
                </c:pt>
                <c:pt idx="841">
                  <c:v>-3.79175E-3</c:v>
                </c:pt>
                <c:pt idx="842">
                  <c:v>-3.76932E-3</c:v>
                </c:pt>
                <c:pt idx="843">
                  <c:v>-3.7468800000000002E-3</c:v>
                </c:pt>
                <c:pt idx="844">
                  <c:v>-3.7244399999999999E-3</c:v>
                </c:pt>
                <c:pt idx="845">
                  <c:v>-3.702E-3</c:v>
                </c:pt>
                <c:pt idx="846">
                  <c:v>-3.6795600000000001E-3</c:v>
                </c:pt>
                <c:pt idx="847">
                  <c:v>-3.6571300000000002E-3</c:v>
                </c:pt>
                <c:pt idx="848">
                  <c:v>-3.6346899999999999E-3</c:v>
                </c:pt>
                <c:pt idx="849">
                  <c:v>-3.61225E-3</c:v>
                </c:pt>
                <c:pt idx="850">
                  <c:v>-3.5898100000000001E-3</c:v>
                </c:pt>
                <c:pt idx="851">
                  <c:v>-3.5673699999999998E-3</c:v>
                </c:pt>
                <c:pt idx="852">
                  <c:v>-3.5449399999999999E-3</c:v>
                </c:pt>
                <c:pt idx="853">
                  <c:v>-3.5225E-3</c:v>
                </c:pt>
                <c:pt idx="854">
                  <c:v>-3.5000600000000002E-3</c:v>
                </c:pt>
                <c:pt idx="855">
                  <c:v>-3.4776199999999998E-3</c:v>
                </c:pt>
                <c:pt idx="856">
                  <c:v>-3.45518E-3</c:v>
                </c:pt>
                <c:pt idx="857">
                  <c:v>-3.4327400000000001E-3</c:v>
                </c:pt>
                <c:pt idx="858">
                  <c:v>-3.4103100000000002E-3</c:v>
                </c:pt>
                <c:pt idx="859">
                  <c:v>-3.3878699999999999E-3</c:v>
                </c:pt>
                <c:pt idx="860">
                  <c:v>-3.36543E-3</c:v>
                </c:pt>
                <c:pt idx="861">
                  <c:v>-3.3429900000000001E-3</c:v>
                </c:pt>
                <c:pt idx="862">
                  <c:v>-3.3205499999999998E-3</c:v>
                </c:pt>
                <c:pt idx="863">
                  <c:v>-3.2981199999999999E-3</c:v>
                </c:pt>
                <c:pt idx="864">
                  <c:v>-3.27568E-3</c:v>
                </c:pt>
                <c:pt idx="865">
                  <c:v>-3.2532400000000001E-3</c:v>
                </c:pt>
                <c:pt idx="866">
                  <c:v>-3.2307999999999998E-3</c:v>
                </c:pt>
                <c:pt idx="867">
                  <c:v>-3.2083599999999999E-3</c:v>
                </c:pt>
                <c:pt idx="868">
                  <c:v>-3.1859200000000001E-3</c:v>
                </c:pt>
                <c:pt idx="869">
                  <c:v>-3.1634900000000001E-3</c:v>
                </c:pt>
                <c:pt idx="870">
                  <c:v>-3.1410499999999998E-3</c:v>
                </c:pt>
                <c:pt idx="871">
                  <c:v>-3.11861E-3</c:v>
                </c:pt>
                <c:pt idx="872">
                  <c:v>-3.0961700000000001E-3</c:v>
                </c:pt>
                <c:pt idx="873">
                  <c:v>-3.0737300000000002E-3</c:v>
                </c:pt>
                <c:pt idx="874">
                  <c:v>-3.0512999999999998E-3</c:v>
                </c:pt>
                <c:pt idx="875">
                  <c:v>-3.02886E-3</c:v>
                </c:pt>
                <c:pt idx="876">
                  <c:v>-3.0064200000000001E-3</c:v>
                </c:pt>
                <c:pt idx="877">
                  <c:v>-2.9839799999999998E-3</c:v>
                </c:pt>
                <c:pt idx="878">
                  <c:v>-2.9615399999999999E-3</c:v>
                </c:pt>
                <c:pt idx="879">
                  <c:v>-2.9391E-3</c:v>
                </c:pt>
                <c:pt idx="880">
                  <c:v>-3.46635E-3</c:v>
                </c:pt>
                <c:pt idx="881">
                  <c:v>-3.4498300000000001E-3</c:v>
                </c:pt>
                <c:pt idx="882">
                  <c:v>-3.4332999999999998E-3</c:v>
                </c:pt>
                <c:pt idx="883">
                  <c:v>-3.4167799999999999E-3</c:v>
                </c:pt>
                <c:pt idx="884">
                  <c:v>-3.4002500000000001E-3</c:v>
                </c:pt>
                <c:pt idx="885">
                  <c:v>-3.3837300000000002E-3</c:v>
                </c:pt>
                <c:pt idx="886">
                  <c:v>-3.3671999999999999E-3</c:v>
                </c:pt>
                <c:pt idx="887">
                  <c:v>-3.35068E-3</c:v>
                </c:pt>
                <c:pt idx="888">
                  <c:v>-3.3341500000000001E-3</c:v>
                </c:pt>
                <c:pt idx="889">
                  <c:v>-3.3176299999999998E-3</c:v>
                </c:pt>
                <c:pt idx="890">
                  <c:v>-3.3011E-3</c:v>
                </c:pt>
                <c:pt idx="891">
                  <c:v>-3.2845800000000001E-3</c:v>
                </c:pt>
                <c:pt idx="892">
                  <c:v>-3.2680500000000002E-3</c:v>
                </c:pt>
                <c:pt idx="893">
                  <c:v>-3.2515299999999999E-3</c:v>
                </c:pt>
                <c:pt idx="894">
                  <c:v>-3.235E-3</c:v>
                </c:pt>
                <c:pt idx="895">
                  <c:v>-3.2184800000000001E-3</c:v>
                </c:pt>
                <c:pt idx="896">
                  <c:v>-3.2019499999999998E-3</c:v>
                </c:pt>
                <c:pt idx="897">
                  <c:v>-3.1854299999999999E-3</c:v>
                </c:pt>
                <c:pt idx="898">
                  <c:v>-3.1689000000000001E-3</c:v>
                </c:pt>
                <c:pt idx="899">
                  <c:v>-3.1523699999999998E-3</c:v>
                </c:pt>
                <c:pt idx="900">
                  <c:v>-3.1358499999999999E-3</c:v>
                </c:pt>
                <c:pt idx="901">
                  <c:v>-3.1193200000000001E-3</c:v>
                </c:pt>
                <c:pt idx="902">
                  <c:v>-3.1028000000000002E-3</c:v>
                </c:pt>
                <c:pt idx="903">
                  <c:v>-3.0862699999999999E-3</c:v>
                </c:pt>
                <c:pt idx="904">
                  <c:v>-3.06975E-3</c:v>
                </c:pt>
                <c:pt idx="905">
                  <c:v>-3.0532200000000002E-3</c:v>
                </c:pt>
                <c:pt idx="906">
                  <c:v>-3.0366999999999998E-3</c:v>
                </c:pt>
                <c:pt idx="907">
                  <c:v>-3.02017E-3</c:v>
                </c:pt>
                <c:pt idx="908">
                  <c:v>-3.0036500000000001E-3</c:v>
                </c:pt>
                <c:pt idx="909">
                  <c:v>-2.9871199999999998E-3</c:v>
                </c:pt>
                <c:pt idx="910">
                  <c:v>-2.9705999999999999E-3</c:v>
                </c:pt>
                <c:pt idx="911">
                  <c:v>-2.95407E-3</c:v>
                </c:pt>
                <c:pt idx="912">
                  <c:v>-2.9375500000000001E-3</c:v>
                </c:pt>
                <c:pt idx="913">
                  <c:v>-2.9210199999999999E-3</c:v>
                </c:pt>
                <c:pt idx="914">
                  <c:v>-2.9045E-3</c:v>
                </c:pt>
                <c:pt idx="915">
                  <c:v>-2.8879700000000001E-3</c:v>
                </c:pt>
                <c:pt idx="916">
                  <c:v>-2.8714499999999998E-3</c:v>
                </c:pt>
                <c:pt idx="917">
                  <c:v>-2.8549199999999999E-3</c:v>
                </c:pt>
                <c:pt idx="918">
                  <c:v>-2.8384E-3</c:v>
                </c:pt>
                <c:pt idx="919">
                  <c:v>-2.8218700000000002E-3</c:v>
                </c:pt>
                <c:pt idx="920">
                  <c:v>-2.8053499999999999E-3</c:v>
                </c:pt>
                <c:pt idx="921">
                  <c:v>-2.78882E-3</c:v>
                </c:pt>
                <c:pt idx="922">
                  <c:v>-2.7723000000000001E-3</c:v>
                </c:pt>
                <c:pt idx="923">
                  <c:v>-2.7557699999999998E-3</c:v>
                </c:pt>
                <c:pt idx="924">
                  <c:v>-2.7392499999999999E-3</c:v>
                </c:pt>
                <c:pt idx="925">
                  <c:v>-2.7227200000000001E-3</c:v>
                </c:pt>
                <c:pt idx="926">
                  <c:v>-2.7062000000000002E-3</c:v>
                </c:pt>
                <c:pt idx="927">
                  <c:v>-2.6896699999999999E-3</c:v>
                </c:pt>
                <c:pt idx="928">
                  <c:v>-2.67315E-3</c:v>
                </c:pt>
                <c:pt idx="929">
                  <c:v>-2.6566200000000002E-3</c:v>
                </c:pt>
                <c:pt idx="930">
                  <c:v>-2.6400999999999998E-3</c:v>
                </c:pt>
                <c:pt idx="931">
                  <c:v>-2.62357E-3</c:v>
                </c:pt>
                <c:pt idx="932">
                  <c:v>-2.6070500000000001E-3</c:v>
                </c:pt>
                <c:pt idx="933">
                  <c:v>-2.5905199999999998E-3</c:v>
                </c:pt>
                <c:pt idx="934">
                  <c:v>-2.57399E-3</c:v>
                </c:pt>
                <c:pt idx="935">
                  <c:v>-2.5574700000000001E-3</c:v>
                </c:pt>
                <c:pt idx="936">
                  <c:v>-2.5409400000000002E-3</c:v>
                </c:pt>
                <c:pt idx="937">
                  <c:v>-2.5244199999999999E-3</c:v>
                </c:pt>
                <c:pt idx="938">
                  <c:v>-2.50789E-3</c:v>
                </c:pt>
                <c:pt idx="939">
                  <c:v>-2.4913700000000001E-3</c:v>
                </c:pt>
                <c:pt idx="940">
                  <c:v>-2.4748399999999999E-3</c:v>
                </c:pt>
                <c:pt idx="941">
                  <c:v>-2.4583199999999999E-3</c:v>
                </c:pt>
                <c:pt idx="942">
                  <c:v>-2.4417900000000001E-3</c:v>
                </c:pt>
                <c:pt idx="943">
                  <c:v>-2.4252700000000002E-3</c:v>
                </c:pt>
                <c:pt idx="944">
                  <c:v>-2.4087399999999999E-3</c:v>
                </c:pt>
                <c:pt idx="945">
                  <c:v>-2.39222E-3</c:v>
                </c:pt>
                <c:pt idx="946">
                  <c:v>-2.3756900000000002E-3</c:v>
                </c:pt>
                <c:pt idx="947">
                  <c:v>-2.3591699999999998E-3</c:v>
                </c:pt>
                <c:pt idx="948">
                  <c:v>-2.34264E-3</c:v>
                </c:pt>
                <c:pt idx="949">
                  <c:v>-2.3261200000000001E-3</c:v>
                </c:pt>
                <c:pt idx="950">
                  <c:v>-2.3095899999999998E-3</c:v>
                </c:pt>
                <c:pt idx="951">
                  <c:v>-2.2930699999999999E-3</c:v>
                </c:pt>
                <c:pt idx="952">
                  <c:v>-2.2765400000000001E-3</c:v>
                </c:pt>
                <c:pt idx="953">
                  <c:v>-2.2600200000000002E-3</c:v>
                </c:pt>
                <c:pt idx="954">
                  <c:v>-2.2434899999999999E-3</c:v>
                </c:pt>
                <c:pt idx="955">
                  <c:v>-2.22697E-3</c:v>
                </c:pt>
                <c:pt idx="956">
                  <c:v>-2.2104400000000001E-3</c:v>
                </c:pt>
                <c:pt idx="957">
                  <c:v>-2.1939199999999998E-3</c:v>
                </c:pt>
                <c:pt idx="958">
                  <c:v>-2.17739E-3</c:v>
                </c:pt>
                <c:pt idx="959">
                  <c:v>-2.1608700000000001E-3</c:v>
                </c:pt>
                <c:pt idx="960">
                  <c:v>-2.5487600000000002E-3</c:v>
                </c:pt>
                <c:pt idx="961">
                  <c:v>-2.5365800000000001E-3</c:v>
                </c:pt>
                <c:pt idx="962">
                  <c:v>-2.5244099999999999E-3</c:v>
                </c:pt>
                <c:pt idx="963">
                  <c:v>-2.5122299999999998E-3</c:v>
                </c:pt>
                <c:pt idx="964">
                  <c:v>-2.5000600000000001E-3</c:v>
                </c:pt>
                <c:pt idx="965">
                  <c:v>-2.48788E-3</c:v>
                </c:pt>
                <c:pt idx="966">
                  <c:v>-2.4757099999999999E-3</c:v>
                </c:pt>
                <c:pt idx="967">
                  <c:v>-2.4635299999999998E-3</c:v>
                </c:pt>
                <c:pt idx="968">
                  <c:v>-2.4513600000000001E-3</c:v>
                </c:pt>
                <c:pt idx="969">
                  <c:v>-2.43918E-3</c:v>
                </c:pt>
                <c:pt idx="970">
                  <c:v>-2.4270099999999998E-3</c:v>
                </c:pt>
                <c:pt idx="971">
                  <c:v>-2.4148300000000002E-3</c:v>
                </c:pt>
                <c:pt idx="972">
                  <c:v>-2.40266E-3</c:v>
                </c:pt>
                <c:pt idx="973">
                  <c:v>-2.3904799999999999E-3</c:v>
                </c:pt>
                <c:pt idx="974">
                  <c:v>-2.3783099999999998E-3</c:v>
                </c:pt>
                <c:pt idx="975">
                  <c:v>-2.3661300000000001E-3</c:v>
                </c:pt>
                <c:pt idx="976">
                  <c:v>-2.35396E-3</c:v>
                </c:pt>
                <c:pt idx="977">
                  <c:v>-2.3417799999999999E-3</c:v>
                </c:pt>
                <c:pt idx="978">
                  <c:v>-2.3296100000000002E-3</c:v>
                </c:pt>
                <c:pt idx="979">
                  <c:v>-2.3174300000000001E-3</c:v>
                </c:pt>
                <c:pt idx="980">
                  <c:v>-2.3052599999999999E-3</c:v>
                </c:pt>
                <c:pt idx="981">
                  <c:v>-2.2930799999999999E-3</c:v>
                </c:pt>
                <c:pt idx="982">
                  <c:v>-2.2809100000000001E-3</c:v>
                </c:pt>
                <c:pt idx="983">
                  <c:v>-2.2687300000000001E-3</c:v>
                </c:pt>
                <c:pt idx="984">
                  <c:v>-2.2565599999999999E-3</c:v>
                </c:pt>
                <c:pt idx="985">
                  <c:v>-2.2443799999999998E-3</c:v>
                </c:pt>
                <c:pt idx="986">
                  <c:v>-2.2322100000000001E-3</c:v>
                </c:pt>
                <c:pt idx="987">
                  <c:v>-2.2200399999999999E-3</c:v>
                </c:pt>
                <c:pt idx="988">
                  <c:v>-2.2078599999999999E-3</c:v>
                </c:pt>
                <c:pt idx="989">
                  <c:v>-2.1956900000000001E-3</c:v>
                </c:pt>
                <c:pt idx="990">
                  <c:v>-2.1835100000000001E-3</c:v>
                </c:pt>
                <c:pt idx="991">
                  <c:v>-2.1713399999999999E-3</c:v>
                </c:pt>
                <c:pt idx="992">
                  <c:v>-2.1591599999999998E-3</c:v>
                </c:pt>
                <c:pt idx="993">
                  <c:v>-2.1469900000000001E-3</c:v>
                </c:pt>
                <c:pt idx="994">
                  <c:v>-2.13481E-3</c:v>
                </c:pt>
                <c:pt idx="995">
                  <c:v>-2.1226399999999999E-3</c:v>
                </c:pt>
                <c:pt idx="996">
                  <c:v>-2.1104600000000002E-3</c:v>
                </c:pt>
                <c:pt idx="997">
                  <c:v>-2.0982900000000001E-3</c:v>
                </c:pt>
                <c:pt idx="998">
                  <c:v>-2.08611E-3</c:v>
                </c:pt>
                <c:pt idx="999">
                  <c:v>-2.0739399999999998E-3</c:v>
                </c:pt>
                <c:pt idx="1000">
                  <c:v>-2.0617600000000002E-3</c:v>
                </c:pt>
                <c:pt idx="1001">
                  <c:v>-2.04959E-3</c:v>
                </c:pt>
                <c:pt idx="1002">
                  <c:v>-2.0374099999999999E-3</c:v>
                </c:pt>
                <c:pt idx="1003">
                  <c:v>-2.0252400000000002E-3</c:v>
                </c:pt>
                <c:pt idx="1004">
                  <c:v>-2.0130600000000001E-3</c:v>
                </c:pt>
                <c:pt idx="1005">
                  <c:v>-2.00089E-3</c:v>
                </c:pt>
                <c:pt idx="1006">
                  <c:v>-1.9887099999999999E-3</c:v>
                </c:pt>
                <c:pt idx="1007">
                  <c:v>-1.9765400000000002E-3</c:v>
                </c:pt>
                <c:pt idx="1008">
                  <c:v>-1.9643600000000001E-3</c:v>
                </c:pt>
                <c:pt idx="1009">
                  <c:v>-1.9521899999999999E-3</c:v>
                </c:pt>
                <c:pt idx="1010">
                  <c:v>-1.94001E-3</c:v>
                </c:pt>
                <c:pt idx="1011">
                  <c:v>-1.9278399999999999E-3</c:v>
                </c:pt>
                <c:pt idx="1012">
                  <c:v>-1.91566E-3</c:v>
                </c:pt>
                <c:pt idx="1013">
                  <c:v>-1.9034900000000001E-3</c:v>
                </c:pt>
                <c:pt idx="1014">
                  <c:v>-1.89131E-3</c:v>
                </c:pt>
                <c:pt idx="1015">
                  <c:v>-1.8791400000000001E-3</c:v>
                </c:pt>
                <c:pt idx="1016">
                  <c:v>-1.8669699999999999E-3</c:v>
                </c:pt>
                <c:pt idx="1017">
                  <c:v>-1.85479E-3</c:v>
                </c:pt>
                <c:pt idx="1018">
                  <c:v>-1.8426199999999999E-3</c:v>
                </c:pt>
                <c:pt idx="1019">
                  <c:v>-1.83044E-3</c:v>
                </c:pt>
                <c:pt idx="1020">
                  <c:v>-1.8182700000000001E-3</c:v>
                </c:pt>
                <c:pt idx="1021">
                  <c:v>-1.80609E-3</c:v>
                </c:pt>
                <c:pt idx="1022">
                  <c:v>-1.7939200000000001E-3</c:v>
                </c:pt>
                <c:pt idx="1023">
                  <c:v>-1.78174E-3</c:v>
                </c:pt>
                <c:pt idx="1024">
                  <c:v>-1.76957E-3</c:v>
                </c:pt>
                <c:pt idx="1025">
                  <c:v>-1.75739E-3</c:v>
                </c:pt>
                <c:pt idx="1026">
                  <c:v>-1.74522E-3</c:v>
                </c:pt>
                <c:pt idx="1027">
                  <c:v>-1.7330399999999999E-3</c:v>
                </c:pt>
                <c:pt idx="1028">
                  <c:v>-1.72087E-3</c:v>
                </c:pt>
                <c:pt idx="1029">
                  <c:v>-1.7086899999999999E-3</c:v>
                </c:pt>
                <c:pt idx="1030">
                  <c:v>-1.69652E-3</c:v>
                </c:pt>
                <c:pt idx="1031">
                  <c:v>-1.6843400000000001E-3</c:v>
                </c:pt>
                <c:pt idx="1032">
                  <c:v>-1.6721699999999999E-3</c:v>
                </c:pt>
                <c:pt idx="1033">
                  <c:v>-1.6599900000000001E-3</c:v>
                </c:pt>
                <c:pt idx="1034">
                  <c:v>-1.6478199999999999E-3</c:v>
                </c:pt>
                <c:pt idx="1035">
                  <c:v>-1.6356400000000001E-3</c:v>
                </c:pt>
                <c:pt idx="1036">
                  <c:v>-1.6234699999999999E-3</c:v>
                </c:pt>
                <c:pt idx="1037">
                  <c:v>-1.61129E-3</c:v>
                </c:pt>
                <c:pt idx="1038">
                  <c:v>-1.5991200000000001E-3</c:v>
                </c:pt>
                <c:pt idx="1039">
                  <c:v>-1.58694E-3</c:v>
                </c:pt>
                <c:pt idx="1040">
                  <c:v>-1.8721600000000001E-3</c:v>
                </c:pt>
                <c:pt idx="1041">
                  <c:v>-1.8631800000000001E-3</c:v>
                </c:pt>
                <c:pt idx="1042">
                  <c:v>-1.85421E-3</c:v>
                </c:pt>
                <c:pt idx="1043">
                  <c:v>-1.84523E-3</c:v>
                </c:pt>
                <c:pt idx="1044">
                  <c:v>-1.83625E-3</c:v>
                </c:pt>
                <c:pt idx="1045">
                  <c:v>-1.8272799999999999E-3</c:v>
                </c:pt>
                <c:pt idx="1046">
                  <c:v>-1.8182999999999999E-3</c:v>
                </c:pt>
                <c:pt idx="1047">
                  <c:v>-1.8093300000000001E-3</c:v>
                </c:pt>
                <c:pt idx="1048">
                  <c:v>-1.80035E-3</c:v>
                </c:pt>
                <c:pt idx="1049">
                  <c:v>-1.79137E-3</c:v>
                </c:pt>
                <c:pt idx="1050">
                  <c:v>-1.7824E-3</c:v>
                </c:pt>
                <c:pt idx="1051">
                  <c:v>-1.7734199999999999E-3</c:v>
                </c:pt>
                <c:pt idx="1052">
                  <c:v>-1.7644500000000001E-3</c:v>
                </c:pt>
                <c:pt idx="1053">
                  <c:v>-1.7554700000000001E-3</c:v>
                </c:pt>
                <c:pt idx="1054">
                  <c:v>-1.7465E-3</c:v>
                </c:pt>
                <c:pt idx="1055">
                  <c:v>-1.73752E-3</c:v>
                </c:pt>
                <c:pt idx="1056">
                  <c:v>-1.72854E-3</c:v>
                </c:pt>
                <c:pt idx="1057">
                  <c:v>-1.7195699999999999E-3</c:v>
                </c:pt>
                <c:pt idx="1058">
                  <c:v>-1.7105899999999999E-3</c:v>
                </c:pt>
                <c:pt idx="1059">
                  <c:v>-1.70162E-3</c:v>
                </c:pt>
                <c:pt idx="1060">
                  <c:v>-1.69264E-3</c:v>
                </c:pt>
                <c:pt idx="1061">
                  <c:v>-1.68367E-3</c:v>
                </c:pt>
                <c:pt idx="1062">
                  <c:v>-1.6746899999999999E-3</c:v>
                </c:pt>
                <c:pt idx="1063">
                  <c:v>-1.6657099999999999E-3</c:v>
                </c:pt>
                <c:pt idx="1064">
                  <c:v>-1.6567400000000001E-3</c:v>
                </c:pt>
                <c:pt idx="1065">
                  <c:v>-1.6477600000000001E-3</c:v>
                </c:pt>
                <c:pt idx="1066">
                  <c:v>-1.63879E-3</c:v>
                </c:pt>
                <c:pt idx="1067">
                  <c:v>-1.62981E-3</c:v>
                </c:pt>
                <c:pt idx="1068">
                  <c:v>-1.62083E-3</c:v>
                </c:pt>
                <c:pt idx="1069">
                  <c:v>-1.6118599999999999E-3</c:v>
                </c:pt>
                <c:pt idx="1070">
                  <c:v>-1.6028800000000001E-3</c:v>
                </c:pt>
                <c:pt idx="1071">
                  <c:v>-1.59391E-3</c:v>
                </c:pt>
                <c:pt idx="1072">
                  <c:v>-1.58493E-3</c:v>
                </c:pt>
                <c:pt idx="1073">
                  <c:v>-1.5759599999999999E-3</c:v>
                </c:pt>
                <c:pt idx="1074">
                  <c:v>-1.5669799999999999E-3</c:v>
                </c:pt>
                <c:pt idx="1075">
                  <c:v>-1.5579999999999999E-3</c:v>
                </c:pt>
                <c:pt idx="1076">
                  <c:v>-1.5490300000000001E-3</c:v>
                </c:pt>
                <c:pt idx="1077">
                  <c:v>-1.5400500000000001E-3</c:v>
                </c:pt>
                <c:pt idx="1078">
                  <c:v>-1.53108E-3</c:v>
                </c:pt>
                <c:pt idx="1079">
                  <c:v>-1.5221E-3</c:v>
                </c:pt>
                <c:pt idx="1080">
                  <c:v>-1.51312E-3</c:v>
                </c:pt>
                <c:pt idx="1081">
                  <c:v>-1.5041500000000001E-3</c:v>
                </c:pt>
                <c:pt idx="1082">
                  <c:v>-1.4951700000000001E-3</c:v>
                </c:pt>
                <c:pt idx="1083">
                  <c:v>-1.4862E-3</c:v>
                </c:pt>
                <c:pt idx="1084">
                  <c:v>-1.47722E-3</c:v>
                </c:pt>
                <c:pt idx="1085">
                  <c:v>-1.4682499999999999E-3</c:v>
                </c:pt>
                <c:pt idx="1086">
                  <c:v>-1.4592699999999999E-3</c:v>
                </c:pt>
                <c:pt idx="1087">
                  <c:v>-1.4502899999999999E-3</c:v>
                </c:pt>
                <c:pt idx="1088">
                  <c:v>-1.4413200000000001E-3</c:v>
                </c:pt>
                <c:pt idx="1089">
                  <c:v>-1.43234E-3</c:v>
                </c:pt>
                <c:pt idx="1090">
                  <c:v>-1.42337E-3</c:v>
                </c:pt>
                <c:pt idx="1091">
                  <c:v>-1.41439E-3</c:v>
                </c:pt>
                <c:pt idx="1092">
                  <c:v>-1.4054200000000001E-3</c:v>
                </c:pt>
                <c:pt idx="1093">
                  <c:v>-1.3964400000000001E-3</c:v>
                </c:pt>
                <c:pt idx="1094">
                  <c:v>-1.3874600000000001E-3</c:v>
                </c:pt>
                <c:pt idx="1095">
                  <c:v>-1.37849E-3</c:v>
                </c:pt>
                <c:pt idx="1096">
                  <c:v>-1.36951E-3</c:v>
                </c:pt>
                <c:pt idx="1097">
                  <c:v>-1.3605399999999999E-3</c:v>
                </c:pt>
                <c:pt idx="1098">
                  <c:v>-1.3515599999999999E-3</c:v>
                </c:pt>
                <c:pt idx="1099">
                  <c:v>-1.3425799999999999E-3</c:v>
                </c:pt>
                <c:pt idx="1100">
                  <c:v>-1.33361E-3</c:v>
                </c:pt>
                <c:pt idx="1101">
                  <c:v>-1.32463E-3</c:v>
                </c:pt>
                <c:pt idx="1102">
                  <c:v>-1.31566E-3</c:v>
                </c:pt>
                <c:pt idx="1103">
                  <c:v>-1.30668E-3</c:v>
                </c:pt>
                <c:pt idx="1104">
                  <c:v>-1.2977100000000001E-3</c:v>
                </c:pt>
                <c:pt idx="1105">
                  <c:v>-1.2887300000000001E-3</c:v>
                </c:pt>
                <c:pt idx="1106">
                  <c:v>-1.2797500000000001E-3</c:v>
                </c:pt>
                <c:pt idx="1107">
                  <c:v>-1.27078E-3</c:v>
                </c:pt>
                <c:pt idx="1108">
                  <c:v>-1.2618E-3</c:v>
                </c:pt>
                <c:pt idx="1109">
                  <c:v>-1.2528299999999999E-3</c:v>
                </c:pt>
                <c:pt idx="1110">
                  <c:v>-1.2438499999999999E-3</c:v>
                </c:pt>
                <c:pt idx="1111">
                  <c:v>-1.2348700000000001E-3</c:v>
                </c:pt>
                <c:pt idx="1112">
                  <c:v>-1.2259E-3</c:v>
                </c:pt>
                <c:pt idx="1113">
                  <c:v>-1.21692E-3</c:v>
                </c:pt>
                <c:pt idx="1114">
                  <c:v>-1.20795E-3</c:v>
                </c:pt>
                <c:pt idx="1115">
                  <c:v>-1.1989699999999999E-3</c:v>
                </c:pt>
                <c:pt idx="1116">
                  <c:v>-1.1900000000000001E-3</c:v>
                </c:pt>
                <c:pt idx="1117">
                  <c:v>-1.1810200000000001E-3</c:v>
                </c:pt>
                <c:pt idx="1118">
                  <c:v>-1.1720400000000001E-3</c:v>
                </c:pt>
                <c:pt idx="1119">
                  <c:v>-1.16307E-3</c:v>
                </c:pt>
                <c:pt idx="1120">
                  <c:v>-1.37258E-3</c:v>
                </c:pt>
                <c:pt idx="1121">
                  <c:v>-1.3659500000000001E-3</c:v>
                </c:pt>
                <c:pt idx="1122">
                  <c:v>-1.35933E-3</c:v>
                </c:pt>
                <c:pt idx="1123">
                  <c:v>-1.3527000000000001E-3</c:v>
                </c:pt>
                <c:pt idx="1124">
                  <c:v>-1.3460799999999999E-3</c:v>
                </c:pt>
                <c:pt idx="1125">
                  <c:v>-1.3394500000000001E-3</c:v>
                </c:pt>
                <c:pt idx="1126">
                  <c:v>-1.3328299999999999E-3</c:v>
                </c:pt>
                <c:pt idx="1127">
                  <c:v>-1.3262E-3</c:v>
                </c:pt>
                <c:pt idx="1128">
                  <c:v>-1.3195699999999999E-3</c:v>
                </c:pt>
                <c:pt idx="1129">
                  <c:v>-1.31295E-3</c:v>
                </c:pt>
                <c:pt idx="1130">
                  <c:v>-1.3063199999999999E-3</c:v>
                </c:pt>
                <c:pt idx="1131">
                  <c:v>-1.2997E-3</c:v>
                </c:pt>
                <c:pt idx="1132">
                  <c:v>-1.2930699999999999E-3</c:v>
                </c:pt>
                <c:pt idx="1133">
                  <c:v>-1.28645E-3</c:v>
                </c:pt>
                <c:pt idx="1134">
                  <c:v>-1.2798200000000001E-3</c:v>
                </c:pt>
                <c:pt idx="1135">
                  <c:v>-1.2731999999999999E-3</c:v>
                </c:pt>
                <c:pt idx="1136">
                  <c:v>-1.2665700000000001E-3</c:v>
                </c:pt>
                <c:pt idx="1137">
                  <c:v>-1.25994E-3</c:v>
                </c:pt>
                <c:pt idx="1138">
                  <c:v>-1.25332E-3</c:v>
                </c:pt>
                <c:pt idx="1139">
                  <c:v>-1.24669E-3</c:v>
                </c:pt>
                <c:pt idx="1140">
                  <c:v>-1.24007E-3</c:v>
                </c:pt>
                <c:pt idx="1141">
                  <c:v>-1.2334399999999999E-3</c:v>
                </c:pt>
                <c:pt idx="1142">
                  <c:v>-1.22682E-3</c:v>
                </c:pt>
                <c:pt idx="1143">
                  <c:v>-1.2201899999999999E-3</c:v>
                </c:pt>
                <c:pt idx="1144">
                  <c:v>-1.21357E-3</c:v>
                </c:pt>
                <c:pt idx="1145">
                  <c:v>-1.2069400000000001E-3</c:v>
                </c:pt>
                <c:pt idx="1146">
                  <c:v>-1.20031E-3</c:v>
                </c:pt>
                <c:pt idx="1147">
                  <c:v>-1.1936900000000001E-3</c:v>
                </c:pt>
                <c:pt idx="1148">
                  <c:v>-1.18706E-3</c:v>
                </c:pt>
                <c:pt idx="1149">
                  <c:v>-1.18044E-3</c:v>
                </c:pt>
                <c:pt idx="1150">
                  <c:v>-1.17381E-3</c:v>
                </c:pt>
                <c:pt idx="1151">
                  <c:v>-1.16719E-3</c:v>
                </c:pt>
                <c:pt idx="1152">
                  <c:v>-1.1605599999999999E-3</c:v>
                </c:pt>
                <c:pt idx="1153">
                  <c:v>-1.15394E-3</c:v>
                </c:pt>
                <c:pt idx="1154">
                  <c:v>-1.1473099999999999E-3</c:v>
                </c:pt>
                <c:pt idx="1155">
                  <c:v>-1.14068E-3</c:v>
                </c:pt>
                <c:pt idx="1156">
                  <c:v>-1.1340600000000001E-3</c:v>
                </c:pt>
                <c:pt idx="1157">
                  <c:v>-1.12743E-3</c:v>
                </c:pt>
                <c:pt idx="1158">
                  <c:v>-1.1208100000000001E-3</c:v>
                </c:pt>
                <c:pt idx="1159">
                  <c:v>-1.11418E-3</c:v>
                </c:pt>
                <c:pt idx="1160">
                  <c:v>-1.1075600000000001E-3</c:v>
                </c:pt>
                <c:pt idx="1161">
                  <c:v>-1.10093E-3</c:v>
                </c:pt>
                <c:pt idx="1162">
                  <c:v>-1.09431E-3</c:v>
                </c:pt>
                <c:pt idx="1163">
                  <c:v>-1.0876799999999999E-3</c:v>
                </c:pt>
                <c:pt idx="1164">
                  <c:v>-1.0810500000000001E-3</c:v>
                </c:pt>
                <c:pt idx="1165">
                  <c:v>-1.0744299999999999E-3</c:v>
                </c:pt>
                <c:pt idx="1166">
                  <c:v>-1.0678E-3</c:v>
                </c:pt>
                <c:pt idx="1167">
                  <c:v>-1.0611799999999999E-3</c:v>
                </c:pt>
                <c:pt idx="1168">
                  <c:v>-1.05455E-3</c:v>
                </c:pt>
                <c:pt idx="1169">
                  <c:v>-1.0479300000000001E-3</c:v>
                </c:pt>
                <c:pt idx="1170">
                  <c:v>-1.0413E-3</c:v>
                </c:pt>
                <c:pt idx="1171">
                  <c:v>-1.0346800000000001E-3</c:v>
                </c:pt>
                <c:pt idx="1172">
                  <c:v>-1.02805E-3</c:v>
                </c:pt>
                <c:pt idx="1173">
                  <c:v>-1.0214200000000001E-3</c:v>
                </c:pt>
                <c:pt idx="1174">
                  <c:v>-1.0147999999999999E-3</c:v>
                </c:pt>
                <c:pt idx="1175">
                  <c:v>-1.0081700000000001E-3</c:v>
                </c:pt>
                <c:pt idx="1176">
                  <c:v>-1.0015499999999999E-3</c:v>
                </c:pt>
                <c:pt idx="1177">
                  <c:v>-9.9492299999999999E-4</c:v>
                </c:pt>
                <c:pt idx="1178">
                  <c:v>-9.8829699999999996E-4</c:v>
                </c:pt>
                <c:pt idx="1179">
                  <c:v>-9.8167200000000006E-4</c:v>
                </c:pt>
                <c:pt idx="1180">
                  <c:v>-9.7504600000000003E-4</c:v>
                </c:pt>
                <c:pt idx="1181">
                  <c:v>-9.6842E-4</c:v>
                </c:pt>
                <c:pt idx="1182">
                  <c:v>-9.6179499999999999E-4</c:v>
                </c:pt>
                <c:pt idx="1183">
                  <c:v>-9.5516899999999996E-4</c:v>
                </c:pt>
                <c:pt idx="1184">
                  <c:v>-9.4854399999999995E-4</c:v>
                </c:pt>
                <c:pt idx="1185">
                  <c:v>-9.4191800000000003E-4</c:v>
                </c:pt>
                <c:pt idx="1186">
                  <c:v>-9.3529300000000002E-4</c:v>
                </c:pt>
                <c:pt idx="1187">
                  <c:v>-9.2866699999999999E-4</c:v>
                </c:pt>
                <c:pt idx="1188">
                  <c:v>-9.2204199999999998E-4</c:v>
                </c:pt>
                <c:pt idx="1189">
                  <c:v>-9.1541599999999995E-4</c:v>
                </c:pt>
                <c:pt idx="1190">
                  <c:v>-9.0879100000000005E-4</c:v>
                </c:pt>
                <c:pt idx="1191">
                  <c:v>-9.0216500000000002E-4</c:v>
                </c:pt>
                <c:pt idx="1192">
                  <c:v>-8.9554000000000001E-4</c:v>
                </c:pt>
                <c:pt idx="1193">
                  <c:v>-8.8891399999999998E-4</c:v>
                </c:pt>
                <c:pt idx="1194">
                  <c:v>-8.8228799999999995E-4</c:v>
                </c:pt>
                <c:pt idx="1195">
                  <c:v>-8.7566300000000005E-4</c:v>
                </c:pt>
                <c:pt idx="1196">
                  <c:v>-8.6903700000000002E-4</c:v>
                </c:pt>
                <c:pt idx="1197">
                  <c:v>-8.6241200000000001E-4</c:v>
                </c:pt>
                <c:pt idx="1198">
                  <c:v>-8.5578599999999998E-4</c:v>
                </c:pt>
                <c:pt idx="1199">
                  <c:v>-8.4916099999999997E-4</c:v>
                </c:pt>
                <c:pt idx="1200">
                  <c:v>-1.00278E-3</c:v>
                </c:pt>
                <c:pt idx="1201">
                  <c:v>-9.9788200000000007E-4</c:v>
                </c:pt>
                <c:pt idx="1202">
                  <c:v>-9.9298000000000008E-4</c:v>
                </c:pt>
                <c:pt idx="1203">
                  <c:v>-9.8807800000000009E-4</c:v>
                </c:pt>
                <c:pt idx="1204">
                  <c:v>-9.831760000000001E-4</c:v>
                </c:pt>
                <c:pt idx="1205">
                  <c:v>-9.7827500000000002E-4</c:v>
                </c:pt>
                <c:pt idx="1206">
                  <c:v>-9.7337300000000003E-4</c:v>
                </c:pt>
                <c:pt idx="1207">
                  <c:v>-9.6847100000000005E-4</c:v>
                </c:pt>
                <c:pt idx="1208">
                  <c:v>-9.6356899999999995E-4</c:v>
                </c:pt>
                <c:pt idx="1209">
                  <c:v>-9.5866799999999998E-4</c:v>
                </c:pt>
                <c:pt idx="1210">
                  <c:v>-9.5376599999999999E-4</c:v>
                </c:pt>
                <c:pt idx="1211">
                  <c:v>-9.48864E-4</c:v>
                </c:pt>
                <c:pt idx="1212">
                  <c:v>-9.4396200000000001E-4</c:v>
                </c:pt>
                <c:pt idx="1213">
                  <c:v>-9.3906100000000004E-4</c:v>
                </c:pt>
                <c:pt idx="1214">
                  <c:v>-9.3415900000000005E-4</c:v>
                </c:pt>
                <c:pt idx="1215">
                  <c:v>-9.2925699999999996E-4</c:v>
                </c:pt>
                <c:pt idx="1216">
                  <c:v>-9.2435599999999998E-4</c:v>
                </c:pt>
                <c:pt idx="1217">
                  <c:v>-9.19454E-4</c:v>
                </c:pt>
                <c:pt idx="1218">
                  <c:v>-9.1455200000000001E-4</c:v>
                </c:pt>
                <c:pt idx="1219">
                  <c:v>-9.0965000000000002E-4</c:v>
                </c:pt>
                <c:pt idx="1220">
                  <c:v>-9.0474900000000005E-4</c:v>
                </c:pt>
                <c:pt idx="1221">
                  <c:v>-8.9984699999999995E-4</c:v>
                </c:pt>
                <c:pt idx="1222">
                  <c:v>-8.9494499999999996E-4</c:v>
                </c:pt>
                <c:pt idx="1223">
                  <c:v>-8.9004299999999998E-4</c:v>
                </c:pt>
                <c:pt idx="1224">
                  <c:v>-8.85142E-4</c:v>
                </c:pt>
                <c:pt idx="1225">
                  <c:v>-8.8024000000000002E-4</c:v>
                </c:pt>
                <c:pt idx="1226">
                  <c:v>-8.7533800000000003E-4</c:v>
                </c:pt>
                <c:pt idx="1227">
                  <c:v>-8.7043600000000004E-4</c:v>
                </c:pt>
                <c:pt idx="1228">
                  <c:v>-8.6553499999999996E-4</c:v>
                </c:pt>
                <c:pt idx="1229">
                  <c:v>-8.6063299999999997E-4</c:v>
                </c:pt>
                <c:pt idx="1230">
                  <c:v>-8.5573099999999998E-4</c:v>
                </c:pt>
                <c:pt idx="1231">
                  <c:v>-8.50829E-4</c:v>
                </c:pt>
                <c:pt idx="1232">
                  <c:v>-8.4592800000000002E-4</c:v>
                </c:pt>
                <c:pt idx="1233">
                  <c:v>-8.4102600000000003E-4</c:v>
                </c:pt>
                <c:pt idx="1234">
                  <c:v>-8.3612400000000005E-4</c:v>
                </c:pt>
                <c:pt idx="1235">
                  <c:v>-8.3122299999999997E-4</c:v>
                </c:pt>
                <c:pt idx="1236">
                  <c:v>-8.2632099999999998E-4</c:v>
                </c:pt>
                <c:pt idx="1237">
                  <c:v>-8.2141899999999999E-4</c:v>
                </c:pt>
                <c:pt idx="1238">
                  <c:v>-8.16517E-4</c:v>
                </c:pt>
                <c:pt idx="1239">
                  <c:v>-8.1161600000000003E-4</c:v>
                </c:pt>
                <c:pt idx="1240">
                  <c:v>-8.0671400000000004E-4</c:v>
                </c:pt>
                <c:pt idx="1241">
                  <c:v>-8.0181200000000005E-4</c:v>
                </c:pt>
                <c:pt idx="1242">
                  <c:v>-7.9690999999999996E-4</c:v>
                </c:pt>
                <c:pt idx="1243">
                  <c:v>-7.9200899999999999E-4</c:v>
                </c:pt>
                <c:pt idx="1244">
                  <c:v>-7.87107E-4</c:v>
                </c:pt>
                <c:pt idx="1245">
                  <c:v>-7.8220500000000001E-4</c:v>
                </c:pt>
                <c:pt idx="1246">
                  <c:v>-7.7730300000000002E-4</c:v>
                </c:pt>
                <c:pt idx="1247">
                  <c:v>-7.7240200000000005E-4</c:v>
                </c:pt>
                <c:pt idx="1248">
                  <c:v>-7.6749999999999995E-4</c:v>
                </c:pt>
                <c:pt idx="1249">
                  <c:v>-7.6259799999999997E-4</c:v>
                </c:pt>
                <c:pt idx="1250">
                  <c:v>-7.5769599999999998E-4</c:v>
                </c:pt>
                <c:pt idx="1251">
                  <c:v>-7.52795E-4</c:v>
                </c:pt>
                <c:pt idx="1252">
                  <c:v>-7.4789300000000002E-4</c:v>
                </c:pt>
                <c:pt idx="1253">
                  <c:v>-7.4299100000000003E-4</c:v>
                </c:pt>
                <c:pt idx="1254">
                  <c:v>-7.3808999999999995E-4</c:v>
                </c:pt>
                <c:pt idx="1255">
                  <c:v>-7.3318799999999996E-4</c:v>
                </c:pt>
                <c:pt idx="1256">
                  <c:v>-7.2828599999999997E-4</c:v>
                </c:pt>
                <c:pt idx="1257">
                  <c:v>-7.2338399999999998E-4</c:v>
                </c:pt>
                <c:pt idx="1258">
                  <c:v>-7.1848300000000001E-4</c:v>
                </c:pt>
                <c:pt idx="1259">
                  <c:v>-7.1358100000000002E-4</c:v>
                </c:pt>
                <c:pt idx="1260">
                  <c:v>-7.0867900000000004E-4</c:v>
                </c:pt>
                <c:pt idx="1261">
                  <c:v>-7.0377700000000005E-4</c:v>
                </c:pt>
                <c:pt idx="1262">
                  <c:v>-6.9887599999999997E-4</c:v>
                </c:pt>
                <c:pt idx="1263">
                  <c:v>-6.9397399999999998E-4</c:v>
                </c:pt>
                <c:pt idx="1264">
                  <c:v>-6.8907199999999999E-4</c:v>
                </c:pt>
                <c:pt idx="1265">
                  <c:v>-6.8417E-4</c:v>
                </c:pt>
                <c:pt idx="1266">
                  <c:v>-6.7926900000000003E-4</c:v>
                </c:pt>
                <c:pt idx="1267">
                  <c:v>-6.7436700000000004E-4</c:v>
                </c:pt>
                <c:pt idx="1268">
                  <c:v>-6.6946499999999995E-4</c:v>
                </c:pt>
                <c:pt idx="1269">
                  <c:v>-6.6456299999999996E-4</c:v>
                </c:pt>
                <c:pt idx="1270">
                  <c:v>-6.5966199999999999E-4</c:v>
                </c:pt>
                <c:pt idx="1271">
                  <c:v>-6.5476E-4</c:v>
                </c:pt>
                <c:pt idx="1272">
                  <c:v>-6.4985800000000001E-4</c:v>
                </c:pt>
                <c:pt idx="1273">
                  <c:v>-6.4495700000000004E-4</c:v>
                </c:pt>
                <c:pt idx="1274">
                  <c:v>-6.4005500000000005E-4</c:v>
                </c:pt>
                <c:pt idx="1275">
                  <c:v>-6.3515299999999995E-4</c:v>
                </c:pt>
                <c:pt idx="1276">
                  <c:v>-6.3025099999999997E-4</c:v>
                </c:pt>
                <c:pt idx="1277">
                  <c:v>-6.2534999999999999E-4</c:v>
                </c:pt>
                <c:pt idx="1278">
                  <c:v>-6.2044800000000001E-4</c:v>
                </c:pt>
                <c:pt idx="1279">
                  <c:v>-6.1554600000000002E-4</c:v>
                </c:pt>
                <c:pt idx="1280">
                  <c:v>-7.2780999999999996E-4</c:v>
                </c:pt>
                <c:pt idx="1281">
                  <c:v>-7.2416899999999998E-4</c:v>
                </c:pt>
                <c:pt idx="1282">
                  <c:v>-7.2052699999999999E-4</c:v>
                </c:pt>
                <c:pt idx="1283">
                  <c:v>-7.1688600000000002E-4</c:v>
                </c:pt>
                <c:pt idx="1284">
                  <c:v>-7.1324500000000005E-4</c:v>
                </c:pt>
                <c:pt idx="1285">
                  <c:v>-7.0960299999999995E-4</c:v>
                </c:pt>
                <c:pt idx="1286">
                  <c:v>-7.0596199999999997E-4</c:v>
                </c:pt>
                <c:pt idx="1287">
                  <c:v>-7.0231999999999998E-4</c:v>
                </c:pt>
                <c:pt idx="1288">
                  <c:v>-6.9867900000000001E-4</c:v>
                </c:pt>
                <c:pt idx="1289">
                  <c:v>-6.9503800000000004E-4</c:v>
                </c:pt>
                <c:pt idx="1290">
                  <c:v>-6.9139600000000005E-4</c:v>
                </c:pt>
                <c:pt idx="1291">
                  <c:v>-6.8775499999999996E-4</c:v>
                </c:pt>
                <c:pt idx="1292">
                  <c:v>-6.8411399999999999E-4</c:v>
                </c:pt>
                <c:pt idx="1293">
                  <c:v>-6.80472E-4</c:v>
                </c:pt>
                <c:pt idx="1294">
                  <c:v>-6.7683100000000003E-4</c:v>
                </c:pt>
                <c:pt idx="1295">
                  <c:v>-6.7318900000000004E-4</c:v>
                </c:pt>
                <c:pt idx="1296">
                  <c:v>-6.6954799999999995E-4</c:v>
                </c:pt>
                <c:pt idx="1297">
                  <c:v>-6.6590699999999998E-4</c:v>
                </c:pt>
                <c:pt idx="1298">
                  <c:v>-6.6226499999999999E-4</c:v>
                </c:pt>
                <c:pt idx="1299">
                  <c:v>-6.5862400000000001E-4</c:v>
                </c:pt>
                <c:pt idx="1300">
                  <c:v>-6.5498300000000004E-4</c:v>
                </c:pt>
                <c:pt idx="1301">
                  <c:v>-6.5134100000000005E-4</c:v>
                </c:pt>
                <c:pt idx="1302">
                  <c:v>-6.4769999999999997E-4</c:v>
                </c:pt>
                <c:pt idx="1303">
                  <c:v>-6.4405799999999998E-4</c:v>
                </c:pt>
                <c:pt idx="1304">
                  <c:v>-6.40417E-4</c:v>
                </c:pt>
                <c:pt idx="1305">
                  <c:v>-6.3677600000000003E-4</c:v>
                </c:pt>
                <c:pt idx="1306">
                  <c:v>-6.3313400000000004E-4</c:v>
                </c:pt>
                <c:pt idx="1307">
                  <c:v>-6.2949299999999996E-4</c:v>
                </c:pt>
                <c:pt idx="1308">
                  <c:v>-6.2585199999999998E-4</c:v>
                </c:pt>
                <c:pt idx="1309">
                  <c:v>-6.2220999999999999E-4</c:v>
                </c:pt>
                <c:pt idx="1310">
                  <c:v>-6.1856900000000002E-4</c:v>
                </c:pt>
                <c:pt idx="1311">
                  <c:v>-6.1492700000000003E-4</c:v>
                </c:pt>
                <c:pt idx="1312">
                  <c:v>-6.1128599999999995E-4</c:v>
                </c:pt>
                <c:pt idx="1313">
                  <c:v>-6.0764499999999997E-4</c:v>
                </c:pt>
                <c:pt idx="1314">
                  <c:v>-6.0400299999999998E-4</c:v>
                </c:pt>
                <c:pt idx="1315">
                  <c:v>-6.0036200000000001E-4</c:v>
                </c:pt>
                <c:pt idx="1316">
                  <c:v>-5.9672100000000004E-4</c:v>
                </c:pt>
                <c:pt idx="1317">
                  <c:v>-5.9307900000000005E-4</c:v>
                </c:pt>
                <c:pt idx="1318">
                  <c:v>-5.8943799999999996E-4</c:v>
                </c:pt>
                <c:pt idx="1319">
                  <c:v>-5.8579599999999997E-4</c:v>
                </c:pt>
                <c:pt idx="1320">
                  <c:v>-5.82155E-4</c:v>
                </c:pt>
                <c:pt idx="1321">
                  <c:v>-5.7851400000000002E-4</c:v>
                </c:pt>
                <c:pt idx="1322">
                  <c:v>-5.7487200000000003E-4</c:v>
                </c:pt>
                <c:pt idx="1323">
                  <c:v>-5.7123099999999995E-4</c:v>
                </c:pt>
                <c:pt idx="1324">
                  <c:v>-5.6758999999999998E-4</c:v>
                </c:pt>
                <c:pt idx="1325">
                  <c:v>-5.6394799999999999E-4</c:v>
                </c:pt>
                <c:pt idx="1326">
                  <c:v>-5.6030700000000001E-4</c:v>
                </c:pt>
                <c:pt idx="1327">
                  <c:v>-5.5666500000000002E-4</c:v>
                </c:pt>
                <c:pt idx="1328">
                  <c:v>-5.5302400000000005E-4</c:v>
                </c:pt>
                <c:pt idx="1329">
                  <c:v>-5.4938299999999997E-4</c:v>
                </c:pt>
                <c:pt idx="1330">
                  <c:v>-5.4574099999999998E-4</c:v>
                </c:pt>
                <c:pt idx="1331">
                  <c:v>-5.421E-4</c:v>
                </c:pt>
                <c:pt idx="1332">
                  <c:v>-5.3845900000000003E-4</c:v>
                </c:pt>
                <c:pt idx="1333">
                  <c:v>-5.3481700000000004E-4</c:v>
                </c:pt>
                <c:pt idx="1334">
                  <c:v>-5.3117599999999996E-4</c:v>
                </c:pt>
                <c:pt idx="1335">
                  <c:v>-5.2753399999999997E-4</c:v>
                </c:pt>
                <c:pt idx="1336">
                  <c:v>-5.2389299999999999E-4</c:v>
                </c:pt>
                <c:pt idx="1337">
                  <c:v>-5.2025200000000002E-4</c:v>
                </c:pt>
                <c:pt idx="1338">
                  <c:v>-5.1661000000000003E-4</c:v>
                </c:pt>
                <c:pt idx="1339">
                  <c:v>-5.1296899999999995E-4</c:v>
                </c:pt>
                <c:pt idx="1340">
                  <c:v>-5.0932799999999997E-4</c:v>
                </c:pt>
                <c:pt idx="1341">
                  <c:v>-5.0568599999999998E-4</c:v>
                </c:pt>
                <c:pt idx="1342">
                  <c:v>-5.0204500000000001E-4</c:v>
                </c:pt>
                <c:pt idx="1343">
                  <c:v>-4.9840300000000002E-4</c:v>
                </c:pt>
                <c:pt idx="1344">
                  <c:v>-4.9476200000000004E-4</c:v>
                </c:pt>
                <c:pt idx="1345">
                  <c:v>-4.9112099999999996E-4</c:v>
                </c:pt>
                <c:pt idx="1346">
                  <c:v>-4.8747900000000003E-4</c:v>
                </c:pt>
                <c:pt idx="1347">
                  <c:v>-4.83838E-4</c:v>
                </c:pt>
                <c:pt idx="1348">
                  <c:v>-4.8019700000000002E-4</c:v>
                </c:pt>
                <c:pt idx="1349">
                  <c:v>-4.7655499999999998E-4</c:v>
                </c:pt>
                <c:pt idx="1350">
                  <c:v>-4.7291400000000001E-4</c:v>
                </c:pt>
                <c:pt idx="1351">
                  <c:v>-4.6927200000000002E-4</c:v>
                </c:pt>
                <c:pt idx="1352">
                  <c:v>-4.6563099999999999E-4</c:v>
                </c:pt>
                <c:pt idx="1353">
                  <c:v>-4.6199000000000001E-4</c:v>
                </c:pt>
                <c:pt idx="1354">
                  <c:v>-4.5834800000000002E-4</c:v>
                </c:pt>
                <c:pt idx="1355">
                  <c:v>-4.54707E-4</c:v>
                </c:pt>
                <c:pt idx="1356">
                  <c:v>-4.5106600000000002E-4</c:v>
                </c:pt>
                <c:pt idx="1357">
                  <c:v>-4.4742399999999998E-4</c:v>
                </c:pt>
                <c:pt idx="1358">
                  <c:v>-4.43783E-4</c:v>
                </c:pt>
                <c:pt idx="1359">
                  <c:v>-4.4014100000000001E-4</c:v>
                </c:pt>
                <c:pt idx="1360">
                  <c:v>-5.2166300000000001E-4</c:v>
                </c:pt>
                <c:pt idx="1361">
                  <c:v>-5.1893700000000002E-4</c:v>
                </c:pt>
                <c:pt idx="1362">
                  <c:v>-5.1621200000000005E-4</c:v>
                </c:pt>
                <c:pt idx="1363">
                  <c:v>-5.1348699999999997E-4</c:v>
                </c:pt>
                <c:pt idx="1364">
                  <c:v>-5.10762E-4</c:v>
                </c:pt>
                <c:pt idx="1365">
                  <c:v>-5.0803600000000001E-4</c:v>
                </c:pt>
                <c:pt idx="1366">
                  <c:v>-5.0531100000000004E-4</c:v>
                </c:pt>
                <c:pt idx="1367">
                  <c:v>-5.0258599999999996E-4</c:v>
                </c:pt>
                <c:pt idx="1368">
                  <c:v>-4.9985999999999997E-4</c:v>
                </c:pt>
                <c:pt idx="1369">
                  <c:v>-4.97135E-4</c:v>
                </c:pt>
                <c:pt idx="1370">
                  <c:v>-4.9441000000000003E-4</c:v>
                </c:pt>
                <c:pt idx="1371">
                  <c:v>-4.9168499999999995E-4</c:v>
                </c:pt>
                <c:pt idx="1372">
                  <c:v>-4.8895899999999996E-4</c:v>
                </c:pt>
                <c:pt idx="1373">
                  <c:v>-4.8623399999999999E-4</c:v>
                </c:pt>
                <c:pt idx="1374">
                  <c:v>-4.8350900000000002E-4</c:v>
                </c:pt>
                <c:pt idx="1375">
                  <c:v>-4.80784E-4</c:v>
                </c:pt>
                <c:pt idx="1376">
                  <c:v>-4.7805800000000001E-4</c:v>
                </c:pt>
                <c:pt idx="1377">
                  <c:v>-4.7533299999999998E-4</c:v>
                </c:pt>
                <c:pt idx="1378">
                  <c:v>-4.7260800000000001E-4</c:v>
                </c:pt>
                <c:pt idx="1379">
                  <c:v>-4.6988200000000003E-4</c:v>
                </c:pt>
                <c:pt idx="1380">
                  <c:v>-4.67157E-4</c:v>
                </c:pt>
                <c:pt idx="1381">
                  <c:v>-4.6443199999999997E-4</c:v>
                </c:pt>
                <c:pt idx="1382">
                  <c:v>-4.61707E-4</c:v>
                </c:pt>
                <c:pt idx="1383">
                  <c:v>-4.5898100000000002E-4</c:v>
                </c:pt>
                <c:pt idx="1384">
                  <c:v>-4.5625599999999999E-4</c:v>
                </c:pt>
                <c:pt idx="1385">
                  <c:v>-4.5353100000000002E-4</c:v>
                </c:pt>
                <c:pt idx="1386">
                  <c:v>-4.5080499999999998E-4</c:v>
                </c:pt>
                <c:pt idx="1387">
                  <c:v>-4.4808000000000001E-4</c:v>
                </c:pt>
                <c:pt idx="1388">
                  <c:v>-4.4535499999999998E-4</c:v>
                </c:pt>
                <c:pt idx="1389">
                  <c:v>-4.4263000000000001E-4</c:v>
                </c:pt>
                <c:pt idx="1390">
                  <c:v>-4.3990400000000002E-4</c:v>
                </c:pt>
                <c:pt idx="1391">
                  <c:v>-4.37179E-4</c:v>
                </c:pt>
                <c:pt idx="1392">
                  <c:v>-4.3445400000000003E-4</c:v>
                </c:pt>
                <c:pt idx="1393">
                  <c:v>-4.31729E-4</c:v>
                </c:pt>
                <c:pt idx="1394">
                  <c:v>-4.2900300000000001E-4</c:v>
                </c:pt>
                <c:pt idx="1395">
                  <c:v>-4.2627799999999999E-4</c:v>
                </c:pt>
                <c:pt idx="1396">
                  <c:v>-4.2355300000000002E-4</c:v>
                </c:pt>
                <c:pt idx="1397">
                  <c:v>-4.2082699999999997E-4</c:v>
                </c:pt>
                <c:pt idx="1398">
                  <c:v>-4.18102E-4</c:v>
                </c:pt>
                <c:pt idx="1399">
                  <c:v>-4.1537699999999998E-4</c:v>
                </c:pt>
                <c:pt idx="1400">
                  <c:v>-4.1265200000000001E-4</c:v>
                </c:pt>
                <c:pt idx="1401">
                  <c:v>-4.0992600000000002E-4</c:v>
                </c:pt>
                <c:pt idx="1402">
                  <c:v>-4.0720099999999999E-4</c:v>
                </c:pt>
                <c:pt idx="1403">
                  <c:v>-4.0447600000000002E-4</c:v>
                </c:pt>
                <c:pt idx="1404">
                  <c:v>-4.01751E-4</c:v>
                </c:pt>
                <c:pt idx="1405">
                  <c:v>-3.9902500000000001E-4</c:v>
                </c:pt>
                <c:pt idx="1406">
                  <c:v>-3.9629999999999998E-4</c:v>
                </c:pt>
                <c:pt idx="1407">
                  <c:v>-3.9357500000000001E-4</c:v>
                </c:pt>
                <c:pt idx="1408">
                  <c:v>-3.9084900000000002E-4</c:v>
                </c:pt>
                <c:pt idx="1409">
                  <c:v>-3.88124E-4</c:v>
                </c:pt>
                <c:pt idx="1410">
                  <c:v>-3.8539899999999997E-4</c:v>
                </c:pt>
                <c:pt idx="1411">
                  <c:v>-3.82674E-4</c:v>
                </c:pt>
                <c:pt idx="1412">
                  <c:v>-3.7994800000000002E-4</c:v>
                </c:pt>
                <c:pt idx="1413">
                  <c:v>-3.7722299999999999E-4</c:v>
                </c:pt>
                <c:pt idx="1414">
                  <c:v>-3.7449800000000002E-4</c:v>
                </c:pt>
                <c:pt idx="1415">
                  <c:v>-3.7177299999999999E-4</c:v>
                </c:pt>
                <c:pt idx="1416">
                  <c:v>-3.6904700000000001E-4</c:v>
                </c:pt>
                <c:pt idx="1417">
                  <c:v>-3.6632199999999998E-4</c:v>
                </c:pt>
                <c:pt idx="1418">
                  <c:v>-3.6359700000000001E-4</c:v>
                </c:pt>
                <c:pt idx="1419">
                  <c:v>-3.6087100000000002E-4</c:v>
                </c:pt>
                <c:pt idx="1420">
                  <c:v>-3.58146E-4</c:v>
                </c:pt>
                <c:pt idx="1421">
                  <c:v>-3.5542100000000002E-4</c:v>
                </c:pt>
                <c:pt idx="1422">
                  <c:v>-3.52696E-4</c:v>
                </c:pt>
                <c:pt idx="1423">
                  <c:v>-3.4997000000000001E-4</c:v>
                </c:pt>
                <c:pt idx="1424">
                  <c:v>-3.4724499999999999E-4</c:v>
                </c:pt>
                <c:pt idx="1425">
                  <c:v>-3.4452000000000002E-4</c:v>
                </c:pt>
                <c:pt idx="1426">
                  <c:v>-3.4179399999999997E-4</c:v>
                </c:pt>
                <c:pt idx="1427">
                  <c:v>-3.39069E-4</c:v>
                </c:pt>
                <c:pt idx="1428">
                  <c:v>-3.3634399999999998E-4</c:v>
                </c:pt>
                <c:pt idx="1429">
                  <c:v>-3.3361900000000001E-4</c:v>
                </c:pt>
                <c:pt idx="1430">
                  <c:v>-3.3089300000000002E-4</c:v>
                </c:pt>
                <c:pt idx="1431">
                  <c:v>-3.2816799999999999E-4</c:v>
                </c:pt>
                <c:pt idx="1432">
                  <c:v>-3.2544300000000002E-4</c:v>
                </c:pt>
                <c:pt idx="1433">
                  <c:v>-3.22718E-4</c:v>
                </c:pt>
                <c:pt idx="1434">
                  <c:v>-3.1999200000000001E-4</c:v>
                </c:pt>
                <c:pt idx="1435">
                  <c:v>-3.1726699999999998E-4</c:v>
                </c:pt>
                <c:pt idx="1436">
                  <c:v>-3.1454200000000001E-4</c:v>
                </c:pt>
                <c:pt idx="1437">
                  <c:v>-3.1181600000000002E-4</c:v>
                </c:pt>
                <c:pt idx="1438">
                  <c:v>-3.09091E-4</c:v>
                </c:pt>
                <c:pt idx="1439">
                  <c:v>-3.0636599999999997E-4</c:v>
                </c:pt>
                <c:pt idx="1440">
                  <c:v>-3.6485100000000002E-4</c:v>
                </c:pt>
                <c:pt idx="1441">
                  <c:v>-3.62784E-4</c:v>
                </c:pt>
                <c:pt idx="1442">
                  <c:v>-3.6071699999999998E-4</c:v>
                </c:pt>
                <c:pt idx="1443">
                  <c:v>-3.5865099999999998E-4</c:v>
                </c:pt>
                <c:pt idx="1444">
                  <c:v>-3.5658400000000001E-4</c:v>
                </c:pt>
                <c:pt idx="1445">
                  <c:v>-3.5451699999999999E-4</c:v>
                </c:pt>
                <c:pt idx="1446">
                  <c:v>-3.5244999999999997E-4</c:v>
                </c:pt>
                <c:pt idx="1447">
                  <c:v>-3.5038300000000001E-4</c:v>
                </c:pt>
                <c:pt idx="1448">
                  <c:v>-3.4831700000000001E-4</c:v>
                </c:pt>
                <c:pt idx="1449">
                  <c:v>-3.4624999999999999E-4</c:v>
                </c:pt>
                <c:pt idx="1450">
                  <c:v>-3.4418300000000002E-4</c:v>
                </c:pt>
                <c:pt idx="1451">
                  <c:v>-3.42116E-4</c:v>
                </c:pt>
                <c:pt idx="1452">
                  <c:v>-3.4004899999999998E-4</c:v>
                </c:pt>
                <c:pt idx="1453">
                  <c:v>-3.3798200000000002E-4</c:v>
                </c:pt>
                <c:pt idx="1454">
                  <c:v>-3.3591600000000001E-4</c:v>
                </c:pt>
                <c:pt idx="1455">
                  <c:v>-3.3384899999999999E-4</c:v>
                </c:pt>
                <c:pt idx="1456">
                  <c:v>-3.3178199999999998E-4</c:v>
                </c:pt>
                <c:pt idx="1457">
                  <c:v>-3.2971500000000001E-4</c:v>
                </c:pt>
                <c:pt idx="1458">
                  <c:v>-3.2764799999999999E-4</c:v>
                </c:pt>
                <c:pt idx="1459">
                  <c:v>-3.2558100000000003E-4</c:v>
                </c:pt>
                <c:pt idx="1460">
                  <c:v>-3.2351500000000002E-4</c:v>
                </c:pt>
                <c:pt idx="1461">
                  <c:v>-3.21448E-4</c:v>
                </c:pt>
                <c:pt idx="1462">
                  <c:v>-3.1938099999999998E-4</c:v>
                </c:pt>
                <c:pt idx="1463">
                  <c:v>-3.1731400000000002E-4</c:v>
                </c:pt>
                <c:pt idx="1464">
                  <c:v>-3.15247E-4</c:v>
                </c:pt>
                <c:pt idx="1465">
                  <c:v>-3.1317999999999998E-4</c:v>
                </c:pt>
                <c:pt idx="1466">
                  <c:v>-3.1111399999999998E-4</c:v>
                </c:pt>
                <c:pt idx="1467">
                  <c:v>-3.0904700000000001E-4</c:v>
                </c:pt>
                <c:pt idx="1468">
                  <c:v>-3.0697999999999999E-4</c:v>
                </c:pt>
                <c:pt idx="1469">
                  <c:v>-3.0491300000000003E-4</c:v>
                </c:pt>
                <c:pt idx="1470">
                  <c:v>-3.0284600000000001E-4</c:v>
                </c:pt>
                <c:pt idx="1471">
                  <c:v>-3.0077899999999999E-4</c:v>
                </c:pt>
                <c:pt idx="1472">
                  <c:v>-2.9871299999999998E-4</c:v>
                </c:pt>
                <c:pt idx="1473">
                  <c:v>-2.9664600000000002E-4</c:v>
                </c:pt>
                <c:pt idx="1474">
                  <c:v>-2.94579E-4</c:v>
                </c:pt>
                <c:pt idx="1475">
                  <c:v>-2.9251199999999998E-4</c:v>
                </c:pt>
                <c:pt idx="1476">
                  <c:v>-2.9044500000000002E-4</c:v>
                </c:pt>
                <c:pt idx="1477">
                  <c:v>-2.88378E-4</c:v>
                </c:pt>
                <c:pt idx="1478">
                  <c:v>-2.8631199999999999E-4</c:v>
                </c:pt>
                <c:pt idx="1479">
                  <c:v>-2.8424499999999997E-4</c:v>
                </c:pt>
                <c:pt idx="1480">
                  <c:v>-2.8217800000000001E-4</c:v>
                </c:pt>
                <c:pt idx="1481">
                  <c:v>-2.8011099999999999E-4</c:v>
                </c:pt>
                <c:pt idx="1482">
                  <c:v>-2.7804400000000002E-4</c:v>
                </c:pt>
                <c:pt idx="1483">
                  <c:v>-2.7597800000000002E-4</c:v>
                </c:pt>
                <c:pt idx="1484">
                  <c:v>-2.73911E-4</c:v>
                </c:pt>
                <c:pt idx="1485">
                  <c:v>-2.7184399999999998E-4</c:v>
                </c:pt>
                <c:pt idx="1486">
                  <c:v>-2.6977700000000002E-4</c:v>
                </c:pt>
                <c:pt idx="1487">
                  <c:v>-2.6771E-4</c:v>
                </c:pt>
                <c:pt idx="1488">
                  <c:v>-2.6564299999999998E-4</c:v>
                </c:pt>
                <c:pt idx="1489">
                  <c:v>-2.6357699999999997E-4</c:v>
                </c:pt>
                <c:pt idx="1490">
                  <c:v>-2.6151000000000001E-4</c:v>
                </c:pt>
                <c:pt idx="1491">
                  <c:v>-2.5944299999999999E-4</c:v>
                </c:pt>
                <c:pt idx="1492">
                  <c:v>-2.5737600000000002E-4</c:v>
                </c:pt>
                <c:pt idx="1493">
                  <c:v>-2.55309E-4</c:v>
                </c:pt>
                <c:pt idx="1494">
                  <c:v>-2.5324199999999999E-4</c:v>
                </c:pt>
                <c:pt idx="1495">
                  <c:v>-2.5117599999999998E-4</c:v>
                </c:pt>
                <c:pt idx="1496">
                  <c:v>-2.4910900000000002E-4</c:v>
                </c:pt>
                <c:pt idx="1497">
                  <c:v>-2.47042E-4</c:v>
                </c:pt>
                <c:pt idx="1498">
                  <c:v>-2.4497499999999998E-4</c:v>
                </c:pt>
                <c:pt idx="1499">
                  <c:v>-2.4290800000000001E-4</c:v>
                </c:pt>
                <c:pt idx="1500">
                  <c:v>-2.4084099999999999E-4</c:v>
                </c:pt>
                <c:pt idx="1501">
                  <c:v>-2.3877499999999999E-4</c:v>
                </c:pt>
                <c:pt idx="1502">
                  <c:v>-2.36708E-4</c:v>
                </c:pt>
                <c:pt idx="1503">
                  <c:v>-2.3464100000000001E-4</c:v>
                </c:pt>
                <c:pt idx="1504">
                  <c:v>-2.3257400000000001E-4</c:v>
                </c:pt>
                <c:pt idx="1505">
                  <c:v>-2.3050699999999999E-4</c:v>
                </c:pt>
                <c:pt idx="1506">
                  <c:v>-2.2844E-4</c:v>
                </c:pt>
                <c:pt idx="1507">
                  <c:v>-2.26374E-4</c:v>
                </c:pt>
                <c:pt idx="1508">
                  <c:v>-2.2430700000000001E-4</c:v>
                </c:pt>
                <c:pt idx="1509">
                  <c:v>-2.2224000000000001E-4</c:v>
                </c:pt>
                <c:pt idx="1510">
                  <c:v>-2.2017299999999999E-4</c:v>
                </c:pt>
                <c:pt idx="1511">
                  <c:v>-2.18106E-4</c:v>
                </c:pt>
                <c:pt idx="1512">
                  <c:v>-2.1603900000000001E-4</c:v>
                </c:pt>
                <c:pt idx="1513">
                  <c:v>-2.1397300000000001E-4</c:v>
                </c:pt>
                <c:pt idx="1514">
                  <c:v>-2.1190599999999999E-4</c:v>
                </c:pt>
                <c:pt idx="1515">
                  <c:v>-2.0983899999999999E-4</c:v>
                </c:pt>
                <c:pt idx="1516">
                  <c:v>-2.07772E-4</c:v>
                </c:pt>
                <c:pt idx="1517">
                  <c:v>-2.0570500000000001E-4</c:v>
                </c:pt>
                <c:pt idx="1518">
                  <c:v>-2.0363799999999999E-4</c:v>
                </c:pt>
                <c:pt idx="1519">
                  <c:v>-2.0157199999999999E-4</c:v>
                </c:pt>
                <c:pt idx="1520">
                  <c:v>-2.4441900000000001E-4</c:v>
                </c:pt>
                <c:pt idx="1521">
                  <c:v>-2.42835E-4</c:v>
                </c:pt>
                <c:pt idx="1522">
                  <c:v>-2.41251E-4</c:v>
                </c:pt>
                <c:pt idx="1523">
                  <c:v>-2.3966699999999999E-4</c:v>
                </c:pt>
                <c:pt idx="1524">
                  <c:v>-2.3808400000000001E-4</c:v>
                </c:pt>
                <c:pt idx="1525">
                  <c:v>-2.365E-4</c:v>
                </c:pt>
                <c:pt idx="1526">
                  <c:v>-2.34916E-4</c:v>
                </c:pt>
                <c:pt idx="1527">
                  <c:v>-2.3333300000000001E-4</c:v>
                </c:pt>
                <c:pt idx="1528">
                  <c:v>-2.3174900000000001E-4</c:v>
                </c:pt>
                <c:pt idx="1529">
                  <c:v>-2.30165E-4</c:v>
                </c:pt>
                <c:pt idx="1530">
                  <c:v>-2.2858199999999999E-4</c:v>
                </c:pt>
                <c:pt idx="1531">
                  <c:v>-2.2699800000000001E-4</c:v>
                </c:pt>
                <c:pt idx="1532">
                  <c:v>-2.2541400000000001E-4</c:v>
                </c:pt>
                <c:pt idx="1533">
                  <c:v>-2.2383099999999999E-4</c:v>
                </c:pt>
                <c:pt idx="1534">
                  <c:v>-2.2224699999999999E-4</c:v>
                </c:pt>
                <c:pt idx="1535">
                  <c:v>-2.2066300000000001E-4</c:v>
                </c:pt>
                <c:pt idx="1536">
                  <c:v>-2.1907900000000001E-4</c:v>
                </c:pt>
                <c:pt idx="1537">
                  <c:v>-2.1749599999999999E-4</c:v>
                </c:pt>
                <c:pt idx="1538">
                  <c:v>-2.1591199999999999E-4</c:v>
                </c:pt>
                <c:pt idx="1539">
                  <c:v>-2.1432800000000001E-4</c:v>
                </c:pt>
                <c:pt idx="1540">
                  <c:v>-2.12745E-4</c:v>
                </c:pt>
                <c:pt idx="1541">
                  <c:v>-2.1116099999999999E-4</c:v>
                </c:pt>
                <c:pt idx="1542">
                  <c:v>-2.0957699999999999E-4</c:v>
                </c:pt>
                <c:pt idx="1543">
                  <c:v>-2.07994E-4</c:v>
                </c:pt>
                <c:pt idx="1544">
                  <c:v>-2.0641E-4</c:v>
                </c:pt>
                <c:pt idx="1545">
                  <c:v>-2.0482599999999999E-4</c:v>
                </c:pt>
                <c:pt idx="1546">
                  <c:v>-2.0324300000000001E-4</c:v>
                </c:pt>
                <c:pt idx="1547">
                  <c:v>-2.01659E-4</c:v>
                </c:pt>
                <c:pt idx="1548">
                  <c:v>-2.00075E-4</c:v>
                </c:pt>
                <c:pt idx="1549">
                  <c:v>-1.9849200000000001E-4</c:v>
                </c:pt>
                <c:pt idx="1550">
                  <c:v>-1.9690800000000001E-4</c:v>
                </c:pt>
                <c:pt idx="1551">
                  <c:v>-1.95324E-4</c:v>
                </c:pt>
                <c:pt idx="1552">
                  <c:v>-1.9374E-4</c:v>
                </c:pt>
                <c:pt idx="1553">
                  <c:v>-1.9215700000000001E-4</c:v>
                </c:pt>
                <c:pt idx="1554">
                  <c:v>-1.9057300000000001E-4</c:v>
                </c:pt>
                <c:pt idx="1555">
                  <c:v>-1.88989E-4</c:v>
                </c:pt>
                <c:pt idx="1556">
                  <c:v>-1.8740599999999999E-4</c:v>
                </c:pt>
                <c:pt idx="1557">
                  <c:v>-1.8582200000000001E-4</c:v>
                </c:pt>
                <c:pt idx="1558">
                  <c:v>-1.8423800000000001E-4</c:v>
                </c:pt>
                <c:pt idx="1559">
                  <c:v>-1.8265499999999999E-4</c:v>
                </c:pt>
                <c:pt idx="1560">
                  <c:v>-1.8107099999999999E-4</c:v>
                </c:pt>
                <c:pt idx="1561">
                  <c:v>-1.7948700000000001E-4</c:v>
                </c:pt>
                <c:pt idx="1562">
                  <c:v>-1.77904E-4</c:v>
                </c:pt>
                <c:pt idx="1563">
                  <c:v>-1.7631999999999999E-4</c:v>
                </c:pt>
                <c:pt idx="1564">
                  <c:v>-1.7473599999999999E-4</c:v>
                </c:pt>
                <c:pt idx="1565">
                  <c:v>-1.7315200000000001E-4</c:v>
                </c:pt>
                <c:pt idx="1566">
                  <c:v>-1.71569E-4</c:v>
                </c:pt>
                <c:pt idx="1567">
                  <c:v>-1.6998499999999999E-4</c:v>
                </c:pt>
                <c:pt idx="1568">
                  <c:v>-1.6840099999999999E-4</c:v>
                </c:pt>
                <c:pt idx="1569">
                  <c:v>-1.66818E-4</c:v>
                </c:pt>
                <c:pt idx="1570">
                  <c:v>-1.65234E-4</c:v>
                </c:pt>
                <c:pt idx="1571">
                  <c:v>-1.6364999999999999E-4</c:v>
                </c:pt>
                <c:pt idx="1572">
                  <c:v>-1.6206700000000001E-4</c:v>
                </c:pt>
                <c:pt idx="1573">
                  <c:v>-1.60483E-4</c:v>
                </c:pt>
                <c:pt idx="1574">
                  <c:v>-1.58899E-4</c:v>
                </c:pt>
                <c:pt idx="1575">
                  <c:v>-1.5731600000000001E-4</c:v>
                </c:pt>
                <c:pt idx="1576">
                  <c:v>-1.5573200000000001E-4</c:v>
                </c:pt>
                <c:pt idx="1577">
                  <c:v>-1.54148E-4</c:v>
                </c:pt>
                <c:pt idx="1578">
                  <c:v>-1.5256499999999999E-4</c:v>
                </c:pt>
                <c:pt idx="1579">
                  <c:v>-1.5098100000000001E-4</c:v>
                </c:pt>
                <c:pt idx="1580">
                  <c:v>-1.4939700000000001E-4</c:v>
                </c:pt>
                <c:pt idx="1581">
                  <c:v>-1.47813E-4</c:v>
                </c:pt>
                <c:pt idx="1582">
                  <c:v>-1.4622999999999999E-4</c:v>
                </c:pt>
                <c:pt idx="1583">
                  <c:v>-1.4464600000000001E-4</c:v>
                </c:pt>
                <c:pt idx="1584">
                  <c:v>-1.4306200000000001E-4</c:v>
                </c:pt>
                <c:pt idx="1585">
                  <c:v>-1.4147899999999999E-4</c:v>
                </c:pt>
                <c:pt idx="1586">
                  <c:v>-1.3989499999999999E-4</c:v>
                </c:pt>
                <c:pt idx="1587">
                  <c:v>-1.3831100000000001E-4</c:v>
                </c:pt>
                <c:pt idx="1588">
                  <c:v>-1.36728E-4</c:v>
                </c:pt>
                <c:pt idx="1589">
                  <c:v>-1.3514399999999999E-4</c:v>
                </c:pt>
                <c:pt idx="1590">
                  <c:v>-1.3355999999999999E-4</c:v>
                </c:pt>
                <c:pt idx="1591">
                  <c:v>-1.31977E-4</c:v>
                </c:pt>
                <c:pt idx="1592">
                  <c:v>-1.30393E-4</c:v>
                </c:pt>
                <c:pt idx="1593">
                  <c:v>-1.2880899999999999E-4</c:v>
                </c:pt>
                <c:pt idx="1594">
                  <c:v>-1.27226E-4</c:v>
                </c:pt>
                <c:pt idx="1595">
                  <c:v>-1.25642E-4</c:v>
                </c:pt>
                <c:pt idx="1596">
                  <c:v>-1.24058E-4</c:v>
                </c:pt>
                <c:pt idx="1597">
                  <c:v>-1.2247399999999999E-4</c:v>
                </c:pt>
                <c:pt idx="1598">
                  <c:v>-1.2089100000000001E-4</c:v>
                </c:pt>
                <c:pt idx="1599">
                  <c:v>-1.19307E-4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C-104E-98D6-3C3B1E7B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37151"/>
        <c:axId val="1258382799"/>
      </c:scatterChart>
      <c:valAx>
        <c:axId val="125853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82799"/>
        <c:crosses val="autoZero"/>
        <c:crossBetween val="midCat"/>
      </c:valAx>
      <c:valAx>
        <c:axId val="125838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- Zoomed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Ray!$B$1:$B$1600</c:f>
              <c:numCache>
                <c:formatCode>General</c:formatCode>
                <c:ptCount val="1600"/>
                <c:pt idx="0">
                  <c:v>3.1250000000000002E-3</c:v>
                </c:pt>
                <c:pt idx="1">
                  <c:v>6.2500000000000003E-3</c:v>
                </c:pt>
                <c:pt idx="2">
                  <c:v>9.3749999999999997E-3</c:v>
                </c:pt>
                <c:pt idx="3">
                  <c:v>1.2500000000000001E-2</c:v>
                </c:pt>
                <c:pt idx="4">
                  <c:v>1.5625E-2</c:v>
                </c:pt>
                <c:pt idx="5">
                  <c:v>1.8749999999999999E-2</c:v>
                </c:pt>
                <c:pt idx="6">
                  <c:v>2.1874999999999999E-2</c:v>
                </c:pt>
                <c:pt idx="7">
                  <c:v>2.5000000000000001E-2</c:v>
                </c:pt>
                <c:pt idx="8">
                  <c:v>2.8125000000000001E-2</c:v>
                </c:pt>
                <c:pt idx="9">
                  <c:v>3.125E-2</c:v>
                </c:pt>
                <c:pt idx="10">
                  <c:v>3.4375000000000003E-2</c:v>
                </c:pt>
                <c:pt idx="11">
                  <c:v>3.7499999999999999E-2</c:v>
                </c:pt>
                <c:pt idx="12">
                  <c:v>4.0625000000000001E-2</c:v>
                </c:pt>
                <c:pt idx="13">
                  <c:v>4.3749999999999997E-2</c:v>
                </c:pt>
                <c:pt idx="14">
                  <c:v>4.6875E-2</c:v>
                </c:pt>
                <c:pt idx="15">
                  <c:v>0.05</c:v>
                </c:pt>
                <c:pt idx="16">
                  <c:v>5.3124999999999999E-2</c:v>
                </c:pt>
                <c:pt idx="17">
                  <c:v>5.6250000000000001E-2</c:v>
                </c:pt>
                <c:pt idx="18">
                  <c:v>5.9374999999999997E-2</c:v>
                </c:pt>
                <c:pt idx="19">
                  <c:v>6.25E-2</c:v>
                </c:pt>
                <c:pt idx="20">
                  <c:v>6.5625000000000003E-2</c:v>
                </c:pt>
                <c:pt idx="21">
                  <c:v>6.8750000000000006E-2</c:v>
                </c:pt>
                <c:pt idx="22">
                  <c:v>7.1874999999999994E-2</c:v>
                </c:pt>
                <c:pt idx="23">
                  <c:v>7.4999999999999997E-2</c:v>
                </c:pt>
                <c:pt idx="24">
                  <c:v>7.8125E-2</c:v>
                </c:pt>
                <c:pt idx="25">
                  <c:v>8.1250000000000003E-2</c:v>
                </c:pt>
                <c:pt idx="26">
                  <c:v>8.4375000000000006E-2</c:v>
                </c:pt>
                <c:pt idx="27">
                  <c:v>8.7499999999999994E-2</c:v>
                </c:pt>
                <c:pt idx="28">
                  <c:v>9.0624999999999997E-2</c:v>
                </c:pt>
                <c:pt idx="29">
                  <c:v>9.375E-2</c:v>
                </c:pt>
                <c:pt idx="30">
                  <c:v>9.6875000000000003E-2</c:v>
                </c:pt>
                <c:pt idx="31">
                  <c:v>0.1</c:v>
                </c:pt>
                <c:pt idx="32">
                  <c:v>0.10312499999999999</c:v>
                </c:pt>
                <c:pt idx="33">
                  <c:v>0.10625</c:v>
                </c:pt>
                <c:pt idx="34">
                  <c:v>0.109375</c:v>
                </c:pt>
                <c:pt idx="35">
                  <c:v>0.1125</c:v>
                </c:pt>
                <c:pt idx="36">
                  <c:v>0.11562500000000001</c:v>
                </c:pt>
                <c:pt idx="37">
                  <c:v>0.11874999999999999</c:v>
                </c:pt>
                <c:pt idx="38">
                  <c:v>0.121875</c:v>
                </c:pt>
                <c:pt idx="39">
                  <c:v>0.125</c:v>
                </c:pt>
                <c:pt idx="40">
                  <c:v>0.12812499999999999</c:v>
                </c:pt>
                <c:pt idx="41">
                  <c:v>0.13125000000000001</c:v>
                </c:pt>
                <c:pt idx="42">
                  <c:v>0.13437499999999999</c:v>
                </c:pt>
                <c:pt idx="43">
                  <c:v>0.13750000000000001</c:v>
                </c:pt>
                <c:pt idx="44">
                  <c:v>0.140625</c:v>
                </c:pt>
                <c:pt idx="45">
                  <c:v>0.14374999999999999</c:v>
                </c:pt>
                <c:pt idx="46">
                  <c:v>0.14687500000000001</c:v>
                </c:pt>
                <c:pt idx="47">
                  <c:v>0.15</c:v>
                </c:pt>
                <c:pt idx="48">
                  <c:v>0.15312500000000001</c:v>
                </c:pt>
                <c:pt idx="49">
                  <c:v>0.15625</c:v>
                </c:pt>
                <c:pt idx="50">
                  <c:v>0.15937499999999999</c:v>
                </c:pt>
                <c:pt idx="51">
                  <c:v>0.16250000000000001</c:v>
                </c:pt>
                <c:pt idx="52">
                  <c:v>0.16562499999999999</c:v>
                </c:pt>
                <c:pt idx="53">
                  <c:v>0.16875000000000001</c:v>
                </c:pt>
                <c:pt idx="54">
                  <c:v>0.171875</c:v>
                </c:pt>
                <c:pt idx="55">
                  <c:v>0.17499999999999999</c:v>
                </c:pt>
                <c:pt idx="56">
                  <c:v>0.17812500000000001</c:v>
                </c:pt>
                <c:pt idx="57">
                  <c:v>0.18124999999999999</c:v>
                </c:pt>
                <c:pt idx="58">
                  <c:v>0.18437500000000001</c:v>
                </c:pt>
                <c:pt idx="59">
                  <c:v>0.1875</c:v>
                </c:pt>
                <c:pt idx="60">
                  <c:v>0.19062499999999999</c:v>
                </c:pt>
                <c:pt idx="61">
                  <c:v>0.19375000000000001</c:v>
                </c:pt>
                <c:pt idx="62">
                  <c:v>0.19687499999999999</c:v>
                </c:pt>
                <c:pt idx="63">
                  <c:v>0.2</c:v>
                </c:pt>
                <c:pt idx="64">
                  <c:v>0.203125</c:v>
                </c:pt>
                <c:pt idx="65">
                  <c:v>0.20624999999999999</c:v>
                </c:pt>
                <c:pt idx="66">
                  <c:v>0.20937500000000001</c:v>
                </c:pt>
                <c:pt idx="67">
                  <c:v>0.21249999999999999</c:v>
                </c:pt>
                <c:pt idx="68">
                  <c:v>0.21562500000000001</c:v>
                </c:pt>
                <c:pt idx="69">
                  <c:v>0.21875</c:v>
                </c:pt>
                <c:pt idx="70">
                  <c:v>0.22187499999999999</c:v>
                </c:pt>
                <c:pt idx="71">
                  <c:v>0.22500000000000001</c:v>
                </c:pt>
                <c:pt idx="72">
                  <c:v>0.22812499999999999</c:v>
                </c:pt>
                <c:pt idx="73">
                  <c:v>0.23125000000000001</c:v>
                </c:pt>
                <c:pt idx="74">
                  <c:v>0.234375</c:v>
                </c:pt>
                <c:pt idx="75">
                  <c:v>0.23749999999999999</c:v>
                </c:pt>
                <c:pt idx="76">
                  <c:v>0.24062500000000001</c:v>
                </c:pt>
                <c:pt idx="77">
                  <c:v>0.24374999999999999</c:v>
                </c:pt>
                <c:pt idx="78">
                  <c:v>0.24687500000000001</c:v>
                </c:pt>
                <c:pt idx="79">
                  <c:v>0.25</c:v>
                </c:pt>
                <c:pt idx="80">
                  <c:v>0.25312499999999999</c:v>
                </c:pt>
                <c:pt idx="81">
                  <c:v>0.25624999999999998</c:v>
                </c:pt>
                <c:pt idx="82">
                  <c:v>0.25937500000000002</c:v>
                </c:pt>
                <c:pt idx="83">
                  <c:v>0.26250000000000001</c:v>
                </c:pt>
                <c:pt idx="84">
                  <c:v>0.265625</c:v>
                </c:pt>
                <c:pt idx="85">
                  <c:v>0.26874999999999999</c:v>
                </c:pt>
                <c:pt idx="86">
                  <c:v>0.27187499999999998</c:v>
                </c:pt>
                <c:pt idx="87">
                  <c:v>0.27500000000000002</c:v>
                </c:pt>
                <c:pt idx="88">
                  <c:v>0.27812500000000001</c:v>
                </c:pt>
                <c:pt idx="89">
                  <c:v>0.28125</c:v>
                </c:pt>
                <c:pt idx="90">
                  <c:v>0.28437499999999999</c:v>
                </c:pt>
                <c:pt idx="91">
                  <c:v>0.28749999999999998</c:v>
                </c:pt>
                <c:pt idx="92">
                  <c:v>0.29062500000000002</c:v>
                </c:pt>
                <c:pt idx="93">
                  <c:v>0.29375000000000001</c:v>
                </c:pt>
                <c:pt idx="94">
                  <c:v>0.296875</c:v>
                </c:pt>
                <c:pt idx="95">
                  <c:v>0.3</c:v>
                </c:pt>
                <c:pt idx="96">
                  <c:v>0.30312499999999998</c:v>
                </c:pt>
                <c:pt idx="97">
                  <c:v>0.30625000000000002</c:v>
                </c:pt>
                <c:pt idx="98">
                  <c:v>0.30937500000000001</c:v>
                </c:pt>
                <c:pt idx="99">
                  <c:v>0.3125</c:v>
                </c:pt>
                <c:pt idx="100">
                  <c:v>0.31562499999999999</c:v>
                </c:pt>
                <c:pt idx="101">
                  <c:v>0.31874999999999998</c:v>
                </c:pt>
                <c:pt idx="102">
                  <c:v>0.32187500000000002</c:v>
                </c:pt>
                <c:pt idx="103">
                  <c:v>0.32500000000000001</c:v>
                </c:pt>
                <c:pt idx="104">
                  <c:v>0.328125</c:v>
                </c:pt>
                <c:pt idx="105">
                  <c:v>0.33124999999999999</c:v>
                </c:pt>
                <c:pt idx="106">
                  <c:v>0.33437499999999998</c:v>
                </c:pt>
                <c:pt idx="107">
                  <c:v>0.33750000000000002</c:v>
                </c:pt>
                <c:pt idx="108">
                  <c:v>0.34062500000000001</c:v>
                </c:pt>
                <c:pt idx="109">
                  <c:v>0.34375</c:v>
                </c:pt>
                <c:pt idx="110">
                  <c:v>0.34687499999999999</c:v>
                </c:pt>
                <c:pt idx="111">
                  <c:v>0.35</c:v>
                </c:pt>
                <c:pt idx="112">
                  <c:v>0.35312500000000002</c:v>
                </c:pt>
                <c:pt idx="113">
                  <c:v>0.35625000000000001</c:v>
                </c:pt>
                <c:pt idx="114">
                  <c:v>0.359375</c:v>
                </c:pt>
                <c:pt idx="115">
                  <c:v>0.36249999999999999</c:v>
                </c:pt>
                <c:pt idx="116">
                  <c:v>0.36562499999999998</c:v>
                </c:pt>
                <c:pt idx="117">
                  <c:v>0.36875000000000002</c:v>
                </c:pt>
                <c:pt idx="118">
                  <c:v>0.37187500000000001</c:v>
                </c:pt>
                <c:pt idx="119">
                  <c:v>0.375</c:v>
                </c:pt>
                <c:pt idx="120">
                  <c:v>0.37812499999999999</c:v>
                </c:pt>
                <c:pt idx="121">
                  <c:v>0.38124999999999998</c:v>
                </c:pt>
                <c:pt idx="122">
                  <c:v>0.38437500000000002</c:v>
                </c:pt>
                <c:pt idx="123">
                  <c:v>0.38750000000000001</c:v>
                </c:pt>
                <c:pt idx="124">
                  <c:v>0.390625</c:v>
                </c:pt>
                <c:pt idx="125">
                  <c:v>0.39374999999999999</c:v>
                </c:pt>
                <c:pt idx="126">
                  <c:v>0.39687499999999998</c:v>
                </c:pt>
                <c:pt idx="127">
                  <c:v>0.4</c:v>
                </c:pt>
                <c:pt idx="128">
                  <c:v>0.40312500000000001</c:v>
                </c:pt>
                <c:pt idx="129">
                  <c:v>0.40625</c:v>
                </c:pt>
                <c:pt idx="130">
                  <c:v>0.40937499999999999</c:v>
                </c:pt>
                <c:pt idx="131">
                  <c:v>0.41249999999999998</c:v>
                </c:pt>
                <c:pt idx="132">
                  <c:v>0.41562500000000002</c:v>
                </c:pt>
                <c:pt idx="133">
                  <c:v>0.41875000000000001</c:v>
                </c:pt>
                <c:pt idx="134">
                  <c:v>0.421875</c:v>
                </c:pt>
                <c:pt idx="135">
                  <c:v>0.42499999999999999</c:v>
                </c:pt>
                <c:pt idx="136">
                  <c:v>0.42812499999999998</c:v>
                </c:pt>
                <c:pt idx="137">
                  <c:v>0.43125000000000002</c:v>
                </c:pt>
                <c:pt idx="138">
                  <c:v>0.43437500000000001</c:v>
                </c:pt>
                <c:pt idx="139">
                  <c:v>0.4375</c:v>
                </c:pt>
                <c:pt idx="140">
                  <c:v>0.44062499999999999</c:v>
                </c:pt>
                <c:pt idx="141">
                  <c:v>0.44374999999999998</c:v>
                </c:pt>
                <c:pt idx="142">
                  <c:v>0.44687500000000002</c:v>
                </c:pt>
                <c:pt idx="143">
                  <c:v>0.45</c:v>
                </c:pt>
                <c:pt idx="144">
                  <c:v>0.453125</c:v>
                </c:pt>
                <c:pt idx="145">
                  <c:v>0.45624999999999999</c:v>
                </c:pt>
                <c:pt idx="146">
                  <c:v>0.45937499999999998</c:v>
                </c:pt>
                <c:pt idx="147">
                  <c:v>0.46250000000000002</c:v>
                </c:pt>
                <c:pt idx="148">
                  <c:v>0.46562500000000001</c:v>
                </c:pt>
                <c:pt idx="149">
                  <c:v>0.46875</c:v>
                </c:pt>
                <c:pt idx="150">
                  <c:v>0.47187499999999999</c:v>
                </c:pt>
                <c:pt idx="151">
                  <c:v>0.47499999999999998</c:v>
                </c:pt>
                <c:pt idx="152">
                  <c:v>0.47812500000000002</c:v>
                </c:pt>
                <c:pt idx="153">
                  <c:v>0.48125000000000001</c:v>
                </c:pt>
                <c:pt idx="154">
                  <c:v>0.484375</c:v>
                </c:pt>
                <c:pt idx="155">
                  <c:v>0.48749999999999999</c:v>
                </c:pt>
                <c:pt idx="156">
                  <c:v>0.49062499999999998</c:v>
                </c:pt>
                <c:pt idx="157">
                  <c:v>0.49375000000000002</c:v>
                </c:pt>
                <c:pt idx="158">
                  <c:v>0.49687500000000001</c:v>
                </c:pt>
                <c:pt idx="159">
                  <c:v>0.5</c:v>
                </c:pt>
                <c:pt idx="160">
                  <c:v>0.50312500000000004</c:v>
                </c:pt>
                <c:pt idx="161">
                  <c:v>0.50624999999999998</c:v>
                </c:pt>
                <c:pt idx="162">
                  <c:v>0.50937500000000002</c:v>
                </c:pt>
                <c:pt idx="163">
                  <c:v>0.51249999999999996</c:v>
                </c:pt>
                <c:pt idx="164">
                  <c:v>0.515625</c:v>
                </c:pt>
                <c:pt idx="165">
                  <c:v>0.51875000000000004</c:v>
                </c:pt>
                <c:pt idx="166">
                  <c:v>0.52187499999999998</c:v>
                </c:pt>
                <c:pt idx="167">
                  <c:v>0.52500000000000002</c:v>
                </c:pt>
                <c:pt idx="168">
                  <c:v>0.52812499999999996</c:v>
                </c:pt>
                <c:pt idx="169">
                  <c:v>0.53125</c:v>
                </c:pt>
                <c:pt idx="170">
                  <c:v>0.53437500000000004</c:v>
                </c:pt>
                <c:pt idx="171">
                  <c:v>0.53749999999999998</c:v>
                </c:pt>
                <c:pt idx="172">
                  <c:v>0.54062500000000002</c:v>
                </c:pt>
                <c:pt idx="173">
                  <c:v>0.54374999999999996</c:v>
                </c:pt>
                <c:pt idx="174">
                  <c:v>0.546875</c:v>
                </c:pt>
                <c:pt idx="175">
                  <c:v>0.55000000000000004</c:v>
                </c:pt>
                <c:pt idx="176">
                  <c:v>0.55312499999999998</c:v>
                </c:pt>
                <c:pt idx="177">
                  <c:v>0.55625000000000002</c:v>
                </c:pt>
                <c:pt idx="178">
                  <c:v>0.55937499999999996</c:v>
                </c:pt>
                <c:pt idx="179">
                  <c:v>0.5625</c:v>
                </c:pt>
                <c:pt idx="180">
                  <c:v>0.56562500000000004</c:v>
                </c:pt>
                <c:pt idx="181">
                  <c:v>0.56874999999999998</c:v>
                </c:pt>
                <c:pt idx="182">
                  <c:v>0.57187500000000002</c:v>
                </c:pt>
                <c:pt idx="183">
                  <c:v>0.57499999999999996</c:v>
                </c:pt>
                <c:pt idx="184">
                  <c:v>0.578125</c:v>
                </c:pt>
                <c:pt idx="185">
                  <c:v>0.58125000000000004</c:v>
                </c:pt>
                <c:pt idx="186">
                  <c:v>0.58437499999999998</c:v>
                </c:pt>
                <c:pt idx="187">
                  <c:v>0.58750000000000002</c:v>
                </c:pt>
                <c:pt idx="188">
                  <c:v>0.59062499999999996</c:v>
                </c:pt>
                <c:pt idx="189">
                  <c:v>0.59375</c:v>
                </c:pt>
                <c:pt idx="190">
                  <c:v>0.59687500000000004</c:v>
                </c:pt>
                <c:pt idx="191">
                  <c:v>0.6</c:v>
                </c:pt>
                <c:pt idx="192">
                  <c:v>0.60312500000000002</c:v>
                </c:pt>
                <c:pt idx="193">
                  <c:v>0.60624999999999996</c:v>
                </c:pt>
                <c:pt idx="194">
                  <c:v>0.609375</c:v>
                </c:pt>
                <c:pt idx="195">
                  <c:v>0.61250000000000004</c:v>
                </c:pt>
                <c:pt idx="196">
                  <c:v>0.61562499999999998</c:v>
                </c:pt>
                <c:pt idx="197">
                  <c:v>0.61875000000000002</c:v>
                </c:pt>
                <c:pt idx="198">
                  <c:v>0.62187499999999996</c:v>
                </c:pt>
                <c:pt idx="199">
                  <c:v>0.625</c:v>
                </c:pt>
                <c:pt idx="200">
                  <c:v>0.62812500000000004</c:v>
                </c:pt>
                <c:pt idx="201">
                  <c:v>0.63124999999999998</c:v>
                </c:pt>
                <c:pt idx="202">
                  <c:v>0.63437500000000002</c:v>
                </c:pt>
                <c:pt idx="203">
                  <c:v>0.63749999999999996</c:v>
                </c:pt>
                <c:pt idx="204">
                  <c:v>0.640625</c:v>
                </c:pt>
                <c:pt idx="205">
                  <c:v>0.64375000000000004</c:v>
                </c:pt>
                <c:pt idx="206">
                  <c:v>0.64687499999999998</c:v>
                </c:pt>
                <c:pt idx="207">
                  <c:v>0.65</c:v>
                </c:pt>
                <c:pt idx="208">
                  <c:v>0.65312499999999996</c:v>
                </c:pt>
                <c:pt idx="209">
                  <c:v>0.65625</c:v>
                </c:pt>
                <c:pt idx="210">
                  <c:v>0.65937500000000004</c:v>
                </c:pt>
                <c:pt idx="211">
                  <c:v>0.66249999999999998</c:v>
                </c:pt>
                <c:pt idx="212">
                  <c:v>0.66562500000000002</c:v>
                </c:pt>
                <c:pt idx="213">
                  <c:v>0.66874999999999996</c:v>
                </c:pt>
                <c:pt idx="214">
                  <c:v>0.671875</c:v>
                </c:pt>
                <c:pt idx="215">
                  <c:v>0.67500000000000004</c:v>
                </c:pt>
                <c:pt idx="216">
                  <c:v>0.67812499999999998</c:v>
                </c:pt>
                <c:pt idx="217">
                  <c:v>0.68125000000000002</c:v>
                </c:pt>
                <c:pt idx="218">
                  <c:v>0.68437499999999996</c:v>
                </c:pt>
                <c:pt idx="219">
                  <c:v>0.6875</c:v>
                </c:pt>
                <c:pt idx="220">
                  <c:v>0.69062500000000004</c:v>
                </c:pt>
                <c:pt idx="221">
                  <c:v>0.69374999999999998</c:v>
                </c:pt>
                <c:pt idx="222">
                  <c:v>0.69687500000000002</c:v>
                </c:pt>
                <c:pt idx="223">
                  <c:v>0.7</c:v>
                </c:pt>
                <c:pt idx="224">
                  <c:v>0.703125</c:v>
                </c:pt>
                <c:pt idx="225">
                  <c:v>0.70625000000000004</c:v>
                </c:pt>
                <c:pt idx="226">
                  <c:v>0.70937499999999998</c:v>
                </c:pt>
                <c:pt idx="227">
                  <c:v>0.71250000000000002</c:v>
                </c:pt>
                <c:pt idx="228">
                  <c:v>0.71562499999999996</c:v>
                </c:pt>
                <c:pt idx="229">
                  <c:v>0.71875</c:v>
                </c:pt>
                <c:pt idx="230">
                  <c:v>0.72187500000000004</c:v>
                </c:pt>
                <c:pt idx="231">
                  <c:v>0.72499999999999998</c:v>
                </c:pt>
                <c:pt idx="232">
                  <c:v>0.72812500000000002</c:v>
                </c:pt>
                <c:pt idx="233">
                  <c:v>0.73124999999999996</c:v>
                </c:pt>
                <c:pt idx="234">
                  <c:v>0.734375</c:v>
                </c:pt>
                <c:pt idx="235">
                  <c:v>0.73750000000000004</c:v>
                </c:pt>
                <c:pt idx="236">
                  <c:v>0.74062499999999998</c:v>
                </c:pt>
                <c:pt idx="237">
                  <c:v>0.74375000000000002</c:v>
                </c:pt>
                <c:pt idx="238">
                  <c:v>0.74687499999999996</c:v>
                </c:pt>
                <c:pt idx="239">
                  <c:v>0.75</c:v>
                </c:pt>
                <c:pt idx="240">
                  <c:v>0.75312500000000004</c:v>
                </c:pt>
                <c:pt idx="241">
                  <c:v>0.75624999999999998</c:v>
                </c:pt>
                <c:pt idx="242">
                  <c:v>0.75937500000000002</c:v>
                </c:pt>
                <c:pt idx="243">
                  <c:v>0.76249999999999996</c:v>
                </c:pt>
                <c:pt idx="244">
                  <c:v>0.765625</c:v>
                </c:pt>
                <c:pt idx="245">
                  <c:v>0.76875000000000004</c:v>
                </c:pt>
                <c:pt idx="246">
                  <c:v>0.77187499999999998</c:v>
                </c:pt>
                <c:pt idx="247">
                  <c:v>0.77500000000000002</c:v>
                </c:pt>
                <c:pt idx="248">
                  <c:v>0.77812499999999996</c:v>
                </c:pt>
                <c:pt idx="249">
                  <c:v>0.78125</c:v>
                </c:pt>
                <c:pt idx="250">
                  <c:v>0.78437500000000004</c:v>
                </c:pt>
                <c:pt idx="251">
                  <c:v>0.78749999999999998</c:v>
                </c:pt>
                <c:pt idx="252">
                  <c:v>0.79062500000000002</c:v>
                </c:pt>
                <c:pt idx="253">
                  <c:v>0.79374999999999996</c:v>
                </c:pt>
                <c:pt idx="254">
                  <c:v>0.796875</c:v>
                </c:pt>
                <c:pt idx="255">
                  <c:v>0.8</c:v>
                </c:pt>
                <c:pt idx="256">
                  <c:v>0.80312499999999998</c:v>
                </c:pt>
                <c:pt idx="257">
                  <c:v>0.80625000000000002</c:v>
                </c:pt>
                <c:pt idx="258">
                  <c:v>0.80937499999999996</c:v>
                </c:pt>
                <c:pt idx="259">
                  <c:v>0.8125</c:v>
                </c:pt>
                <c:pt idx="260">
                  <c:v>0.81562500000000004</c:v>
                </c:pt>
                <c:pt idx="261">
                  <c:v>0.81874999999999998</c:v>
                </c:pt>
                <c:pt idx="262">
                  <c:v>0.82187500000000002</c:v>
                </c:pt>
                <c:pt idx="263">
                  <c:v>0.82499999999999996</c:v>
                </c:pt>
                <c:pt idx="264">
                  <c:v>0.828125</c:v>
                </c:pt>
                <c:pt idx="265">
                  <c:v>0.83125000000000004</c:v>
                </c:pt>
                <c:pt idx="266">
                  <c:v>0.83437499999999998</c:v>
                </c:pt>
                <c:pt idx="267">
                  <c:v>0.83750000000000002</c:v>
                </c:pt>
                <c:pt idx="268">
                  <c:v>0.84062499999999996</c:v>
                </c:pt>
                <c:pt idx="269">
                  <c:v>0.84375</c:v>
                </c:pt>
                <c:pt idx="270">
                  <c:v>0.84687500000000004</c:v>
                </c:pt>
                <c:pt idx="271">
                  <c:v>0.85</c:v>
                </c:pt>
                <c:pt idx="272">
                  <c:v>0.85312500000000002</c:v>
                </c:pt>
                <c:pt idx="273">
                  <c:v>0.85624999999999996</c:v>
                </c:pt>
                <c:pt idx="274">
                  <c:v>0.859375</c:v>
                </c:pt>
                <c:pt idx="275">
                  <c:v>0.86250000000000004</c:v>
                </c:pt>
                <c:pt idx="276">
                  <c:v>0.86562499999999998</c:v>
                </c:pt>
                <c:pt idx="277">
                  <c:v>0.86875000000000002</c:v>
                </c:pt>
                <c:pt idx="278">
                  <c:v>0.87187499999999996</c:v>
                </c:pt>
                <c:pt idx="279">
                  <c:v>0.875</c:v>
                </c:pt>
                <c:pt idx="280">
                  <c:v>0.87812500000000004</c:v>
                </c:pt>
                <c:pt idx="281">
                  <c:v>0.88124999999999998</c:v>
                </c:pt>
                <c:pt idx="282">
                  <c:v>0.88437500000000002</c:v>
                </c:pt>
                <c:pt idx="283">
                  <c:v>0.88749999999999996</c:v>
                </c:pt>
                <c:pt idx="284">
                  <c:v>0.890625</c:v>
                </c:pt>
                <c:pt idx="285">
                  <c:v>0.89375000000000004</c:v>
                </c:pt>
                <c:pt idx="286">
                  <c:v>0.89687499999999998</c:v>
                </c:pt>
                <c:pt idx="287">
                  <c:v>0.9</c:v>
                </c:pt>
                <c:pt idx="288">
                  <c:v>0.90312499999999996</c:v>
                </c:pt>
                <c:pt idx="289">
                  <c:v>0.90625</c:v>
                </c:pt>
                <c:pt idx="290">
                  <c:v>0.90937500000000004</c:v>
                </c:pt>
                <c:pt idx="291">
                  <c:v>0.91249999999999998</c:v>
                </c:pt>
                <c:pt idx="292">
                  <c:v>0.91562500000000002</c:v>
                </c:pt>
                <c:pt idx="293">
                  <c:v>0.91874999999999996</c:v>
                </c:pt>
                <c:pt idx="294">
                  <c:v>0.921875</c:v>
                </c:pt>
                <c:pt idx="295">
                  <c:v>0.92500000000000004</c:v>
                </c:pt>
                <c:pt idx="296">
                  <c:v>0.92812499999999998</c:v>
                </c:pt>
                <c:pt idx="297">
                  <c:v>0.93125000000000002</c:v>
                </c:pt>
                <c:pt idx="298">
                  <c:v>0.93437499999999996</c:v>
                </c:pt>
                <c:pt idx="299">
                  <c:v>0.9375</c:v>
                </c:pt>
                <c:pt idx="300">
                  <c:v>0.94062500000000004</c:v>
                </c:pt>
                <c:pt idx="301">
                  <c:v>0.94374999999999998</c:v>
                </c:pt>
                <c:pt idx="302">
                  <c:v>0.94687500000000002</c:v>
                </c:pt>
                <c:pt idx="303">
                  <c:v>0.95</c:v>
                </c:pt>
                <c:pt idx="304">
                  <c:v>0.953125</c:v>
                </c:pt>
                <c:pt idx="305">
                  <c:v>0.95625000000000004</c:v>
                </c:pt>
                <c:pt idx="306">
                  <c:v>0.95937499999999998</c:v>
                </c:pt>
                <c:pt idx="307">
                  <c:v>0.96250000000000002</c:v>
                </c:pt>
                <c:pt idx="308">
                  <c:v>0.96562499999999996</c:v>
                </c:pt>
                <c:pt idx="309">
                  <c:v>0.96875</c:v>
                </c:pt>
                <c:pt idx="310">
                  <c:v>0.97187500000000004</c:v>
                </c:pt>
                <c:pt idx="311">
                  <c:v>0.97499999999999998</c:v>
                </c:pt>
                <c:pt idx="312">
                  <c:v>0.97812500000000002</c:v>
                </c:pt>
                <c:pt idx="313">
                  <c:v>0.98124999999999996</c:v>
                </c:pt>
                <c:pt idx="314">
                  <c:v>0.984375</c:v>
                </c:pt>
                <c:pt idx="315">
                  <c:v>0.98750000000000004</c:v>
                </c:pt>
                <c:pt idx="316">
                  <c:v>0.99062499999999998</c:v>
                </c:pt>
                <c:pt idx="317">
                  <c:v>0.99375000000000002</c:v>
                </c:pt>
                <c:pt idx="318">
                  <c:v>0.99687499999999996</c:v>
                </c:pt>
                <c:pt idx="319">
                  <c:v>1</c:v>
                </c:pt>
                <c:pt idx="320">
                  <c:v>1.0031300000000001</c:v>
                </c:pt>
                <c:pt idx="321">
                  <c:v>1.0062500000000001</c:v>
                </c:pt>
                <c:pt idx="322">
                  <c:v>1.0093700000000001</c:v>
                </c:pt>
                <c:pt idx="323">
                  <c:v>1.0125</c:v>
                </c:pt>
                <c:pt idx="324">
                  <c:v>1.01562</c:v>
                </c:pt>
                <c:pt idx="325">
                  <c:v>1.01875</c:v>
                </c:pt>
                <c:pt idx="326">
                  <c:v>1.0218799999999999</c:v>
                </c:pt>
                <c:pt idx="327">
                  <c:v>1.0249999999999999</c:v>
                </c:pt>
                <c:pt idx="328">
                  <c:v>1.0281199999999999</c:v>
                </c:pt>
                <c:pt idx="329">
                  <c:v>1.03125</c:v>
                </c:pt>
                <c:pt idx="330">
                  <c:v>1.0343800000000001</c:v>
                </c:pt>
                <c:pt idx="331">
                  <c:v>1.0375000000000001</c:v>
                </c:pt>
                <c:pt idx="332">
                  <c:v>1.0406200000000001</c:v>
                </c:pt>
                <c:pt idx="333">
                  <c:v>1.04375</c:v>
                </c:pt>
                <c:pt idx="334">
                  <c:v>1.04688</c:v>
                </c:pt>
                <c:pt idx="335">
                  <c:v>1.05</c:v>
                </c:pt>
                <c:pt idx="336">
                  <c:v>1.0531299999999999</c:v>
                </c:pt>
                <c:pt idx="337">
                  <c:v>1.0562499999999999</c:v>
                </c:pt>
                <c:pt idx="338">
                  <c:v>1.0593699999999999</c:v>
                </c:pt>
                <c:pt idx="339">
                  <c:v>1.0625</c:v>
                </c:pt>
                <c:pt idx="340">
                  <c:v>1.0656300000000001</c:v>
                </c:pt>
                <c:pt idx="341">
                  <c:v>1.0687500000000001</c:v>
                </c:pt>
                <c:pt idx="342">
                  <c:v>1.0718700000000001</c:v>
                </c:pt>
                <c:pt idx="343">
                  <c:v>1.075</c:v>
                </c:pt>
                <c:pt idx="344">
                  <c:v>1.07812</c:v>
                </c:pt>
                <c:pt idx="345">
                  <c:v>1.08125</c:v>
                </c:pt>
                <c:pt idx="346">
                  <c:v>1.0843799999999999</c:v>
                </c:pt>
                <c:pt idx="347">
                  <c:v>1.0874999999999999</c:v>
                </c:pt>
                <c:pt idx="348">
                  <c:v>1.0906199999999999</c:v>
                </c:pt>
                <c:pt idx="349">
                  <c:v>1.09375</c:v>
                </c:pt>
                <c:pt idx="350">
                  <c:v>1.0968800000000001</c:v>
                </c:pt>
                <c:pt idx="351">
                  <c:v>1.1000000000000001</c:v>
                </c:pt>
                <c:pt idx="352">
                  <c:v>1.1031200000000001</c:v>
                </c:pt>
                <c:pt idx="353">
                  <c:v>1.10625</c:v>
                </c:pt>
                <c:pt idx="354">
                  <c:v>1.10938</c:v>
                </c:pt>
                <c:pt idx="355">
                  <c:v>1.1125</c:v>
                </c:pt>
                <c:pt idx="356">
                  <c:v>1.1156299999999999</c:v>
                </c:pt>
                <c:pt idx="357">
                  <c:v>1.1187499999999999</c:v>
                </c:pt>
                <c:pt idx="358">
                  <c:v>1.1218699999999999</c:v>
                </c:pt>
                <c:pt idx="359">
                  <c:v>1.125</c:v>
                </c:pt>
                <c:pt idx="360">
                  <c:v>1.1281300000000001</c:v>
                </c:pt>
                <c:pt idx="361">
                  <c:v>1.1312500000000001</c:v>
                </c:pt>
                <c:pt idx="362">
                  <c:v>1.1343700000000001</c:v>
                </c:pt>
                <c:pt idx="363">
                  <c:v>1.1375</c:v>
                </c:pt>
                <c:pt idx="364">
                  <c:v>1.14062</c:v>
                </c:pt>
                <c:pt idx="365">
                  <c:v>1.14375</c:v>
                </c:pt>
                <c:pt idx="366">
                  <c:v>1.1468799999999999</c:v>
                </c:pt>
                <c:pt idx="367">
                  <c:v>1.1499999999999999</c:v>
                </c:pt>
                <c:pt idx="368">
                  <c:v>1.1531199999999999</c:v>
                </c:pt>
                <c:pt idx="369">
                  <c:v>1.15625</c:v>
                </c:pt>
                <c:pt idx="370">
                  <c:v>1.1593800000000001</c:v>
                </c:pt>
                <c:pt idx="371">
                  <c:v>1.1625000000000001</c:v>
                </c:pt>
                <c:pt idx="372">
                  <c:v>1.1656200000000001</c:v>
                </c:pt>
                <c:pt idx="373">
                  <c:v>1.16875</c:v>
                </c:pt>
                <c:pt idx="374">
                  <c:v>1.17188</c:v>
                </c:pt>
                <c:pt idx="375">
                  <c:v>1.175</c:v>
                </c:pt>
                <c:pt idx="376">
                  <c:v>1.1781299999999999</c:v>
                </c:pt>
                <c:pt idx="377">
                  <c:v>1.1812499999999999</c:v>
                </c:pt>
                <c:pt idx="378">
                  <c:v>1.1843699999999999</c:v>
                </c:pt>
                <c:pt idx="379">
                  <c:v>1.1875</c:v>
                </c:pt>
                <c:pt idx="380">
                  <c:v>1.1906300000000001</c:v>
                </c:pt>
                <c:pt idx="381">
                  <c:v>1.1937500000000001</c:v>
                </c:pt>
                <c:pt idx="382">
                  <c:v>1.1968700000000001</c:v>
                </c:pt>
                <c:pt idx="383">
                  <c:v>1.2</c:v>
                </c:pt>
                <c:pt idx="384">
                  <c:v>1.20312</c:v>
                </c:pt>
                <c:pt idx="385">
                  <c:v>1.20625</c:v>
                </c:pt>
                <c:pt idx="386">
                  <c:v>1.2093799999999999</c:v>
                </c:pt>
                <c:pt idx="387">
                  <c:v>1.2124999999999999</c:v>
                </c:pt>
                <c:pt idx="388">
                  <c:v>1.2156199999999999</c:v>
                </c:pt>
                <c:pt idx="389">
                  <c:v>1.21875</c:v>
                </c:pt>
                <c:pt idx="390">
                  <c:v>1.2218800000000001</c:v>
                </c:pt>
                <c:pt idx="391">
                  <c:v>1.2250000000000001</c:v>
                </c:pt>
                <c:pt idx="392">
                  <c:v>1.2281200000000001</c:v>
                </c:pt>
                <c:pt idx="393">
                  <c:v>1.23125</c:v>
                </c:pt>
                <c:pt idx="394">
                  <c:v>1.23438</c:v>
                </c:pt>
                <c:pt idx="395">
                  <c:v>1.2375</c:v>
                </c:pt>
                <c:pt idx="396">
                  <c:v>1.2406299999999999</c:v>
                </c:pt>
                <c:pt idx="397">
                  <c:v>1.2437499999999999</c:v>
                </c:pt>
                <c:pt idx="398">
                  <c:v>1.2468699999999999</c:v>
                </c:pt>
                <c:pt idx="399">
                  <c:v>1.25</c:v>
                </c:pt>
                <c:pt idx="400">
                  <c:v>1.2531300000000001</c:v>
                </c:pt>
                <c:pt idx="401">
                  <c:v>1.2562500000000001</c:v>
                </c:pt>
                <c:pt idx="402">
                  <c:v>1.2593700000000001</c:v>
                </c:pt>
                <c:pt idx="403">
                  <c:v>1.2625</c:v>
                </c:pt>
                <c:pt idx="404">
                  <c:v>1.26562</c:v>
                </c:pt>
                <c:pt idx="405">
                  <c:v>1.26875</c:v>
                </c:pt>
                <c:pt idx="406">
                  <c:v>1.2718799999999999</c:v>
                </c:pt>
                <c:pt idx="407">
                  <c:v>1.2749999999999999</c:v>
                </c:pt>
                <c:pt idx="408">
                  <c:v>1.2781199999999999</c:v>
                </c:pt>
                <c:pt idx="409">
                  <c:v>1.28125</c:v>
                </c:pt>
                <c:pt idx="410">
                  <c:v>1.2843800000000001</c:v>
                </c:pt>
                <c:pt idx="411">
                  <c:v>1.2875000000000001</c:v>
                </c:pt>
                <c:pt idx="412">
                  <c:v>1.2906200000000001</c:v>
                </c:pt>
                <c:pt idx="413">
                  <c:v>1.29375</c:v>
                </c:pt>
                <c:pt idx="414">
                  <c:v>1.29688</c:v>
                </c:pt>
                <c:pt idx="415">
                  <c:v>1.3</c:v>
                </c:pt>
                <c:pt idx="416">
                  <c:v>1.3031299999999999</c:v>
                </c:pt>
                <c:pt idx="417">
                  <c:v>1.3062499999999999</c:v>
                </c:pt>
                <c:pt idx="418">
                  <c:v>1.3093699999999999</c:v>
                </c:pt>
                <c:pt idx="419">
                  <c:v>1.3125</c:v>
                </c:pt>
                <c:pt idx="420">
                  <c:v>1.3156300000000001</c:v>
                </c:pt>
                <c:pt idx="421">
                  <c:v>1.3187500000000001</c:v>
                </c:pt>
                <c:pt idx="422">
                  <c:v>1.3218700000000001</c:v>
                </c:pt>
                <c:pt idx="423">
                  <c:v>1.325</c:v>
                </c:pt>
                <c:pt idx="424">
                  <c:v>1.32812</c:v>
                </c:pt>
                <c:pt idx="425">
                  <c:v>1.33125</c:v>
                </c:pt>
                <c:pt idx="426">
                  <c:v>1.3343799999999999</c:v>
                </c:pt>
                <c:pt idx="427">
                  <c:v>1.3374999999999999</c:v>
                </c:pt>
                <c:pt idx="428">
                  <c:v>1.3406199999999999</c:v>
                </c:pt>
                <c:pt idx="429">
                  <c:v>1.34375</c:v>
                </c:pt>
                <c:pt idx="430">
                  <c:v>1.3468800000000001</c:v>
                </c:pt>
                <c:pt idx="431">
                  <c:v>1.35</c:v>
                </c:pt>
                <c:pt idx="432">
                  <c:v>1.3531200000000001</c:v>
                </c:pt>
                <c:pt idx="433">
                  <c:v>1.35625</c:v>
                </c:pt>
                <c:pt idx="434">
                  <c:v>1.35938</c:v>
                </c:pt>
                <c:pt idx="435">
                  <c:v>1.3625</c:v>
                </c:pt>
                <c:pt idx="436">
                  <c:v>1.3656299999999999</c:v>
                </c:pt>
                <c:pt idx="437">
                  <c:v>1.3687499999999999</c:v>
                </c:pt>
                <c:pt idx="438">
                  <c:v>1.3718699999999999</c:v>
                </c:pt>
                <c:pt idx="439">
                  <c:v>1.375</c:v>
                </c:pt>
                <c:pt idx="440">
                  <c:v>1.3781300000000001</c:v>
                </c:pt>
                <c:pt idx="441">
                  <c:v>1.3812500000000001</c:v>
                </c:pt>
                <c:pt idx="442">
                  <c:v>1.3843700000000001</c:v>
                </c:pt>
                <c:pt idx="443">
                  <c:v>1.3875</c:v>
                </c:pt>
                <c:pt idx="444">
                  <c:v>1.39062</c:v>
                </c:pt>
                <c:pt idx="445">
                  <c:v>1.39375</c:v>
                </c:pt>
                <c:pt idx="446">
                  <c:v>1.3968799999999999</c:v>
                </c:pt>
                <c:pt idx="447">
                  <c:v>1.4</c:v>
                </c:pt>
                <c:pt idx="448">
                  <c:v>1.4031199999999999</c:v>
                </c:pt>
                <c:pt idx="449">
                  <c:v>1.40625</c:v>
                </c:pt>
                <c:pt idx="450">
                  <c:v>1.4093800000000001</c:v>
                </c:pt>
                <c:pt idx="451">
                  <c:v>1.4125000000000001</c:v>
                </c:pt>
                <c:pt idx="452">
                  <c:v>1.4156200000000001</c:v>
                </c:pt>
                <c:pt idx="453">
                  <c:v>1.41875</c:v>
                </c:pt>
                <c:pt idx="454">
                  <c:v>1.42188</c:v>
                </c:pt>
                <c:pt idx="455">
                  <c:v>1.425</c:v>
                </c:pt>
                <c:pt idx="456">
                  <c:v>1.4281299999999999</c:v>
                </c:pt>
                <c:pt idx="457">
                  <c:v>1.4312499999999999</c:v>
                </c:pt>
                <c:pt idx="458">
                  <c:v>1.4343699999999999</c:v>
                </c:pt>
                <c:pt idx="459">
                  <c:v>1.4375</c:v>
                </c:pt>
                <c:pt idx="460">
                  <c:v>1.4406300000000001</c:v>
                </c:pt>
                <c:pt idx="461">
                  <c:v>1.4437500000000001</c:v>
                </c:pt>
                <c:pt idx="462">
                  <c:v>1.4468700000000001</c:v>
                </c:pt>
                <c:pt idx="463">
                  <c:v>1.45</c:v>
                </c:pt>
                <c:pt idx="464">
                  <c:v>1.45312</c:v>
                </c:pt>
                <c:pt idx="465">
                  <c:v>1.45625</c:v>
                </c:pt>
                <c:pt idx="466">
                  <c:v>1.4593799999999999</c:v>
                </c:pt>
                <c:pt idx="467">
                  <c:v>1.4624999999999999</c:v>
                </c:pt>
                <c:pt idx="468">
                  <c:v>1.4656199999999999</c:v>
                </c:pt>
                <c:pt idx="469">
                  <c:v>1.46875</c:v>
                </c:pt>
                <c:pt idx="470">
                  <c:v>1.4718800000000001</c:v>
                </c:pt>
                <c:pt idx="471">
                  <c:v>1.4750000000000001</c:v>
                </c:pt>
                <c:pt idx="472">
                  <c:v>1.4781200000000001</c:v>
                </c:pt>
                <c:pt idx="473">
                  <c:v>1.48125</c:v>
                </c:pt>
                <c:pt idx="474">
                  <c:v>1.48438</c:v>
                </c:pt>
                <c:pt idx="475">
                  <c:v>1.4875</c:v>
                </c:pt>
                <c:pt idx="476">
                  <c:v>1.4906299999999999</c:v>
                </c:pt>
                <c:pt idx="477">
                  <c:v>1.4937499999999999</c:v>
                </c:pt>
                <c:pt idx="478">
                  <c:v>1.4968699999999999</c:v>
                </c:pt>
                <c:pt idx="479">
                  <c:v>1.5</c:v>
                </c:pt>
                <c:pt idx="480">
                  <c:v>1.5031300000000001</c:v>
                </c:pt>
                <c:pt idx="481">
                  <c:v>1.5062500000000001</c:v>
                </c:pt>
                <c:pt idx="482">
                  <c:v>1.5093700000000001</c:v>
                </c:pt>
                <c:pt idx="483">
                  <c:v>1.5125</c:v>
                </c:pt>
                <c:pt idx="484">
                  <c:v>1.51562</c:v>
                </c:pt>
                <c:pt idx="485">
                  <c:v>1.51875</c:v>
                </c:pt>
                <c:pt idx="486">
                  <c:v>1.5218799999999999</c:v>
                </c:pt>
                <c:pt idx="487">
                  <c:v>1.5249999999999999</c:v>
                </c:pt>
                <c:pt idx="488">
                  <c:v>1.5281199999999999</c:v>
                </c:pt>
                <c:pt idx="489">
                  <c:v>1.53125</c:v>
                </c:pt>
                <c:pt idx="490">
                  <c:v>1.5343800000000001</c:v>
                </c:pt>
                <c:pt idx="491">
                  <c:v>1.5375000000000001</c:v>
                </c:pt>
                <c:pt idx="492">
                  <c:v>1.5406200000000001</c:v>
                </c:pt>
                <c:pt idx="493">
                  <c:v>1.54375</c:v>
                </c:pt>
                <c:pt idx="494">
                  <c:v>1.54688</c:v>
                </c:pt>
                <c:pt idx="495">
                  <c:v>1.55</c:v>
                </c:pt>
                <c:pt idx="496">
                  <c:v>1.5531299999999999</c:v>
                </c:pt>
                <c:pt idx="497">
                  <c:v>1.5562499999999999</c:v>
                </c:pt>
                <c:pt idx="498">
                  <c:v>1.5593699999999999</c:v>
                </c:pt>
                <c:pt idx="499">
                  <c:v>1.5625</c:v>
                </c:pt>
                <c:pt idx="500">
                  <c:v>1.5656300000000001</c:v>
                </c:pt>
                <c:pt idx="501">
                  <c:v>1.5687500000000001</c:v>
                </c:pt>
                <c:pt idx="502">
                  <c:v>1.5718700000000001</c:v>
                </c:pt>
                <c:pt idx="503">
                  <c:v>1.575</c:v>
                </c:pt>
                <c:pt idx="504">
                  <c:v>1.57812</c:v>
                </c:pt>
                <c:pt idx="505">
                  <c:v>1.58125</c:v>
                </c:pt>
                <c:pt idx="506">
                  <c:v>1.5843799999999999</c:v>
                </c:pt>
                <c:pt idx="507">
                  <c:v>1.5874999999999999</c:v>
                </c:pt>
                <c:pt idx="508">
                  <c:v>1.5906199999999999</c:v>
                </c:pt>
                <c:pt idx="509">
                  <c:v>1.59375</c:v>
                </c:pt>
                <c:pt idx="510">
                  <c:v>1.5968800000000001</c:v>
                </c:pt>
                <c:pt idx="511">
                  <c:v>1.6</c:v>
                </c:pt>
                <c:pt idx="512">
                  <c:v>1.6031200000000001</c:v>
                </c:pt>
                <c:pt idx="513">
                  <c:v>1.60625</c:v>
                </c:pt>
                <c:pt idx="514">
                  <c:v>1.60938</c:v>
                </c:pt>
                <c:pt idx="515">
                  <c:v>1.6125</c:v>
                </c:pt>
                <c:pt idx="516">
                  <c:v>1.6156299999999999</c:v>
                </c:pt>
                <c:pt idx="517">
                  <c:v>1.6187499999999999</c:v>
                </c:pt>
                <c:pt idx="518">
                  <c:v>1.6218699999999999</c:v>
                </c:pt>
                <c:pt idx="519">
                  <c:v>1.625</c:v>
                </c:pt>
                <c:pt idx="520">
                  <c:v>1.6281300000000001</c:v>
                </c:pt>
                <c:pt idx="521">
                  <c:v>1.6312500000000001</c:v>
                </c:pt>
                <c:pt idx="522">
                  <c:v>1.6343700000000001</c:v>
                </c:pt>
                <c:pt idx="523">
                  <c:v>1.6375</c:v>
                </c:pt>
                <c:pt idx="524">
                  <c:v>1.64062</c:v>
                </c:pt>
                <c:pt idx="525">
                  <c:v>1.64375</c:v>
                </c:pt>
                <c:pt idx="526">
                  <c:v>1.6468799999999999</c:v>
                </c:pt>
                <c:pt idx="527">
                  <c:v>1.65</c:v>
                </c:pt>
                <c:pt idx="528">
                  <c:v>1.6531199999999999</c:v>
                </c:pt>
                <c:pt idx="529">
                  <c:v>1.65625</c:v>
                </c:pt>
                <c:pt idx="530">
                  <c:v>1.6593800000000001</c:v>
                </c:pt>
                <c:pt idx="531">
                  <c:v>1.6625000000000001</c:v>
                </c:pt>
                <c:pt idx="532">
                  <c:v>1.6656200000000001</c:v>
                </c:pt>
                <c:pt idx="533">
                  <c:v>1.66875</c:v>
                </c:pt>
                <c:pt idx="534">
                  <c:v>1.67188</c:v>
                </c:pt>
                <c:pt idx="535">
                  <c:v>1.675</c:v>
                </c:pt>
                <c:pt idx="536">
                  <c:v>1.6781299999999999</c:v>
                </c:pt>
                <c:pt idx="537">
                  <c:v>1.6812499999999999</c:v>
                </c:pt>
                <c:pt idx="538">
                  <c:v>1.6843699999999999</c:v>
                </c:pt>
                <c:pt idx="539">
                  <c:v>1.6875</c:v>
                </c:pt>
                <c:pt idx="540">
                  <c:v>1.6906300000000001</c:v>
                </c:pt>
                <c:pt idx="541">
                  <c:v>1.6937500000000001</c:v>
                </c:pt>
                <c:pt idx="542">
                  <c:v>1.6968700000000001</c:v>
                </c:pt>
                <c:pt idx="543">
                  <c:v>1.7</c:v>
                </c:pt>
                <c:pt idx="544">
                  <c:v>1.70312</c:v>
                </c:pt>
                <c:pt idx="545">
                  <c:v>1.70625</c:v>
                </c:pt>
                <c:pt idx="546">
                  <c:v>1.7093799999999999</c:v>
                </c:pt>
                <c:pt idx="547">
                  <c:v>1.7124999999999999</c:v>
                </c:pt>
                <c:pt idx="548">
                  <c:v>1.7156199999999999</c:v>
                </c:pt>
                <c:pt idx="549">
                  <c:v>1.71875</c:v>
                </c:pt>
                <c:pt idx="550">
                  <c:v>1.7218800000000001</c:v>
                </c:pt>
                <c:pt idx="551">
                  <c:v>1.7250000000000001</c:v>
                </c:pt>
                <c:pt idx="552">
                  <c:v>1.7281200000000001</c:v>
                </c:pt>
                <c:pt idx="553">
                  <c:v>1.73125</c:v>
                </c:pt>
                <c:pt idx="554">
                  <c:v>1.73438</c:v>
                </c:pt>
                <c:pt idx="555">
                  <c:v>1.7375</c:v>
                </c:pt>
                <c:pt idx="556">
                  <c:v>1.7406299999999999</c:v>
                </c:pt>
                <c:pt idx="557">
                  <c:v>1.7437499999999999</c:v>
                </c:pt>
                <c:pt idx="558">
                  <c:v>1.7468699999999999</c:v>
                </c:pt>
                <c:pt idx="559">
                  <c:v>1.75</c:v>
                </c:pt>
                <c:pt idx="560">
                  <c:v>1.7531300000000001</c:v>
                </c:pt>
                <c:pt idx="561">
                  <c:v>1.7562500000000001</c:v>
                </c:pt>
                <c:pt idx="562">
                  <c:v>1.7593700000000001</c:v>
                </c:pt>
                <c:pt idx="563">
                  <c:v>1.7625</c:v>
                </c:pt>
                <c:pt idx="564">
                  <c:v>1.76562</c:v>
                </c:pt>
                <c:pt idx="565">
                  <c:v>1.76875</c:v>
                </c:pt>
                <c:pt idx="566">
                  <c:v>1.7718799999999999</c:v>
                </c:pt>
                <c:pt idx="567">
                  <c:v>1.7749999999999999</c:v>
                </c:pt>
                <c:pt idx="568">
                  <c:v>1.7781199999999999</c:v>
                </c:pt>
                <c:pt idx="569">
                  <c:v>1.78125</c:v>
                </c:pt>
                <c:pt idx="570">
                  <c:v>1.7843800000000001</c:v>
                </c:pt>
                <c:pt idx="571">
                  <c:v>1.7875000000000001</c:v>
                </c:pt>
                <c:pt idx="572">
                  <c:v>1.7906200000000001</c:v>
                </c:pt>
                <c:pt idx="573">
                  <c:v>1.79375</c:v>
                </c:pt>
                <c:pt idx="574">
                  <c:v>1.79688</c:v>
                </c:pt>
                <c:pt idx="575">
                  <c:v>1.8</c:v>
                </c:pt>
                <c:pt idx="576">
                  <c:v>1.8031299999999999</c:v>
                </c:pt>
                <c:pt idx="577">
                  <c:v>1.8062499999999999</c:v>
                </c:pt>
                <c:pt idx="578">
                  <c:v>1.8093699999999999</c:v>
                </c:pt>
                <c:pt idx="579">
                  <c:v>1.8125</c:v>
                </c:pt>
                <c:pt idx="580">
                  <c:v>1.8156300000000001</c:v>
                </c:pt>
                <c:pt idx="581">
                  <c:v>1.8187500000000001</c:v>
                </c:pt>
                <c:pt idx="582">
                  <c:v>1.8218700000000001</c:v>
                </c:pt>
                <c:pt idx="583">
                  <c:v>1.825</c:v>
                </c:pt>
                <c:pt idx="584">
                  <c:v>1.82812</c:v>
                </c:pt>
                <c:pt idx="585">
                  <c:v>1.83125</c:v>
                </c:pt>
                <c:pt idx="586">
                  <c:v>1.8343799999999999</c:v>
                </c:pt>
                <c:pt idx="587">
                  <c:v>1.8374999999999999</c:v>
                </c:pt>
                <c:pt idx="588">
                  <c:v>1.8406199999999999</c:v>
                </c:pt>
                <c:pt idx="589">
                  <c:v>1.84375</c:v>
                </c:pt>
                <c:pt idx="590">
                  <c:v>1.8468800000000001</c:v>
                </c:pt>
                <c:pt idx="591">
                  <c:v>1.85</c:v>
                </c:pt>
                <c:pt idx="592">
                  <c:v>1.8531200000000001</c:v>
                </c:pt>
                <c:pt idx="593">
                  <c:v>1.85625</c:v>
                </c:pt>
                <c:pt idx="594">
                  <c:v>1.85938</c:v>
                </c:pt>
                <c:pt idx="595">
                  <c:v>1.8625</c:v>
                </c:pt>
                <c:pt idx="596">
                  <c:v>1.8656299999999999</c:v>
                </c:pt>
                <c:pt idx="597">
                  <c:v>1.8687499999999999</c:v>
                </c:pt>
                <c:pt idx="598">
                  <c:v>1.8718699999999999</c:v>
                </c:pt>
                <c:pt idx="599">
                  <c:v>1.875</c:v>
                </c:pt>
                <c:pt idx="600">
                  <c:v>1.8781300000000001</c:v>
                </c:pt>
                <c:pt idx="601">
                  <c:v>1.8812500000000001</c:v>
                </c:pt>
                <c:pt idx="602">
                  <c:v>1.8843700000000001</c:v>
                </c:pt>
                <c:pt idx="603">
                  <c:v>1.8875</c:v>
                </c:pt>
                <c:pt idx="604">
                  <c:v>1.89062</c:v>
                </c:pt>
                <c:pt idx="605">
                  <c:v>1.89375</c:v>
                </c:pt>
                <c:pt idx="606">
                  <c:v>1.8968799999999999</c:v>
                </c:pt>
                <c:pt idx="607">
                  <c:v>1.9</c:v>
                </c:pt>
                <c:pt idx="608">
                  <c:v>1.9031199999999999</c:v>
                </c:pt>
                <c:pt idx="609">
                  <c:v>1.90625</c:v>
                </c:pt>
                <c:pt idx="610">
                  <c:v>1.9093800000000001</c:v>
                </c:pt>
                <c:pt idx="611">
                  <c:v>1.9125000000000001</c:v>
                </c:pt>
                <c:pt idx="612">
                  <c:v>1.9156200000000001</c:v>
                </c:pt>
                <c:pt idx="613">
                  <c:v>1.91875</c:v>
                </c:pt>
                <c:pt idx="614">
                  <c:v>1.92188</c:v>
                </c:pt>
                <c:pt idx="615">
                  <c:v>1.925</c:v>
                </c:pt>
                <c:pt idx="616">
                  <c:v>1.9281299999999999</c:v>
                </c:pt>
                <c:pt idx="617">
                  <c:v>1.9312499999999999</c:v>
                </c:pt>
                <c:pt idx="618">
                  <c:v>1.9343699999999999</c:v>
                </c:pt>
                <c:pt idx="619">
                  <c:v>1.9375</c:v>
                </c:pt>
                <c:pt idx="620">
                  <c:v>1.9406300000000001</c:v>
                </c:pt>
                <c:pt idx="621">
                  <c:v>1.9437500000000001</c:v>
                </c:pt>
                <c:pt idx="622">
                  <c:v>1.9468700000000001</c:v>
                </c:pt>
                <c:pt idx="623">
                  <c:v>1.95</c:v>
                </c:pt>
                <c:pt idx="624">
                  <c:v>1.95312</c:v>
                </c:pt>
                <c:pt idx="625">
                  <c:v>1.95625</c:v>
                </c:pt>
                <c:pt idx="626">
                  <c:v>1.9593799999999999</c:v>
                </c:pt>
                <c:pt idx="627">
                  <c:v>1.9624999999999999</c:v>
                </c:pt>
                <c:pt idx="628">
                  <c:v>1.9656199999999999</c:v>
                </c:pt>
                <c:pt idx="629">
                  <c:v>1.96875</c:v>
                </c:pt>
                <c:pt idx="630">
                  <c:v>1.9718800000000001</c:v>
                </c:pt>
                <c:pt idx="631">
                  <c:v>1.9750000000000001</c:v>
                </c:pt>
                <c:pt idx="632">
                  <c:v>1.9781200000000001</c:v>
                </c:pt>
                <c:pt idx="633">
                  <c:v>1.98125</c:v>
                </c:pt>
                <c:pt idx="634">
                  <c:v>1.98438</c:v>
                </c:pt>
                <c:pt idx="635">
                  <c:v>1.9875</c:v>
                </c:pt>
                <c:pt idx="636">
                  <c:v>1.9906299999999999</c:v>
                </c:pt>
                <c:pt idx="637">
                  <c:v>1.9937499999999999</c:v>
                </c:pt>
                <c:pt idx="638">
                  <c:v>1.9968699999999999</c:v>
                </c:pt>
                <c:pt idx="639">
                  <c:v>2</c:v>
                </c:pt>
                <c:pt idx="640">
                  <c:v>2.00312</c:v>
                </c:pt>
                <c:pt idx="641">
                  <c:v>2.0062500000000001</c:v>
                </c:pt>
                <c:pt idx="642">
                  <c:v>2.0093700000000001</c:v>
                </c:pt>
                <c:pt idx="643">
                  <c:v>2.0125000000000002</c:v>
                </c:pt>
                <c:pt idx="644">
                  <c:v>2.0156200000000002</c:v>
                </c:pt>
                <c:pt idx="645">
                  <c:v>2.0187499999999998</c:v>
                </c:pt>
                <c:pt idx="646">
                  <c:v>2.0218799999999999</c:v>
                </c:pt>
                <c:pt idx="647">
                  <c:v>2.0249999999999999</c:v>
                </c:pt>
                <c:pt idx="648">
                  <c:v>2.02813</c:v>
                </c:pt>
                <c:pt idx="649">
                  <c:v>2.03125</c:v>
                </c:pt>
                <c:pt idx="650">
                  <c:v>2.03437</c:v>
                </c:pt>
                <c:pt idx="651">
                  <c:v>2.0375000000000001</c:v>
                </c:pt>
                <c:pt idx="652">
                  <c:v>2.0406200000000001</c:v>
                </c:pt>
                <c:pt idx="653">
                  <c:v>2.0437500000000002</c:v>
                </c:pt>
                <c:pt idx="654">
                  <c:v>2.0468799999999998</c:v>
                </c:pt>
                <c:pt idx="655">
                  <c:v>2.0499999999999998</c:v>
                </c:pt>
                <c:pt idx="656">
                  <c:v>2.0531299999999999</c:v>
                </c:pt>
                <c:pt idx="657">
                  <c:v>2.0562499999999999</c:v>
                </c:pt>
                <c:pt idx="658">
                  <c:v>2.05938</c:v>
                </c:pt>
                <c:pt idx="659">
                  <c:v>2.0625</c:v>
                </c:pt>
                <c:pt idx="660">
                  <c:v>2.06562</c:v>
                </c:pt>
                <c:pt idx="661">
                  <c:v>2.0687500000000001</c:v>
                </c:pt>
                <c:pt idx="662">
                  <c:v>2.0718700000000001</c:v>
                </c:pt>
                <c:pt idx="663">
                  <c:v>2.0750000000000002</c:v>
                </c:pt>
                <c:pt idx="664">
                  <c:v>2.0781200000000002</c:v>
                </c:pt>
                <c:pt idx="665">
                  <c:v>2.0812499999999998</c:v>
                </c:pt>
                <c:pt idx="666">
                  <c:v>2.0843799999999999</c:v>
                </c:pt>
                <c:pt idx="667">
                  <c:v>2.0874999999999999</c:v>
                </c:pt>
                <c:pt idx="668">
                  <c:v>2.09063</c:v>
                </c:pt>
                <c:pt idx="669">
                  <c:v>2.09375</c:v>
                </c:pt>
                <c:pt idx="670">
                  <c:v>2.09687</c:v>
                </c:pt>
                <c:pt idx="671">
                  <c:v>2.1</c:v>
                </c:pt>
                <c:pt idx="672">
                  <c:v>2.1031200000000001</c:v>
                </c:pt>
                <c:pt idx="673">
                  <c:v>2.1062500000000002</c:v>
                </c:pt>
                <c:pt idx="674">
                  <c:v>2.1093799999999998</c:v>
                </c:pt>
                <c:pt idx="675">
                  <c:v>2.1124999999999998</c:v>
                </c:pt>
                <c:pt idx="676">
                  <c:v>2.1156299999999999</c:v>
                </c:pt>
                <c:pt idx="677">
                  <c:v>2.1187499999999999</c:v>
                </c:pt>
                <c:pt idx="678">
                  <c:v>2.12188</c:v>
                </c:pt>
                <c:pt idx="679">
                  <c:v>2.125</c:v>
                </c:pt>
                <c:pt idx="680">
                  <c:v>2.12812</c:v>
                </c:pt>
                <c:pt idx="681">
                  <c:v>2.1312500000000001</c:v>
                </c:pt>
                <c:pt idx="682">
                  <c:v>2.1343700000000001</c:v>
                </c:pt>
                <c:pt idx="683">
                  <c:v>2.1375000000000002</c:v>
                </c:pt>
                <c:pt idx="684">
                  <c:v>2.1406200000000002</c:v>
                </c:pt>
                <c:pt idx="685">
                  <c:v>2.1437499999999998</c:v>
                </c:pt>
                <c:pt idx="686">
                  <c:v>2.1468799999999999</c:v>
                </c:pt>
                <c:pt idx="687">
                  <c:v>2.15</c:v>
                </c:pt>
                <c:pt idx="688">
                  <c:v>2.15313</c:v>
                </c:pt>
                <c:pt idx="689">
                  <c:v>2.15625</c:v>
                </c:pt>
                <c:pt idx="690">
                  <c:v>2.15937</c:v>
                </c:pt>
                <c:pt idx="691">
                  <c:v>2.1625000000000001</c:v>
                </c:pt>
                <c:pt idx="692">
                  <c:v>2.1656200000000001</c:v>
                </c:pt>
                <c:pt idx="693">
                  <c:v>2.1687500000000002</c:v>
                </c:pt>
                <c:pt idx="694">
                  <c:v>2.1718799999999998</c:v>
                </c:pt>
                <c:pt idx="695">
                  <c:v>2.1749999999999998</c:v>
                </c:pt>
                <c:pt idx="696">
                  <c:v>2.1781299999999999</c:v>
                </c:pt>
                <c:pt idx="697">
                  <c:v>2.1812499999999999</c:v>
                </c:pt>
                <c:pt idx="698">
                  <c:v>2.18438</c:v>
                </c:pt>
                <c:pt idx="699">
                  <c:v>2.1875</c:v>
                </c:pt>
                <c:pt idx="700">
                  <c:v>2.19062</c:v>
                </c:pt>
                <c:pt idx="701">
                  <c:v>2.1937500000000001</c:v>
                </c:pt>
                <c:pt idx="702">
                  <c:v>2.1968700000000001</c:v>
                </c:pt>
                <c:pt idx="703">
                  <c:v>2.2000000000000002</c:v>
                </c:pt>
                <c:pt idx="704">
                  <c:v>2.2031200000000002</c:v>
                </c:pt>
                <c:pt idx="705">
                  <c:v>2.2062499999999998</c:v>
                </c:pt>
                <c:pt idx="706">
                  <c:v>2.2093799999999999</c:v>
                </c:pt>
                <c:pt idx="707">
                  <c:v>2.2124999999999999</c:v>
                </c:pt>
                <c:pt idx="708">
                  <c:v>2.21563</c:v>
                </c:pt>
                <c:pt idx="709">
                  <c:v>2.21875</c:v>
                </c:pt>
                <c:pt idx="710">
                  <c:v>2.22187</c:v>
                </c:pt>
                <c:pt idx="711">
                  <c:v>2.2250000000000001</c:v>
                </c:pt>
                <c:pt idx="712">
                  <c:v>2.2281200000000001</c:v>
                </c:pt>
                <c:pt idx="713">
                  <c:v>2.2312500000000002</c:v>
                </c:pt>
                <c:pt idx="714">
                  <c:v>2.2343799999999998</c:v>
                </c:pt>
                <c:pt idx="715">
                  <c:v>2.2374999999999998</c:v>
                </c:pt>
                <c:pt idx="716">
                  <c:v>2.2406299999999999</c:v>
                </c:pt>
                <c:pt idx="717">
                  <c:v>2.2437499999999999</c:v>
                </c:pt>
                <c:pt idx="718">
                  <c:v>2.24688</c:v>
                </c:pt>
                <c:pt idx="719">
                  <c:v>2.25</c:v>
                </c:pt>
                <c:pt idx="720">
                  <c:v>2.25312</c:v>
                </c:pt>
                <c:pt idx="721">
                  <c:v>2.2562500000000001</c:v>
                </c:pt>
                <c:pt idx="722">
                  <c:v>2.2593700000000001</c:v>
                </c:pt>
                <c:pt idx="723">
                  <c:v>2.2625000000000002</c:v>
                </c:pt>
                <c:pt idx="724">
                  <c:v>2.2656200000000002</c:v>
                </c:pt>
                <c:pt idx="725">
                  <c:v>2.2687499999999998</c:v>
                </c:pt>
                <c:pt idx="726">
                  <c:v>2.2718799999999999</c:v>
                </c:pt>
                <c:pt idx="727">
                  <c:v>2.2749999999999999</c:v>
                </c:pt>
                <c:pt idx="728">
                  <c:v>2.27813</c:v>
                </c:pt>
                <c:pt idx="729">
                  <c:v>2.28125</c:v>
                </c:pt>
                <c:pt idx="730">
                  <c:v>2.28437</c:v>
                </c:pt>
                <c:pt idx="731">
                  <c:v>2.2875000000000001</c:v>
                </c:pt>
                <c:pt idx="732">
                  <c:v>2.2906200000000001</c:v>
                </c:pt>
                <c:pt idx="733">
                  <c:v>2.2937500000000002</c:v>
                </c:pt>
                <c:pt idx="734">
                  <c:v>2.2968799999999998</c:v>
                </c:pt>
                <c:pt idx="735">
                  <c:v>2.2999999999999998</c:v>
                </c:pt>
                <c:pt idx="736">
                  <c:v>2.3031299999999999</c:v>
                </c:pt>
                <c:pt idx="737">
                  <c:v>2.3062499999999999</c:v>
                </c:pt>
                <c:pt idx="738">
                  <c:v>2.30938</c:v>
                </c:pt>
                <c:pt idx="739">
                  <c:v>2.3125</c:v>
                </c:pt>
                <c:pt idx="740">
                  <c:v>2.31562</c:v>
                </c:pt>
                <c:pt idx="741">
                  <c:v>2.3187500000000001</c:v>
                </c:pt>
                <c:pt idx="742">
                  <c:v>2.3218700000000001</c:v>
                </c:pt>
                <c:pt idx="743">
                  <c:v>2.3250000000000002</c:v>
                </c:pt>
                <c:pt idx="744">
                  <c:v>2.3281200000000002</c:v>
                </c:pt>
                <c:pt idx="745">
                  <c:v>2.3312499999999998</c:v>
                </c:pt>
                <c:pt idx="746">
                  <c:v>2.3343799999999999</c:v>
                </c:pt>
                <c:pt idx="747">
                  <c:v>2.3374999999999999</c:v>
                </c:pt>
                <c:pt idx="748">
                  <c:v>2.34063</c:v>
                </c:pt>
                <c:pt idx="749">
                  <c:v>2.34375</c:v>
                </c:pt>
                <c:pt idx="750">
                  <c:v>2.34687</c:v>
                </c:pt>
                <c:pt idx="751">
                  <c:v>2.35</c:v>
                </c:pt>
                <c:pt idx="752">
                  <c:v>2.3531200000000001</c:v>
                </c:pt>
                <c:pt idx="753">
                  <c:v>2.3562500000000002</c:v>
                </c:pt>
                <c:pt idx="754">
                  <c:v>2.3593799999999998</c:v>
                </c:pt>
                <c:pt idx="755">
                  <c:v>2.3624999999999998</c:v>
                </c:pt>
                <c:pt idx="756">
                  <c:v>2.3656299999999999</c:v>
                </c:pt>
                <c:pt idx="757">
                  <c:v>2.3687499999999999</c:v>
                </c:pt>
                <c:pt idx="758">
                  <c:v>2.37188</c:v>
                </c:pt>
                <c:pt idx="759">
                  <c:v>2.375</c:v>
                </c:pt>
                <c:pt idx="760">
                  <c:v>2.37812</c:v>
                </c:pt>
                <c:pt idx="761">
                  <c:v>2.3812500000000001</c:v>
                </c:pt>
                <c:pt idx="762">
                  <c:v>2.3843700000000001</c:v>
                </c:pt>
                <c:pt idx="763">
                  <c:v>2.3875000000000002</c:v>
                </c:pt>
                <c:pt idx="764">
                  <c:v>2.3906200000000002</c:v>
                </c:pt>
                <c:pt idx="765">
                  <c:v>2.3937499999999998</c:v>
                </c:pt>
                <c:pt idx="766">
                  <c:v>2.3968799999999999</c:v>
                </c:pt>
                <c:pt idx="767">
                  <c:v>2.4</c:v>
                </c:pt>
                <c:pt idx="768">
                  <c:v>2.40313</c:v>
                </c:pt>
                <c:pt idx="769">
                  <c:v>2.40625</c:v>
                </c:pt>
                <c:pt idx="770">
                  <c:v>2.40937</c:v>
                </c:pt>
                <c:pt idx="771">
                  <c:v>2.4125000000000001</c:v>
                </c:pt>
                <c:pt idx="772">
                  <c:v>2.4156200000000001</c:v>
                </c:pt>
                <c:pt idx="773">
                  <c:v>2.4187500000000002</c:v>
                </c:pt>
                <c:pt idx="774">
                  <c:v>2.4218799999999998</c:v>
                </c:pt>
                <c:pt idx="775">
                  <c:v>2.4249999999999998</c:v>
                </c:pt>
                <c:pt idx="776">
                  <c:v>2.4281299999999999</c:v>
                </c:pt>
                <c:pt idx="777">
                  <c:v>2.4312499999999999</c:v>
                </c:pt>
                <c:pt idx="778">
                  <c:v>2.43438</c:v>
                </c:pt>
                <c:pt idx="779">
                  <c:v>2.4375</c:v>
                </c:pt>
                <c:pt idx="780">
                  <c:v>2.44062</c:v>
                </c:pt>
                <c:pt idx="781">
                  <c:v>2.4437500000000001</c:v>
                </c:pt>
                <c:pt idx="782">
                  <c:v>2.4468700000000001</c:v>
                </c:pt>
                <c:pt idx="783">
                  <c:v>2.4500000000000002</c:v>
                </c:pt>
                <c:pt idx="784">
                  <c:v>2.4531200000000002</c:v>
                </c:pt>
                <c:pt idx="785">
                  <c:v>2.4562499999999998</c:v>
                </c:pt>
                <c:pt idx="786">
                  <c:v>2.4593799999999999</c:v>
                </c:pt>
                <c:pt idx="787">
                  <c:v>2.4624999999999999</c:v>
                </c:pt>
                <c:pt idx="788">
                  <c:v>2.46563</c:v>
                </c:pt>
                <c:pt idx="789">
                  <c:v>2.46875</c:v>
                </c:pt>
                <c:pt idx="790">
                  <c:v>2.47187</c:v>
                </c:pt>
                <c:pt idx="791">
                  <c:v>2.4750000000000001</c:v>
                </c:pt>
                <c:pt idx="792">
                  <c:v>2.4781200000000001</c:v>
                </c:pt>
                <c:pt idx="793">
                  <c:v>2.4812500000000002</c:v>
                </c:pt>
                <c:pt idx="794">
                  <c:v>2.4843799999999998</c:v>
                </c:pt>
                <c:pt idx="795">
                  <c:v>2.4874999999999998</c:v>
                </c:pt>
                <c:pt idx="796">
                  <c:v>2.4906299999999999</c:v>
                </c:pt>
                <c:pt idx="797">
                  <c:v>2.4937499999999999</c:v>
                </c:pt>
                <c:pt idx="798">
                  <c:v>2.49688</c:v>
                </c:pt>
                <c:pt idx="799">
                  <c:v>2.5</c:v>
                </c:pt>
                <c:pt idx="800">
                  <c:v>2.50312</c:v>
                </c:pt>
                <c:pt idx="801">
                  <c:v>2.5062500000000001</c:v>
                </c:pt>
                <c:pt idx="802">
                  <c:v>2.5093700000000001</c:v>
                </c:pt>
                <c:pt idx="803">
                  <c:v>2.5125000000000002</c:v>
                </c:pt>
                <c:pt idx="804">
                  <c:v>2.5156200000000002</c:v>
                </c:pt>
                <c:pt idx="805">
                  <c:v>2.5187499999999998</c:v>
                </c:pt>
                <c:pt idx="806">
                  <c:v>2.5218799999999999</c:v>
                </c:pt>
                <c:pt idx="807">
                  <c:v>2.5249999999999999</c:v>
                </c:pt>
                <c:pt idx="808">
                  <c:v>2.52813</c:v>
                </c:pt>
                <c:pt idx="809">
                  <c:v>2.53125</c:v>
                </c:pt>
                <c:pt idx="810">
                  <c:v>2.53437</c:v>
                </c:pt>
                <c:pt idx="811">
                  <c:v>2.5375000000000001</c:v>
                </c:pt>
                <c:pt idx="812">
                  <c:v>2.5406200000000001</c:v>
                </c:pt>
                <c:pt idx="813">
                  <c:v>2.5437500000000002</c:v>
                </c:pt>
                <c:pt idx="814">
                  <c:v>2.5468799999999998</c:v>
                </c:pt>
                <c:pt idx="815">
                  <c:v>2.5499999999999998</c:v>
                </c:pt>
                <c:pt idx="816">
                  <c:v>2.5531299999999999</c:v>
                </c:pt>
                <c:pt idx="817">
                  <c:v>2.5562499999999999</c:v>
                </c:pt>
                <c:pt idx="818">
                  <c:v>2.55938</c:v>
                </c:pt>
                <c:pt idx="819">
                  <c:v>2.5625</c:v>
                </c:pt>
                <c:pt idx="820">
                  <c:v>2.56562</c:v>
                </c:pt>
                <c:pt idx="821">
                  <c:v>2.5687500000000001</c:v>
                </c:pt>
                <c:pt idx="822">
                  <c:v>2.5718700000000001</c:v>
                </c:pt>
                <c:pt idx="823">
                  <c:v>2.5750000000000002</c:v>
                </c:pt>
                <c:pt idx="824">
                  <c:v>2.5781200000000002</c:v>
                </c:pt>
                <c:pt idx="825">
                  <c:v>2.5812499999999998</c:v>
                </c:pt>
                <c:pt idx="826">
                  <c:v>2.5843799999999999</c:v>
                </c:pt>
                <c:pt idx="827">
                  <c:v>2.5874999999999999</c:v>
                </c:pt>
                <c:pt idx="828">
                  <c:v>2.59063</c:v>
                </c:pt>
                <c:pt idx="829">
                  <c:v>2.59375</c:v>
                </c:pt>
                <c:pt idx="830">
                  <c:v>2.59687</c:v>
                </c:pt>
                <c:pt idx="831">
                  <c:v>2.6</c:v>
                </c:pt>
                <c:pt idx="832">
                  <c:v>2.6031200000000001</c:v>
                </c:pt>
                <c:pt idx="833">
                  <c:v>2.6062500000000002</c:v>
                </c:pt>
                <c:pt idx="834">
                  <c:v>2.6093799999999998</c:v>
                </c:pt>
                <c:pt idx="835">
                  <c:v>2.6124999999999998</c:v>
                </c:pt>
                <c:pt idx="836">
                  <c:v>2.6156299999999999</c:v>
                </c:pt>
                <c:pt idx="837">
                  <c:v>2.6187499999999999</c:v>
                </c:pt>
                <c:pt idx="838">
                  <c:v>2.62188</c:v>
                </c:pt>
                <c:pt idx="839">
                  <c:v>2.625</c:v>
                </c:pt>
                <c:pt idx="840">
                  <c:v>2.62812</c:v>
                </c:pt>
                <c:pt idx="841">
                  <c:v>2.6312500000000001</c:v>
                </c:pt>
                <c:pt idx="842">
                  <c:v>2.6343700000000001</c:v>
                </c:pt>
                <c:pt idx="843">
                  <c:v>2.6375000000000002</c:v>
                </c:pt>
                <c:pt idx="844">
                  <c:v>2.6406200000000002</c:v>
                </c:pt>
                <c:pt idx="845">
                  <c:v>2.6437499999999998</c:v>
                </c:pt>
                <c:pt idx="846">
                  <c:v>2.6468799999999999</c:v>
                </c:pt>
                <c:pt idx="847">
                  <c:v>2.65</c:v>
                </c:pt>
                <c:pt idx="848">
                  <c:v>2.65313</c:v>
                </c:pt>
                <c:pt idx="849">
                  <c:v>2.65625</c:v>
                </c:pt>
                <c:pt idx="850">
                  <c:v>2.65937</c:v>
                </c:pt>
                <c:pt idx="851">
                  <c:v>2.6625000000000001</c:v>
                </c:pt>
                <c:pt idx="852">
                  <c:v>2.6656200000000001</c:v>
                </c:pt>
                <c:pt idx="853">
                  <c:v>2.6687500000000002</c:v>
                </c:pt>
                <c:pt idx="854">
                  <c:v>2.6718799999999998</c:v>
                </c:pt>
                <c:pt idx="855">
                  <c:v>2.6749999999999998</c:v>
                </c:pt>
                <c:pt idx="856">
                  <c:v>2.6781299999999999</c:v>
                </c:pt>
                <c:pt idx="857">
                  <c:v>2.6812499999999999</c:v>
                </c:pt>
                <c:pt idx="858">
                  <c:v>2.68438</c:v>
                </c:pt>
                <c:pt idx="859">
                  <c:v>2.6875</c:v>
                </c:pt>
                <c:pt idx="860">
                  <c:v>2.69062</c:v>
                </c:pt>
                <c:pt idx="861">
                  <c:v>2.6937500000000001</c:v>
                </c:pt>
                <c:pt idx="862">
                  <c:v>2.6968700000000001</c:v>
                </c:pt>
                <c:pt idx="863">
                  <c:v>2.7</c:v>
                </c:pt>
                <c:pt idx="864">
                  <c:v>2.7031200000000002</c:v>
                </c:pt>
                <c:pt idx="865">
                  <c:v>2.7062499999999998</c:v>
                </c:pt>
                <c:pt idx="866">
                  <c:v>2.7093799999999999</c:v>
                </c:pt>
                <c:pt idx="867">
                  <c:v>2.7124999999999999</c:v>
                </c:pt>
                <c:pt idx="868">
                  <c:v>2.71563</c:v>
                </c:pt>
                <c:pt idx="869">
                  <c:v>2.71875</c:v>
                </c:pt>
                <c:pt idx="870">
                  <c:v>2.72187</c:v>
                </c:pt>
                <c:pt idx="871">
                  <c:v>2.7250000000000001</c:v>
                </c:pt>
                <c:pt idx="872">
                  <c:v>2.7281200000000001</c:v>
                </c:pt>
                <c:pt idx="873">
                  <c:v>2.7312500000000002</c:v>
                </c:pt>
                <c:pt idx="874">
                  <c:v>2.7343799999999998</c:v>
                </c:pt>
                <c:pt idx="875">
                  <c:v>2.7374999999999998</c:v>
                </c:pt>
                <c:pt idx="876">
                  <c:v>2.7406299999999999</c:v>
                </c:pt>
                <c:pt idx="877">
                  <c:v>2.7437499999999999</c:v>
                </c:pt>
                <c:pt idx="878">
                  <c:v>2.74688</c:v>
                </c:pt>
                <c:pt idx="879">
                  <c:v>2.75</c:v>
                </c:pt>
                <c:pt idx="880">
                  <c:v>2.75312</c:v>
                </c:pt>
                <c:pt idx="881">
                  <c:v>2.7562500000000001</c:v>
                </c:pt>
                <c:pt idx="882">
                  <c:v>2.7593700000000001</c:v>
                </c:pt>
                <c:pt idx="883">
                  <c:v>2.7625000000000002</c:v>
                </c:pt>
                <c:pt idx="884">
                  <c:v>2.7656200000000002</c:v>
                </c:pt>
                <c:pt idx="885">
                  <c:v>2.7687499999999998</c:v>
                </c:pt>
                <c:pt idx="886">
                  <c:v>2.7718799999999999</c:v>
                </c:pt>
                <c:pt idx="887">
                  <c:v>2.7749999999999999</c:v>
                </c:pt>
                <c:pt idx="888">
                  <c:v>2.77813</c:v>
                </c:pt>
                <c:pt idx="889">
                  <c:v>2.78125</c:v>
                </c:pt>
                <c:pt idx="890">
                  <c:v>2.78437</c:v>
                </c:pt>
                <c:pt idx="891">
                  <c:v>2.7875000000000001</c:v>
                </c:pt>
                <c:pt idx="892">
                  <c:v>2.7906200000000001</c:v>
                </c:pt>
                <c:pt idx="893">
                  <c:v>2.7937500000000002</c:v>
                </c:pt>
                <c:pt idx="894">
                  <c:v>2.7968799999999998</c:v>
                </c:pt>
                <c:pt idx="895">
                  <c:v>2.8</c:v>
                </c:pt>
                <c:pt idx="896">
                  <c:v>2.8031299999999999</c:v>
                </c:pt>
                <c:pt idx="897">
                  <c:v>2.8062499999999999</c:v>
                </c:pt>
                <c:pt idx="898">
                  <c:v>2.80938</c:v>
                </c:pt>
                <c:pt idx="899">
                  <c:v>2.8125</c:v>
                </c:pt>
                <c:pt idx="900">
                  <c:v>2.81562</c:v>
                </c:pt>
                <c:pt idx="901">
                  <c:v>2.8187500000000001</c:v>
                </c:pt>
                <c:pt idx="902">
                  <c:v>2.8218700000000001</c:v>
                </c:pt>
                <c:pt idx="903">
                  <c:v>2.8250000000000002</c:v>
                </c:pt>
                <c:pt idx="904">
                  <c:v>2.8281200000000002</c:v>
                </c:pt>
                <c:pt idx="905">
                  <c:v>2.8312499999999998</c:v>
                </c:pt>
                <c:pt idx="906">
                  <c:v>2.8343799999999999</c:v>
                </c:pt>
                <c:pt idx="907">
                  <c:v>2.8374999999999999</c:v>
                </c:pt>
                <c:pt idx="908">
                  <c:v>2.84063</c:v>
                </c:pt>
                <c:pt idx="909">
                  <c:v>2.84375</c:v>
                </c:pt>
                <c:pt idx="910">
                  <c:v>2.84687</c:v>
                </c:pt>
                <c:pt idx="911">
                  <c:v>2.85</c:v>
                </c:pt>
                <c:pt idx="912">
                  <c:v>2.8531200000000001</c:v>
                </c:pt>
                <c:pt idx="913">
                  <c:v>2.8562500000000002</c:v>
                </c:pt>
                <c:pt idx="914">
                  <c:v>2.8593799999999998</c:v>
                </c:pt>
                <c:pt idx="915">
                  <c:v>2.8624999999999998</c:v>
                </c:pt>
                <c:pt idx="916">
                  <c:v>2.8656299999999999</c:v>
                </c:pt>
                <c:pt idx="917">
                  <c:v>2.8687499999999999</c:v>
                </c:pt>
                <c:pt idx="918">
                  <c:v>2.87188</c:v>
                </c:pt>
                <c:pt idx="919">
                  <c:v>2.875</c:v>
                </c:pt>
                <c:pt idx="920">
                  <c:v>2.87812</c:v>
                </c:pt>
                <c:pt idx="921">
                  <c:v>2.8812500000000001</c:v>
                </c:pt>
                <c:pt idx="922">
                  <c:v>2.8843700000000001</c:v>
                </c:pt>
                <c:pt idx="923">
                  <c:v>2.8875000000000002</c:v>
                </c:pt>
                <c:pt idx="924">
                  <c:v>2.8906200000000002</c:v>
                </c:pt>
                <c:pt idx="925">
                  <c:v>2.8937499999999998</c:v>
                </c:pt>
                <c:pt idx="926">
                  <c:v>2.8968799999999999</c:v>
                </c:pt>
                <c:pt idx="927">
                  <c:v>2.9</c:v>
                </c:pt>
                <c:pt idx="928">
                  <c:v>2.90313</c:v>
                </c:pt>
                <c:pt idx="929">
                  <c:v>2.90625</c:v>
                </c:pt>
                <c:pt idx="930">
                  <c:v>2.90937</c:v>
                </c:pt>
                <c:pt idx="931">
                  <c:v>2.9125000000000001</c:v>
                </c:pt>
                <c:pt idx="932">
                  <c:v>2.9156200000000001</c:v>
                </c:pt>
                <c:pt idx="933">
                  <c:v>2.9187500000000002</c:v>
                </c:pt>
                <c:pt idx="934">
                  <c:v>2.9218799999999998</c:v>
                </c:pt>
                <c:pt idx="935">
                  <c:v>2.9249999999999998</c:v>
                </c:pt>
                <c:pt idx="936">
                  <c:v>2.9281299999999999</c:v>
                </c:pt>
                <c:pt idx="937">
                  <c:v>2.9312499999999999</c:v>
                </c:pt>
                <c:pt idx="938">
                  <c:v>2.93438</c:v>
                </c:pt>
                <c:pt idx="939">
                  <c:v>2.9375</c:v>
                </c:pt>
                <c:pt idx="940">
                  <c:v>2.94062</c:v>
                </c:pt>
                <c:pt idx="941">
                  <c:v>2.9437500000000001</c:v>
                </c:pt>
                <c:pt idx="942">
                  <c:v>2.9468700000000001</c:v>
                </c:pt>
                <c:pt idx="943">
                  <c:v>2.95</c:v>
                </c:pt>
                <c:pt idx="944">
                  <c:v>2.9531200000000002</c:v>
                </c:pt>
                <c:pt idx="945">
                  <c:v>2.9562499999999998</c:v>
                </c:pt>
                <c:pt idx="946">
                  <c:v>2.9593799999999999</c:v>
                </c:pt>
                <c:pt idx="947">
                  <c:v>2.9624999999999999</c:v>
                </c:pt>
                <c:pt idx="948">
                  <c:v>2.96563</c:v>
                </c:pt>
                <c:pt idx="949">
                  <c:v>2.96875</c:v>
                </c:pt>
                <c:pt idx="950">
                  <c:v>2.97187</c:v>
                </c:pt>
                <c:pt idx="951">
                  <c:v>2.9750000000000001</c:v>
                </c:pt>
                <c:pt idx="952">
                  <c:v>2.9781200000000001</c:v>
                </c:pt>
                <c:pt idx="953">
                  <c:v>2.9812500000000002</c:v>
                </c:pt>
                <c:pt idx="954">
                  <c:v>2.9843799999999998</c:v>
                </c:pt>
                <c:pt idx="955">
                  <c:v>2.9874999999999998</c:v>
                </c:pt>
                <c:pt idx="956">
                  <c:v>2.9906299999999999</c:v>
                </c:pt>
                <c:pt idx="957">
                  <c:v>2.9937499999999999</c:v>
                </c:pt>
                <c:pt idx="958">
                  <c:v>2.99688</c:v>
                </c:pt>
                <c:pt idx="959">
                  <c:v>3</c:v>
                </c:pt>
                <c:pt idx="960">
                  <c:v>3.00312</c:v>
                </c:pt>
                <c:pt idx="961">
                  <c:v>3.0062500000000001</c:v>
                </c:pt>
                <c:pt idx="962">
                  <c:v>3.0093700000000001</c:v>
                </c:pt>
                <c:pt idx="963">
                  <c:v>3.0125000000000002</c:v>
                </c:pt>
                <c:pt idx="964">
                  <c:v>3.0156200000000002</c:v>
                </c:pt>
                <c:pt idx="965">
                  <c:v>3.0187499999999998</c:v>
                </c:pt>
                <c:pt idx="966">
                  <c:v>3.0218799999999999</c:v>
                </c:pt>
                <c:pt idx="967">
                  <c:v>3.0249999999999999</c:v>
                </c:pt>
                <c:pt idx="968">
                  <c:v>3.02813</c:v>
                </c:pt>
                <c:pt idx="969">
                  <c:v>3.03125</c:v>
                </c:pt>
                <c:pt idx="970">
                  <c:v>3.03437</c:v>
                </c:pt>
                <c:pt idx="971">
                  <c:v>3.0375000000000001</c:v>
                </c:pt>
                <c:pt idx="972">
                  <c:v>3.0406200000000001</c:v>
                </c:pt>
                <c:pt idx="973">
                  <c:v>3.0437500000000002</c:v>
                </c:pt>
                <c:pt idx="974">
                  <c:v>3.0468799999999998</c:v>
                </c:pt>
                <c:pt idx="975">
                  <c:v>3.05</c:v>
                </c:pt>
                <c:pt idx="976">
                  <c:v>3.0531299999999999</c:v>
                </c:pt>
                <c:pt idx="977">
                  <c:v>3.0562499999999999</c:v>
                </c:pt>
                <c:pt idx="978">
                  <c:v>3.05938</c:v>
                </c:pt>
                <c:pt idx="979">
                  <c:v>3.0625</c:v>
                </c:pt>
                <c:pt idx="980">
                  <c:v>3.06562</c:v>
                </c:pt>
                <c:pt idx="981">
                  <c:v>3.0687500000000001</c:v>
                </c:pt>
                <c:pt idx="982">
                  <c:v>3.0718700000000001</c:v>
                </c:pt>
                <c:pt idx="983">
                  <c:v>3.0750000000000002</c:v>
                </c:pt>
                <c:pt idx="984">
                  <c:v>3.0781200000000002</c:v>
                </c:pt>
                <c:pt idx="985">
                  <c:v>3.0812499999999998</c:v>
                </c:pt>
                <c:pt idx="986">
                  <c:v>3.0843799999999999</c:v>
                </c:pt>
                <c:pt idx="987">
                  <c:v>3.0874999999999999</c:v>
                </c:pt>
                <c:pt idx="988">
                  <c:v>3.09063</c:v>
                </c:pt>
                <c:pt idx="989">
                  <c:v>3.09375</c:v>
                </c:pt>
                <c:pt idx="990">
                  <c:v>3.09687</c:v>
                </c:pt>
                <c:pt idx="991">
                  <c:v>3.1</c:v>
                </c:pt>
                <c:pt idx="992">
                  <c:v>3.1031200000000001</c:v>
                </c:pt>
                <c:pt idx="993">
                  <c:v>3.1062500000000002</c:v>
                </c:pt>
                <c:pt idx="994">
                  <c:v>3.1093799999999998</c:v>
                </c:pt>
                <c:pt idx="995">
                  <c:v>3.1124999999999998</c:v>
                </c:pt>
                <c:pt idx="996">
                  <c:v>3.1156299999999999</c:v>
                </c:pt>
                <c:pt idx="997">
                  <c:v>3.1187499999999999</c:v>
                </c:pt>
                <c:pt idx="998">
                  <c:v>3.12188</c:v>
                </c:pt>
                <c:pt idx="999">
                  <c:v>3.125</c:v>
                </c:pt>
                <c:pt idx="1000">
                  <c:v>3.12812</c:v>
                </c:pt>
                <c:pt idx="1001">
                  <c:v>3.1312500000000001</c:v>
                </c:pt>
                <c:pt idx="1002">
                  <c:v>3.1343700000000001</c:v>
                </c:pt>
                <c:pt idx="1003">
                  <c:v>3.1375000000000002</c:v>
                </c:pt>
                <c:pt idx="1004">
                  <c:v>3.1406200000000002</c:v>
                </c:pt>
                <c:pt idx="1005">
                  <c:v>3.1437499999999998</c:v>
                </c:pt>
                <c:pt idx="1006">
                  <c:v>3.1468799999999999</c:v>
                </c:pt>
                <c:pt idx="1007">
                  <c:v>3.15</c:v>
                </c:pt>
                <c:pt idx="1008">
                  <c:v>3.15313</c:v>
                </c:pt>
                <c:pt idx="1009">
                  <c:v>3.15625</c:v>
                </c:pt>
                <c:pt idx="1010">
                  <c:v>3.15937</c:v>
                </c:pt>
                <c:pt idx="1011">
                  <c:v>3.1625000000000001</c:v>
                </c:pt>
                <c:pt idx="1012">
                  <c:v>3.1656200000000001</c:v>
                </c:pt>
                <c:pt idx="1013">
                  <c:v>3.1687500000000002</c:v>
                </c:pt>
                <c:pt idx="1014">
                  <c:v>3.1718799999999998</c:v>
                </c:pt>
                <c:pt idx="1015">
                  <c:v>3.1749999999999998</c:v>
                </c:pt>
                <c:pt idx="1016">
                  <c:v>3.1781299999999999</c:v>
                </c:pt>
                <c:pt idx="1017">
                  <c:v>3.1812499999999999</c:v>
                </c:pt>
                <c:pt idx="1018">
                  <c:v>3.18438</c:v>
                </c:pt>
                <c:pt idx="1019">
                  <c:v>3.1875</c:v>
                </c:pt>
                <c:pt idx="1020">
                  <c:v>3.19062</c:v>
                </c:pt>
                <c:pt idx="1021">
                  <c:v>3.1937500000000001</c:v>
                </c:pt>
                <c:pt idx="1022">
                  <c:v>3.1968700000000001</c:v>
                </c:pt>
                <c:pt idx="1023">
                  <c:v>3.2</c:v>
                </c:pt>
                <c:pt idx="1024">
                  <c:v>3.2031200000000002</c:v>
                </c:pt>
                <c:pt idx="1025">
                  <c:v>3.2062499999999998</c:v>
                </c:pt>
                <c:pt idx="1026">
                  <c:v>3.2093799999999999</c:v>
                </c:pt>
                <c:pt idx="1027">
                  <c:v>3.2124999999999999</c:v>
                </c:pt>
                <c:pt idx="1028">
                  <c:v>3.21563</c:v>
                </c:pt>
                <c:pt idx="1029">
                  <c:v>3.21875</c:v>
                </c:pt>
                <c:pt idx="1030">
                  <c:v>3.22187</c:v>
                </c:pt>
                <c:pt idx="1031">
                  <c:v>3.2250000000000001</c:v>
                </c:pt>
                <c:pt idx="1032">
                  <c:v>3.2281200000000001</c:v>
                </c:pt>
                <c:pt idx="1033">
                  <c:v>3.2312500000000002</c:v>
                </c:pt>
                <c:pt idx="1034">
                  <c:v>3.2343799999999998</c:v>
                </c:pt>
                <c:pt idx="1035">
                  <c:v>3.2374999999999998</c:v>
                </c:pt>
                <c:pt idx="1036">
                  <c:v>3.2406299999999999</c:v>
                </c:pt>
                <c:pt idx="1037">
                  <c:v>3.2437499999999999</c:v>
                </c:pt>
                <c:pt idx="1038">
                  <c:v>3.24688</c:v>
                </c:pt>
                <c:pt idx="1039">
                  <c:v>3.25</c:v>
                </c:pt>
                <c:pt idx="1040">
                  <c:v>3.25312</c:v>
                </c:pt>
                <c:pt idx="1041">
                  <c:v>3.2562500000000001</c:v>
                </c:pt>
                <c:pt idx="1042">
                  <c:v>3.2593700000000001</c:v>
                </c:pt>
                <c:pt idx="1043">
                  <c:v>3.2625000000000002</c:v>
                </c:pt>
                <c:pt idx="1044">
                  <c:v>3.2656200000000002</c:v>
                </c:pt>
                <c:pt idx="1045">
                  <c:v>3.2687499999999998</c:v>
                </c:pt>
                <c:pt idx="1046">
                  <c:v>3.2718799999999999</c:v>
                </c:pt>
                <c:pt idx="1047">
                  <c:v>3.2749999999999999</c:v>
                </c:pt>
                <c:pt idx="1048">
                  <c:v>3.27813</c:v>
                </c:pt>
                <c:pt idx="1049">
                  <c:v>3.28125</c:v>
                </c:pt>
                <c:pt idx="1050">
                  <c:v>3.28437</c:v>
                </c:pt>
                <c:pt idx="1051">
                  <c:v>3.2875000000000001</c:v>
                </c:pt>
                <c:pt idx="1052">
                  <c:v>3.2906200000000001</c:v>
                </c:pt>
                <c:pt idx="1053">
                  <c:v>3.2937500000000002</c:v>
                </c:pt>
                <c:pt idx="1054">
                  <c:v>3.2968799999999998</c:v>
                </c:pt>
                <c:pt idx="1055">
                  <c:v>3.3</c:v>
                </c:pt>
                <c:pt idx="1056">
                  <c:v>3.3031299999999999</c:v>
                </c:pt>
                <c:pt idx="1057">
                  <c:v>3.3062499999999999</c:v>
                </c:pt>
                <c:pt idx="1058">
                  <c:v>3.30938</c:v>
                </c:pt>
                <c:pt idx="1059">
                  <c:v>3.3125</c:v>
                </c:pt>
                <c:pt idx="1060">
                  <c:v>3.31562</c:v>
                </c:pt>
                <c:pt idx="1061">
                  <c:v>3.3187500000000001</c:v>
                </c:pt>
                <c:pt idx="1062">
                  <c:v>3.3218700000000001</c:v>
                </c:pt>
                <c:pt idx="1063">
                  <c:v>3.3250000000000002</c:v>
                </c:pt>
                <c:pt idx="1064">
                  <c:v>3.3281200000000002</c:v>
                </c:pt>
                <c:pt idx="1065">
                  <c:v>3.3312499999999998</c:v>
                </c:pt>
                <c:pt idx="1066">
                  <c:v>3.3343799999999999</c:v>
                </c:pt>
                <c:pt idx="1067">
                  <c:v>3.3374999999999999</c:v>
                </c:pt>
                <c:pt idx="1068">
                  <c:v>3.34063</c:v>
                </c:pt>
                <c:pt idx="1069">
                  <c:v>3.34375</c:v>
                </c:pt>
                <c:pt idx="1070">
                  <c:v>3.34687</c:v>
                </c:pt>
                <c:pt idx="1071">
                  <c:v>3.35</c:v>
                </c:pt>
                <c:pt idx="1072">
                  <c:v>3.3531200000000001</c:v>
                </c:pt>
                <c:pt idx="1073">
                  <c:v>3.3562500000000002</c:v>
                </c:pt>
                <c:pt idx="1074">
                  <c:v>3.3593799999999998</c:v>
                </c:pt>
                <c:pt idx="1075">
                  <c:v>3.3624999999999998</c:v>
                </c:pt>
                <c:pt idx="1076">
                  <c:v>3.3656299999999999</c:v>
                </c:pt>
                <c:pt idx="1077">
                  <c:v>3.3687499999999999</c:v>
                </c:pt>
                <c:pt idx="1078">
                  <c:v>3.37188</c:v>
                </c:pt>
                <c:pt idx="1079">
                  <c:v>3.375</c:v>
                </c:pt>
                <c:pt idx="1080">
                  <c:v>3.37812</c:v>
                </c:pt>
                <c:pt idx="1081">
                  <c:v>3.3812500000000001</c:v>
                </c:pt>
                <c:pt idx="1082">
                  <c:v>3.3843700000000001</c:v>
                </c:pt>
                <c:pt idx="1083">
                  <c:v>3.3875000000000002</c:v>
                </c:pt>
                <c:pt idx="1084">
                  <c:v>3.3906200000000002</c:v>
                </c:pt>
                <c:pt idx="1085">
                  <c:v>3.3937499999999998</c:v>
                </c:pt>
                <c:pt idx="1086">
                  <c:v>3.3968799999999999</c:v>
                </c:pt>
                <c:pt idx="1087">
                  <c:v>3.4</c:v>
                </c:pt>
                <c:pt idx="1088">
                  <c:v>3.40313</c:v>
                </c:pt>
                <c:pt idx="1089">
                  <c:v>3.40625</c:v>
                </c:pt>
                <c:pt idx="1090">
                  <c:v>3.40937</c:v>
                </c:pt>
                <c:pt idx="1091">
                  <c:v>3.4125000000000001</c:v>
                </c:pt>
                <c:pt idx="1092">
                  <c:v>3.4156200000000001</c:v>
                </c:pt>
                <c:pt idx="1093">
                  <c:v>3.4187500000000002</c:v>
                </c:pt>
                <c:pt idx="1094">
                  <c:v>3.4218799999999998</c:v>
                </c:pt>
                <c:pt idx="1095">
                  <c:v>3.4249999999999998</c:v>
                </c:pt>
                <c:pt idx="1096">
                  <c:v>3.4281299999999999</c:v>
                </c:pt>
                <c:pt idx="1097">
                  <c:v>3.4312499999999999</c:v>
                </c:pt>
                <c:pt idx="1098">
                  <c:v>3.43438</c:v>
                </c:pt>
                <c:pt idx="1099">
                  <c:v>3.4375</c:v>
                </c:pt>
                <c:pt idx="1100">
                  <c:v>3.44062</c:v>
                </c:pt>
                <c:pt idx="1101">
                  <c:v>3.4437500000000001</c:v>
                </c:pt>
                <c:pt idx="1102">
                  <c:v>3.4468700000000001</c:v>
                </c:pt>
                <c:pt idx="1103">
                  <c:v>3.45</c:v>
                </c:pt>
                <c:pt idx="1104">
                  <c:v>3.4531200000000002</c:v>
                </c:pt>
                <c:pt idx="1105">
                  <c:v>3.4562499999999998</c:v>
                </c:pt>
                <c:pt idx="1106">
                  <c:v>3.4593799999999999</c:v>
                </c:pt>
                <c:pt idx="1107">
                  <c:v>3.4624999999999999</c:v>
                </c:pt>
                <c:pt idx="1108">
                  <c:v>3.46563</c:v>
                </c:pt>
                <c:pt idx="1109">
                  <c:v>3.46875</c:v>
                </c:pt>
                <c:pt idx="1110">
                  <c:v>3.47187</c:v>
                </c:pt>
                <c:pt idx="1111">
                  <c:v>3.4750000000000001</c:v>
                </c:pt>
                <c:pt idx="1112">
                  <c:v>3.4781200000000001</c:v>
                </c:pt>
                <c:pt idx="1113">
                  <c:v>3.4812500000000002</c:v>
                </c:pt>
                <c:pt idx="1114">
                  <c:v>3.4843799999999998</c:v>
                </c:pt>
                <c:pt idx="1115">
                  <c:v>3.4874999999999998</c:v>
                </c:pt>
                <c:pt idx="1116">
                  <c:v>3.4906299999999999</c:v>
                </c:pt>
                <c:pt idx="1117">
                  <c:v>3.4937499999999999</c:v>
                </c:pt>
                <c:pt idx="1118">
                  <c:v>3.49688</c:v>
                </c:pt>
                <c:pt idx="1119">
                  <c:v>3.5</c:v>
                </c:pt>
                <c:pt idx="1120">
                  <c:v>3.50312</c:v>
                </c:pt>
                <c:pt idx="1121">
                  <c:v>3.5062500000000001</c:v>
                </c:pt>
                <c:pt idx="1122">
                  <c:v>3.5093700000000001</c:v>
                </c:pt>
                <c:pt idx="1123">
                  <c:v>3.5125000000000002</c:v>
                </c:pt>
                <c:pt idx="1124">
                  <c:v>3.5156200000000002</c:v>
                </c:pt>
                <c:pt idx="1125">
                  <c:v>3.5187499999999998</c:v>
                </c:pt>
                <c:pt idx="1126">
                  <c:v>3.5218799999999999</c:v>
                </c:pt>
                <c:pt idx="1127">
                  <c:v>3.5249999999999999</c:v>
                </c:pt>
                <c:pt idx="1128">
                  <c:v>3.52813</c:v>
                </c:pt>
                <c:pt idx="1129">
                  <c:v>3.53125</c:v>
                </c:pt>
                <c:pt idx="1130">
                  <c:v>3.53437</c:v>
                </c:pt>
                <c:pt idx="1131">
                  <c:v>3.5375000000000001</c:v>
                </c:pt>
                <c:pt idx="1132">
                  <c:v>3.5406200000000001</c:v>
                </c:pt>
                <c:pt idx="1133">
                  <c:v>3.5437500000000002</c:v>
                </c:pt>
                <c:pt idx="1134">
                  <c:v>3.5468799999999998</c:v>
                </c:pt>
                <c:pt idx="1135">
                  <c:v>3.55</c:v>
                </c:pt>
                <c:pt idx="1136">
                  <c:v>3.5531299999999999</c:v>
                </c:pt>
                <c:pt idx="1137">
                  <c:v>3.5562499999999999</c:v>
                </c:pt>
                <c:pt idx="1138">
                  <c:v>3.55938</c:v>
                </c:pt>
                <c:pt idx="1139">
                  <c:v>3.5625</c:v>
                </c:pt>
                <c:pt idx="1140">
                  <c:v>3.56562</c:v>
                </c:pt>
                <c:pt idx="1141">
                  <c:v>3.5687500000000001</c:v>
                </c:pt>
                <c:pt idx="1142">
                  <c:v>3.5718700000000001</c:v>
                </c:pt>
                <c:pt idx="1143">
                  <c:v>3.5750000000000002</c:v>
                </c:pt>
                <c:pt idx="1144">
                  <c:v>3.5781200000000002</c:v>
                </c:pt>
                <c:pt idx="1145">
                  <c:v>3.5812499999999998</c:v>
                </c:pt>
                <c:pt idx="1146">
                  <c:v>3.5843799999999999</c:v>
                </c:pt>
                <c:pt idx="1147">
                  <c:v>3.5874999999999999</c:v>
                </c:pt>
                <c:pt idx="1148">
                  <c:v>3.59063</c:v>
                </c:pt>
                <c:pt idx="1149">
                  <c:v>3.59375</c:v>
                </c:pt>
                <c:pt idx="1150">
                  <c:v>3.59687</c:v>
                </c:pt>
                <c:pt idx="1151">
                  <c:v>3.6</c:v>
                </c:pt>
                <c:pt idx="1152">
                  <c:v>3.6031200000000001</c:v>
                </c:pt>
                <c:pt idx="1153">
                  <c:v>3.6062500000000002</c:v>
                </c:pt>
                <c:pt idx="1154">
                  <c:v>3.6093799999999998</c:v>
                </c:pt>
                <c:pt idx="1155">
                  <c:v>3.6124999999999998</c:v>
                </c:pt>
                <c:pt idx="1156">
                  <c:v>3.6156299999999999</c:v>
                </c:pt>
                <c:pt idx="1157">
                  <c:v>3.6187499999999999</c:v>
                </c:pt>
                <c:pt idx="1158">
                  <c:v>3.62188</c:v>
                </c:pt>
                <c:pt idx="1159">
                  <c:v>3.625</c:v>
                </c:pt>
                <c:pt idx="1160">
                  <c:v>3.62812</c:v>
                </c:pt>
                <c:pt idx="1161">
                  <c:v>3.6312500000000001</c:v>
                </c:pt>
                <c:pt idx="1162">
                  <c:v>3.6343700000000001</c:v>
                </c:pt>
                <c:pt idx="1163">
                  <c:v>3.6375000000000002</c:v>
                </c:pt>
                <c:pt idx="1164">
                  <c:v>3.6406200000000002</c:v>
                </c:pt>
                <c:pt idx="1165">
                  <c:v>3.6437499999999998</c:v>
                </c:pt>
                <c:pt idx="1166">
                  <c:v>3.6468799999999999</c:v>
                </c:pt>
                <c:pt idx="1167">
                  <c:v>3.65</c:v>
                </c:pt>
                <c:pt idx="1168">
                  <c:v>3.65313</c:v>
                </c:pt>
                <c:pt idx="1169">
                  <c:v>3.65625</c:v>
                </c:pt>
                <c:pt idx="1170">
                  <c:v>3.65937</c:v>
                </c:pt>
                <c:pt idx="1171">
                  <c:v>3.6625000000000001</c:v>
                </c:pt>
                <c:pt idx="1172">
                  <c:v>3.6656200000000001</c:v>
                </c:pt>
                <c:pt idx="1173">
                  <c:v>3.6687500000000002</c:v>
                </c:pt>
                <c:pt idx="1174">
                  <c:v>3.6718799999999998</c:v>
                </c:pt>
                <c:pt idx="1175">
                  <c:v>3.6749999999999998</c:v>
                </c:pt>
                <c:pt idx="1176">
                  <c:v>3.6781299999999999</c:v>
                </c:pt>
                <c:pt idx="1177">
                  <c:v>3.6812499999999999</c:v>
                </c:pt>
                <c:pt idx="1178">
                  <c:v>3.68438</c:v>
                </c:pt>
                <c:pt idx="1179">
                  <c:v>3.6875</c:v>
                </c:pt>
                <c:pt idx="1180">
                  <c:v>3.69062</c:v>
                </c:pt>
                <c:pt idx="1181">
                  <c:v>3.6937500000000001</c:v>
                </c:pt>
                <c:pt idx="1182">
                  <c:v>3.6968700000000001</c:v>
                </c:pt>
                <c:pt idx="1183">
                  <c:v>3.7</c:v>
                </c:pt>
                <c:pt idx="1184">
                  <c:v>3.7031200000000002</c:v>
                </c:pt>
                <c:pt idx="1185">
                  <c:v>3.7062499999999998</c:v>
                </c:pt>
                <c:pt idx="1186">
                  <c:v>3.7093799999999999</c:v>
                </c:pt>
                <c:pt idx="1187">
                  <c:v>3.7124999999999999</c:v>
                </c:pt>
                <c:pt idx="1188">
                  <c:v>3.71563</c:v>
                </c:pt>
                <c:pt idx="1189">
                  <c:v>3.71875</c:v>
                </c:pt>
                <c:pt idx="1190">
                  <c:v>3.72187</c:v>
                </c:pt>
                <c:pt idx="1191">
                  <c:v>3.7250000000000001</c:v>
                </c:pt>
                <c:pt idx="1192">
                  <c:v>3.7281200000000001</c:v>
                </c:pt>
                <c:pt idx="1193">
                  <c:v>3.7312500000000002</c:v>
                </c:pt>
                <c:pt idx="1194">
                  <c:v>3.7343799999999998</c:v>
                </c:pt>
                <c:pt idx="1195">
                  <c:v>3.7374999999999998</c:v>
                </c:pt>
                <c:pt idx="1196">
                  <c:v>3.7406299999999999</c:v>
                </c:pt>
                <c:pt idx="1197">
                  <c:v>3.7437499999999999</c:v>
                </c:pt>
                <c:pt idx="1198">
                  <c:v>3.74688</c:v>
                </c:pt>
                <c:pt idx="1199">
                  <c:v>3.75</c:v>
                </c:pt>
                <c:pt idx="1200">
                  <c:v>3.75312</c:v>
                </c:pt>
                <c:pt idx="1201">
                  <c:v>3.7562500000000001</c:v>
                </c:pt>
                <c:pt idx="1202">
                  <c:v>3.7593700000000001</c:v>
                </c:pt>
                <c:pt idx="1203">
                  <c:v>3.7625000000000002</c:v>
                </c:pt>
                <c:pt idx="1204">
                  <c:v>3.7656200000000002</c:v>
                </c:pt>
                <c:pt idx="1205">
                  <c:v>3.7687499999999998</c:v>
                </c:pt>
                <c:pt idx="1206">
                  <c:v>3.7718799999999999</c:v>
                </c:pt>
                <c:pt idx="1207">
                  <c:v>3.7749999999999999</c:v>
                </c:pt>
                <c:pt idx="1208">
                  <c:v>3.77813</c:v>
                </c:pt>
                <c:pt idx="1209">
                  <c:v>3.78125</c:v>
                </c:pt>
                <c:pt idx="1210">
                  <c:v>3.78437</c:v>
                </c:pt>
                <c:pt idx="1211">
                  <c:v>3.7875000000000001</c:v>
                </c:pt>
                <c:pt idx="1212">
                  <c:v>3.7906200000000001</c:v>
                </c:pt>
                <c:pt idx="1213">
                  <c:v>3.7937500000000002</c:v>
                </c:pt>
                <c:pt idx="1214">
                  <c:v>3.7968799999999998</c:v>
                </c:pt>
                <c:pt idx="1215">
                  <c:v>3.8</c:v>
                </c:pt>
                <c:pt idx="1216">
                  <c:v>3.8031299999999999</c:v>
                </c:pt>
                <c:pt idx="1217">
                  <c:v>3.8062499999999999</c:v>
                </c:pt>
                <c:pt idx="1218">
                  <c:v>3.80938</c:v>
                </c:pt>
                <c:pt idx="1219">
                  <c:v>3.8125</c:v>
                </c:pt>
                <c:pt idx="1220">
                  <c:v>3.81562</c:v>
                </c:pt>
                <c:pt idx="1221">
                  <c:v>3.8187500000000001</c:v>
                </c:pt>
                <c:pt idx="1222">
                  <c:v>3.8218700000000001</c:v>
                </c:pt>
                <c:pt idx="1223">
                  <c:v>3.8250000000000002</c:v>
                </c:pt>
                <c:pt idx="1224">
                  <c:v>3.8281200000000002</c:v>
                </c:pt>
                <c:pt idx="1225">
                  <c:v>3.8312499999999998</c:v>
                </c:pt>
                <c:pt idx="1226">
                  <c:v>3.8343799999999999</c:v>
                </c:pt>
                <c:pt idx="1227">
                  <c:v>3.8374999999999999</c:v>
                </c:pt>
                <c:pt idx="1228">
                  <c:v>3.84063</c:v>
                </c:pt>
                <c:pt idx="1229">
                  <c:v>3.84375</c:v>
                </c:pt>
                <c:pt idx="1230">
                  <c:v>3.84687</c:v>
                </c:pt>
                <c:pt idx="1231">
                  <c:v>3.85</c:v>
                </c:pt>
                <c:pt idx="1232">
                  <c:v>3.8531200000000001</c:v>
                </c:pt>
                <c:pt idx="1233">
                  <c:v>3.8562500000000002</c:v>
                </c:pt>
                <c:pt idx="1234">
                  <c:v>3.8593799999999998</c:v>
                </c:pt>
                <c:pt idx="1235">
                  <c:v>3.8624999999999998</c:v>
                </c:pt>
                <c:pt idx="1236">
                  <c:v>3.8656299999999999</c:v>
                </c:pt>
                <c:pt idx="1237">
                  <c:v>3.8687499999999999</c:v>
                </c:pt>
                <c:pt idx="1238">
                  <c:v>3.87188</c:v>
                </c:pt>
                <c:pt idx="1239">
                  <c:v>3.875</c:v>
                </c:pt>
                <c:pt idx="1240">
                  <c:v>3.87812</c:v>
                </c:pt>
                <c:pt idx="1241">
                  <c:v>3.8812500000000001</c:v>
                </c:pt>
                <c:pt idx="1242">
                  <c:v>3.8843700000000001</c:v>
                </c:pt>
                <c:pt idx="1243">
                  <c:v>3.8875000000000002</c:v>
                </c:pt>
                <c:pt idx="1244">
                  <c:v>3.8906200000000002</c:v>
                </c:pt>
                <c:pt idx="1245">
                  <c:v>3.8937499999999998</c:v>
                </c:pt>
                <c:pt idx="1246">
                  <c:v>3.8968799999999999</c:v>
                </c:pt>
                <c:pt idx="1247">
                  <c:v>3.9</c:v>
                </c:pt>
                <c:pt idx="1248">
                  <c:v>3.90313</c:v>
                </c:pt>
                <c:pt idx="1249">
                  <c:v>3.90625</c:v>
                </c:pt>
                <c:pt idx="1250">
                  <c:v>3.90937</c:v>
                </c:pt>
                <c:pt idx="1251">
                  <c:v>3.9125000000000001</c:v>
                </c:pt>
                <c:pt idx="1252">
                  <c:v>3.9156200000000001</c:v>
                </c:pt>
                <c:pt idx="1253">
                  <c:v>3.9187500000000002</c:v>
                </c:pt>
                <c:pt idx="1254">
                  <c:v>3.9218799999999998</c:v>
                </c:pt>
                <c:pt idx="1255">
                  <c:v>3.9249999999999998</c:v>
                </c:pt>
                <c:pt idx="1256">
                  <c:v>3.9281299999999999</c:v>
                </c:pt>
                <c:pt idx="1257">
                  <c:v>3.9312499999999999</c:v>
                </c:pt>
                <c:pt idx="1258">
                  <c:v>3.93438</c:v>
                </c:pt>
                <c:pt idx="1259">
                  <c:v>3.9375</c:v>
                </c:pt>
                <c:pt idx="1260">
                  <c:v>3.94062</c:v>
                </c:pt>
                <c:pt idx="1261">
                  <c:v>3.9437500000000001</c:v>
                </c:pt>
                <c:pt idx="1262">
                  <c:v>3.9468700000000001</c:v>
                </c:pt>
                <c:pt idx="1263">
                  <c:v>3.95</c:v>
                </c:pt>
                <c:pt idx="1264">
                  <c:v>3.9531200000000002</c:v>
                </c:pt>
                <c:pt idx="1265">
                  <c:v>3.9562499999999998</c:v>
                </c:pt>
                <c:pt idx="1266">
                  <c:v>3.9593799999999999</c:v>
                </c:pt>
                <c:pt idx="1267">
                  <c:v>3.9624999999999999</c:v>
                </c:pt>
                <c:pt idx="1268">
                  <c:v>3.96563</c:v>
                </c:pt>
                <c:pt idx="1269">
                  <c:v>3.96875</c:v>
                </c:pt>
                <c:pt idx="1270">
                  <c:v>3.97187</c:v>
                </c:pt>
                <c:pt idx="1271">
                  <c:v>3.9750000000000001</c:v>
                </c:pt>
                <c:pt idx="1272">
                  <c:v>3.9781200000000001</c:v>
                </c:pt>
                <c:pt idx="1273">
                  <c:v>3.9812500000000002</c:v>
                </c:pt>
                <c:pt idx="1274">
                  <c:v>3.9843799999999998</c:v>
                </c:pt>
                <c:pt idx="1275">
                  <c:v>3.9874999999999998</c:v>
                </c:pt>
                <c:pt idx="1276">
                  <c:v>3.9906299999999999</c:v>
                </c:pt>
                <c:pt idx="1277">
                  <c:v>3.9937499999999999</c:v>
                </c:pt>
                <c:pt idx="1278">
                  <c:v>3.99688</c:v>
                </c:pt>
                <c:pt idx="1279">
                  <c:v>4</c:v>
                </c:pt>
                <c:pt idx="1280">
                  <c:v>4.00312</c:v>
                </c:pt>
                <c:pt idx="1281">
                  <c:v>4.0062499999999996</c:v>
                </c:pt>
                <c:pt idx="1282">
                  <c:v>4.0093800000000002</c:v>
                </c:pt>
                <c:pt idx="1283">
                  <c:v>4.0125000000000002</c:v>
                </c:pt>
                <c:pt idx="1284">
                  <c:v>4.0156200000000002</c:v>
                </c:pt>
                <c:pt idx="1285">
                  <c:v>4.0187499999999998</c:v>
                </c:pt>
                <c:pt idx="1286">
                  <c:v>4.0218699999999998</c:v>
                </c:pt>
                <c:pt idx="1287">
                  <c:v>4.0250000000000004</c:v>
                </c:pt>
                <c:pt idx="1288">
                  <c:v>4.02813</c:v>
                </c:pt>
                <c:pt idx="1289">
                  <c:v>4.03125</c:v>
                </c:pt>
                <c:pt idx="1290">
                  <c:v>4.03437</c:v>
                </c:pt>
                <c:pt idx="1291">
                  <c:v>4.0374999999999996</c:v>
                </c:pt>
                <c:pt idx="1292">
                  <c:v>4.0406300000000002</c:v>
                </c:pt>
                <c:pt idx="1293">
                  <c:v>4.0437500000000002</c:v>
                </c:pt>
                <c:pt idx="1294">
                  <c:v>4.0468799999999998</c:v>
                </c:pt>
                <c:pt idx="1295">
                  <c:v>4.05</c:v>
                </c:pt>
                <c:pt idx="1296">
                  <c:v>4.0531199999999998</c:v>
                </c:pt>
                <c:pt idx="1297">
                  <c:v>4.0562500000000004</c:v>
                </c:pt>
                <c:pt idx="1298">
                  <c:v>4.05938</c:v>
                </c:pt>
                <c:pt idx="1299">
                  <c:v>4.0625</c:v>
                </c:pt>
                <c:pt idx="1300">
                  <c:v>4.06562</c:v>
                </c:pt>
                <c:pt idx="1301">
                  <c:v>4.0687499999999996</c:v>
                </c:pt>
                <c:pt idx="1302">
                  <c:v>4.0718800000000002</c:v>
                </c:pt>
                <c:pt idx="1303">
                  <c:v>4.0750000000000002</c:v>
                </c:pt>
                <c:pt idx="1304">
                  <c:v>4.0781200000000002</c:v>
                </c:pt>
                <c:pt idx="1305">
                  <c:v>4.0812499999999998</c:v>
                </c:pt>
                <c:pt idx="1306">
                  <c:v>4.0843699999999998</c:v>
                </c:pt>
                <c:pt idx="1307">
                  <c:v>4.0875000000000004</c:v>
                </c:pt>
                <c:pt idx="1308">
                  <c:v>4.09063</c:v>
                </c:pt>
                <c:pt idx="1309">
                  <c:v>4.09375</c:v>
                </c:pt>
                <c:pt idx="1310">
                  <c:v>4.09687</c:v>
                </c:pt>
                <c:pt idx="1311">
                  <c:v>4.0999999999999996</c:v>
                </c:pt>
                <c:pt idx="1312">
                  <c:v>4.1031300000000002</c:v>
                </c:pt>
                <c:pt idx="1313">
                  <c:v>4.1062500000000002</c:v>
                </c:pt>
                <c:pt idx="1314">
                  <c:v>4.1093799999999998</c:v>
                </c:pt>
                <c:pt idx="1315">
                  <c:v>4.1124999999999998</c:v>
                </c:pt>
                <c:pt idx="1316">
                  <c:v>4.1156199999999998</c:v>
                </c:pt>
                <c:pt idx="1317">
                  <c:v>4.1187500000000004</c:v>
                </c:pt>
                <c:pt idx="1318">
                  <c:v>4.12188</c:v>
                </c:pt>
                <c:pt idx="1319">
                  <c:v>4.125</c:v>
                </c:pt>
                <c:pt idx="1320">
                  <c:v>4.12812</c:v>
                </c:pt>
                <c:pt idx="1321">
                  <c:v>4.1312499999999996</c:v>
                </c:pt>
                <c:pt idx="1322">
                  <c:v>4.1343800000000002</c:v>
                </c:pt>
                <c:pt idx="1323">
                  <c:v>4.1375000000000002</c:v>
                </c:pt>
                <c:pt idx="1324">
                  <c:v>4.1406200000000002</c:v>
                </c:pt>
                <c:pt idx="1325">
                  <c:v>4.1437499999999998</c:v>
                </c:pt>
                <c:pt idx="1326">
                  <c:v>4.1468699999999998</c:v>
                </c:pt>
                <c:pt idx="1327">
                  <c:v>4.1500000000000004</c:v>
                </c:pt>
                <c:pt idx="1328">
                  <c:v>4.15313</c:v>
                </c:pt>
                <c:pt idx="1329">
                  <c:v>4.15625</c:v>
                </c:pt>
                <c:pt idx="1330">
                  <c:v>4.15937</c:v>
                </c:pt>
                <c:pt idx="1331">
                  <c:v>4.1624999999999996</c:v>
                </c:pt>
                <c:pt idx="1332">
                  <c:v>4.1656300000000002</c:v>
                </c:pt>
                <c:pt idx="1333">
                  <c:v>4.1687500000000002</c:v>
                </c:pt>
                <c:pt idx="1334">
                  <c:v>4.1718799999999998</c:v>
                </c:pt>
                <c:pt idx="1335">
                  <c:v>4.1749999999999998</c:v>
                </c:pt>
                <c:pt idx="1336">
                  <c:v>4.1781199999999998</c:v>
                </c:pt>
                <c:pt idx="1337">
                  <c:v>4.1812500000000004</c:v>
                </c:pt>
                <c:pt idx="1338">
                  <c:v>4.18438</c:v>
                </c:pt>
                <c:pt idx="1339">
                  <c:v>4.1875</c:v>
                </c:pt>
                <c:pt idx="1340">
                  <c:v>4.19062</c:v>
                </c:pt>
                <c:pt idx="1341">
                  <c:v>4.1937499999999996</c:v>
                </c:pt>
                <c:pt idx="1342">
                  <c:v>4.1968800000000002</c:v>
                </c:pt>
                <c:pt idx="1343">
                  <c:v>4.2</c:v>
                </c:pt>
                <c:pt idx="1344">
                  <c:v>4.2031200000000002</c:v>
                </c:pt>
                <c:pt idx="1345">
                  <c:v>4.2062499999999998</c:v>
                </c:pt>
                <c:pt idx="1346">
                  <c:v>4.2093699999999998</c:v>
                </c:pt>
                <c:pt idx="1347">
                  <c:v>4.2125000000000004</c:v>
                </c:pt>
                <c:pt idx="1348">
                  <c:v>4.21563</c:v>
                </c:pt>
                <c:pt idx="1349">
                  <c:v>4.21875</c:v>
                </c:pt>
                <c:pt idx="1350">
                  <c:v>4.22187</c:v>
                </c:pt>
                <c:pt idx="1351">
                  <c:v>4.2249999999999996</c:v>
                </c:pt>
                <c:pt idx="1352">
                  <c:v>4.2281300000000002</c:v>
                </c:pt>
                <c:pt idx="1353">
                  <c:v>4.2312500000000002</c:v>
                </c:pt>
                <c:pt idx="1354">
                  <c:v>4.2343799999999998</c:v>
                </c:pt>
                <c:pt idx="1355">
                  <c:v>4.2374999999999998</c:v>
                </c:pt>
                <c:pt idx="1356">
                  <c:v>4.2406199999999998</c:v>
                </c:pt>
                <c:pt idx="1357">
                  <c:v>4.2437500000000004</c:v>
                </c:pt>
                <c:pt idx="1358">
                  <c:v>4.24688</c:v>
                </c:pt>
                <c:pt idx="1359">
                  <c:v>4.25</c:v>
                </c:pt>
                <c:pt idx="1360">
                  <c:v>4.25312</c:v>
                </c:pt>
                <c:pt idx="1361">
                  <c:v>4.2562499999999996</c:v>
                </c:pt>
                <c:pt idx="1362">
                  <c:v>4.2593800000000002</c:v>
                </c:pt>
                <c:pt idx="1363">
                  <c:v>4.2625000000000002</c:v>
                </c:pt>
                <c:pt idx="1364">
                  <c:v>4.2656200000000002</c:v>
                </c:pt>
                <c:pt idx="1365">
                  <c:v>4.2687499999999998</c:v>
                </c:pt>
                <c:pt idx="1366">
                  <c:v>4.2718699999999998</c:v>
                </c:pt>
                <c:pt idx="1367">
                  <c:v>4.2750000000000004</c:v>
                </c:pt>
                <c:pt idx="1368">
                  <c:v>4.27813</c:v>
                </c:pt>
                <c:pt idx="1369">
                  <c:v>4.28125</c:v>
                </c:pt>
                <c:pt idx="1370">
                  <c:v>4.28437</c:v>
                </c:pt>
                <c:pt idx="1371">
                  <c:v>4.2874999999999996</c:v>
                </c:pt>
                <c:pt idx="1372">
                  <c:v>4.2906300000000002</c:v>
                </c:pt>
                <c:pt idx="1373">
                  <c:v>4.2937500000000002</c:v>
                </c:pt>
                <c:pt idx="1374">
                  <c:v>4.2968799999999998</c:v>
                </c:pt>
                <c:pt idx="1375">
                  <c:v>4.3</c:v>
                </c:pt>
                <c:pt idx="1376">
                  <c:v>4.3031199999999998</c:v>
                </c:pt>
                <c:pt idx="1377">
                  <c:v>4.3062500000000004</c:v>
                </c:pt>
                <c:pt idx="1378">
                  <c:v>4.30938</c:v>
                </c:pt>
                <c:pt idx="1379">
                  <c:v>4.3125</c:v>
                </c:pt>
                <c:pt idx="1380">
                  <c:v>4.31562</c:v>
                </c:pt>
                <c:pt idx="1381">
                  <c:v>4.3187499999999996</c:v>
                </c:pt>
                <c:pt idx="1382">
                  <c:v>4.3218800000000002</c:v>
                </c:pt>
                <c:pt idx="1383">
                  <c:v>4.3250000000000002</c:v>
                </c:pt>
                <c:pt idx="1384">
                  <c:v>4.3281200000000002</c:v>
                </c:pt>
                <c:pt idx="1385">
                  <c:v>4.3312499999999998</c:v>
                </c:pt>
                <c:pt idx="1386">
                  <c:v>4.3343699999999998</c:v>
                </c:pt>
                <c:pt idx="1387">
                  <c:v>4.3375000000000004</c:v>
                </c:pt>
                <c:pt idx="1388">
                  <c:v>4.34063</c:v>
                </c:pt>
                <c:pt idx="1389">
                  <c:v>4.34375</c:v>
                </c:pt>
                <c:pt idx="1390">
                  <c:v>4.34687</c:v>
                </c:pt>
                <c:pt idx="1391">
                  <c:v>4.3499999999999996</c:v>
                </c:pt>
                <c:pt idx="1392">
                  <c:v>4.3531300000000002</c:v>
                </c:pt>
                <c:pt idx="1393">
                  <c:v>4.3562500000000002</c:v>
                </c:pt>
                <c:pt idx="1394">
                  <c:v>4.3593799999999998</c:v>
                </c:pt>
                <c:pt idx="1395">
                  <c:v>4.3624999999999998</c:v>
                </c:pt>
                <c:pt idx="1396">
                  <c:v>4.3656199999999998</c:v>
                </c:pt>
                <c:pt idx="1397">
                  <c:v>4.3687500000000004</c:v>
                </c:pt>
                <c:pt idx="1398">
                  <c:v>4.37188</c:v>
                </c:pt>
                <c:pt idx="1399">
                  <c:v>4.375</c:v>
                </c:pt>
                <c:pt idx="1400">
                  <c:v>4.37812</c:v>
                </c:pt>
                <c:pt idx="1401">
                  <c:v>4.3812499999999996</c:v>
                </c:pt>
                <c:pt idx="1402">
                  <c:v>4.3843800000000002</c:v>
                </c:pt>
                <c:pt idx="1403">
                  <c:v>4.3875000000000002</c:v>
                </c:pt>
                <c:pt idx="1404">
                  <c:v>4.3906200000000002</c:v>
                </c:pt>
                <c:pt idx="1405">
                  <c:v>4.3937499999999998</c:v>
                </c:pt>
                <c:pt idx="1406">
                  <c:v>4.3968699999999998</c:v>
                </c:pt>
                <c:pt idx="1407">
                  <c:v>4.4000000000000004</c:v>
                </c:pt>
                <c:pt idx="1408">
                  <c:v>4.40313</c:v>
                </c:pt>
                <c:pt idx="1409">
                  <c:v>4.40625</c:v>
                </c:pt>
                <c:pt idx="1410">
                  <c:v>4.40937</c:v>
                </c:pt>
                <c:pt idx="1411">
                  <c:v>4.4124999999999996</c:v>
                </c:pt>
                <c:pt idx="1412">
                  <c:v>4.4156300000000002</c:v>
                </c:pt>
                <c:pt idx="1413">
                  <c:v>4.4187500000000002</c:v>
                </c:pt>
                <c:pt idx="1414">
                  <c:v>4.4218799999999998</c:v>
                </c:pt>
                <c:pt idx="1415">
                  <c:v>4.4249999999999998</c:v>
                </c:pt>
                <c:pt idx="1416">
                  <c:v>4.4281199999999998</c:v>
                </c:pt>
                <c:pt idx="1417">
                  <c:v>4.4312500000000004</c:v>
                </c:pt>
                <c:pt idx="1418">
                  <c:v>4.43438</c:v>
                </c:pt>
                <c:pt idx="1419">
                  <c:v>4.4375</c:v>
                </c:pt>
                <c:pt idx="1420">
                  <c:v>4.44062</c:v>
                </c:pt>
                <c:pt idx="1421">
                  <c:v>4.4437499999999996</c:v>
                </c:pt>
                <c:pt idx="1422">
                  <c:v>4.4468800000000002</c:v>
                </c:pt>
                <c:pt idx="1423">
                  <c:v>4.45</c:v>
                </c:pt>
                <c:pt idx="1424">
                  <c:v>4.4531200000000002</c:v>
                </c:pt>
                <c:pt idx="1425">
                  <c:v>4.4562499999999998</c:v>
                </c:pt>
                <c:pt idx="1426">
                  <c:v>4.4593699999999998</c:v>
                </c:pt>
                <c:pt idx="1427">
                  <c:v>4.4625000000000004</c:v>
                </c:pt>
                <c:pt idx="1428">
                  <c:v>4.46563</c:v>
                </c:pt>
                <c:pt idx="1429">
                  <c:v>4.46875</c:v>
                </c:pt>
                <c:pt idx="1430">
                  <c:v>4.47187</c:v>
                </c:pt>
                <c:pt idx="1431">
                  <c:v>4.4749999999999996</c:v>
                </c:pt>
                <c:pt idx="1432">
                  <c:v>4.4781300000000002</c:v>
                </c:pt>
                <c:pt idx="1433">
                  <c:v>4.4812500000000002</c:v>
                </c:pt>
                <c:pt idx="1434">
                  <c:v>4.4843799999999998</c:v>
                </c:pt>
                <c:pt idx="1435">
                  <c:v>4.4874999999999998</c:v>
                </c:pt>
                <c:pt idx="1436">
                  <c:v>4.4906199999999998</c:v>
                </c:pt>
                <c:pt idx="1437">
                  <c:v>4.4937500000000004</c:v>
                </c:pt>
                <c:pt idx="1438">
                  <c:v>4.49688</c:v>
                </c:pt>
                <c:pt idx="1439">
                  <c:v>4.5</c:v>
                </c:pt>
                <c:pt idx="1440">
                  <c:v>4.50312</c:v>
                </c:pt>
                <c:pt idx="1441">
                  <c:v>4.5062499999999996</c:v>
                </c:pt>
                <c:pt idx="1442">
                  <c:v>4.5093800000000002</c:v>
                </c:pt>
                <c:pt idx="1443">
                  <c:v>4.5125000000000002</c:v>
                </c:pt>
                <c:pt idx="1444">
                  <c:v>4.5156200000000002</c:v>
                </c:pt>
                <c:pt idx="1445">
                  <c:v>4.5187499999999998</c:v>
                </c:pt>
                <c:pt idx="1446">
                  <c:v>4.5218699999999998</c:v>
                </c:pt>
                <c:pt idx="1447">
                  <c:v>4.5250000000000004</c:v>
                </c:pt>
                <c:pt idx="1448">
                  <c:v>4.52813</c:v>
                </c:pt>
                <c:pt idx="1449">
                  <c:v>4.53125</c:v>
                </c:pt>
                <c:pt idx="1450">
                  <c:v>4.53437</c:v>
                </c:pt>
                <c:pt idx="1451">
                  <c:v>4.5374999999999996</c:v>
                </c:pt>
                <c:pt idx="1452">
                  <c:v>4.5406300000000002</c:v>
                </c:pt>
                <c:pt idx="1453">
                  <c:v>4.5437500000000002</c:v>
                </c:pt>
                <c:pt idx="1454">
                  <c:v>4.5468799999999998</c:v>
                </c:pt>
                <c:pt idx="1455">
                  <c:v>4.55</c:v>
                </c:pt>
                <c:pt idx="1456">
                  <c:v>4.5531199999999998</c:v>
                </c:pt>
                <c:pt idx="1457">
                  <c:v>4.5562500000000004</c:v>
                </c:pt>
                <c:pt idx="1458">
                  <c:v>4.55938</c:v>
                </c:pt>
                <c:pt idx="1459">
                  <c:v>4.5625</c:v>
                </c:pt>
                <c:pt idx="1460">
                  <c:v>4.56562</c:v>
                </c:pt>
                <c:pt idx="1461">
                  <c:v>4.5687499999999996</c:v>
                </c:pt>
                <c:pt idx="1462">
                  <c:v>4.5718800000000002</c:v>
                </c:pt>
                <c:pt idx="1463">
                  <c:v>4.5750000000000002</c:v>
                </c:pt>
                <c:pt idx="1464">
                  <c:v>4.5781200000000002</c:v>
                </c:pt>
                <c:pt idx="1465">
                  <c:v>4.5812499999999998</c:v>
                </c:pt>
                <c:pt idx="1466">
                  <c:v>4.5843699999999998</c:v>
                </c:pt>
                <c:pt idx="1467">
                  <c:v>4.5875000000000004</c:v>
                </c:pt>
                <c:pt idx="1468">
                  <c:v>4.59063</c:v>
                </c:pt>
                <c:pt idx="1469">
                  <c:v>4.59375</c:v>
                </c:pt>
                <c:pt idx="1470">
                  <c:v>4.59687</c:v>
                </c:pt>
                <c:pt idx="1471">
                  <c:v>4.5999999999999996</c:v>
                </c:pt>
                <c:pt idx="1472">
                  <c:v>4.6031300000000002</c:v>
                </c:pt>
                <c:pt idx="1473">
                  <c:v>4.6062500000000002</c:v>
                </c:pt>
                <c:pt idx="1474">
                  <c:v>4.6093799999999998</c:v>
                </c:pt>
                <c:pt idx="1475">
                  <c:v>4.6124999999999998</c:v>
                </c:pt>
                <c:pt idx="1476">
                  <c:v>4.6156199999999998</c:v>
                </c:pt>
                <c:pt idx="1477">
                  <c:v>4.6187500000000004</c:v>
                </c:pt>
                <c:pt idx="1478">
                  <c:v>4.62188</c:v>
                </c:pt>
                <c:pt idx="1479">
                  <c:v>4.625</c:v>
                </c:pt>
                <c:pt idx="1480">
                  <c:v>4.62812</c:v>
                </c:pt>
                <c:pt idx="1481">
                  <c:v>4.6312499999999996</c:v>
                </c:pt>
                <c:pt idx="1482">
                  <c:v>4.6343800000000002</c:v>
                </c:pt>
                <c:pt idx="1483">
                  <c:v>4.6375000000000002</c:v>
                </c:pt>
                <c:pt idx="1484">
                  <c:v>4.6406200000000002</c:v>
                </c:pt>
                <c:pt idx="1485">
                  <c:v>4.6437499999999998</c:v>
                </c:pt>
                <c:pt idx="1486">
                  <c:v>4.6468699999999998</c:v>
                </c:pt>
                <c:pt idx="1487">
                  <c:v>4.6500000000000004</c:v>
                </c:pt>
                <c:pt idx="1488">
                  <c:v>4.65313</c:v>
                </c:pt>
                <c:pt idx="1489">
                  <c:v>4.65625</c:v>
                </c:pt>
                <c:pt idx="1490">
                  <c:v>4.65937</c:v>
                </c:pt>
                <c:pt idx="1491">
                  <c:v>4.6624999999999996</c:v>
                </c:pt>
                <c:pt idx="1492">
                  <c:v>4.6656300000000002</c:v>
                </c:pt>
                <c:pt idx="1493">
                  <c:v>4.6687500000000002</c:v>
                </c:pt>
                <c:pt idx="1494">
                  <c:v>4.6718799999999998</c:v>
                </c:pt>
                <c:pt idx="1495">
                  <c:v>4.6749999999999998</c:v>
                </c:pt>
                <c:pt idx="1496">
                  <c:v>4.6781199999999998</c:v>
                </c:pt>
                <c:pt idx="1497">
                  <c:v>4.6812500000000004</c:v>
                </c:pt>
                <c:pt idx="1498">
                  <c:v>4.68438</c:v>
                </c:pt>
                <c:pt idx="1499">
                  <c:v>4.6875</c:v>
                </c:pt>
                <c:pt idx="1500">
                  <c:v>4.69062</c:v>
                </c:pt>
                <c:pt idx="1501">
                  <c:v>4.6937499999999996</c:v>
                </c:pt>
                <c:pt idx="1502">
                  <c:v>4.6968800000000002</c:v>
                </c:pt>
                <c:pt idx="1503">
                  <c:v>4.7</c:v>
                </c:pt>
                <c:pt idx="1504">
                  <c:v>4.7031200000000002</c:v>
                </c:pt>
                <c:pt idx="1505">
                  <c:v>4.7062499999999998</c:v>
                </c:pt>
                <c:pt idx="1506">
                  <c:v>4.7093699999999998</c:v>
                </c:pt>
                <c:pt idx="1507">
                  <c:v>4.7125000000000004</c:v>
                </c:pt>
                <c:pt idx="1508">
                  <c:v>4.71563</c:v>
                </c:pt>
                <c:pt idx="1509">
                  <c:v>4.71875</c:v>
                </c:pt>
                <c:pt idx="1510">
                  <c:v>4.72187</c:v>
                </c:pt>
                <c:pt idx="1511">
                  <c:v>4.7249999999999996</c:v>
                </c:pt>
                <c:pt idx="1512">
                  <c:v>4.7281300000000002</c:v>
                </c:pt>
                <c:pt idx="1513">
                  <c:v>4.7312500000000002</c:v>
                </c:pt>
                <c:pt idx="1514">
                  <c:v>4.7343799999999998</c:v>
                </c:pt>
                <c:pt idx="1515">
                  <c:v>4.7374999999999998</c:v>
                </c:pt>
                <c:pt idx="1516">
                  <c:v>4.7406199999999998</c:v>
                </c:pt>
                <c:pt idx="1517">
                  <c:v>4.7437500000000004</c:v>
                </c:pt>
                <c:pt idx="1518">
                  <c:v>4.74688</c:v>
                </c:pt>
                <c:pt idx="1519">
                  <c:v>4.75</c:v>
                </c:pt>
                <c:pt idx="1520">
                  <c:v>4.75312</c:v>
                </c:pt>
                <c:pt idx="1521">
                  <c:v>4.7562499999999996</c:v>
                </c:pt>
                <c:pt idx="1522">
                  <c:v>4.7593800000000002</c:v>
                </c:pt>
                <c:pt idx="1523">
                  <c:v>4.7625000000000002</c:v>
                </c:pt>
                <c:pt idx="1524">
                  <c:v>4.7656200000000002</c:v>
                </c:pt>
                <c:pt idx="1525">
                  <c:v>4.7687499999999998</c:v>
                </c:pt>
                <c:pt idx="1526">
                  <c:v>4.7718699999999998</c:v>
                </c:pt>
                <c:pt idx="1527">
                  <c:v>4.7750000000000004</c:v>
                </c:pt>
                <c:pt idx="1528">
                  <c:v>4.77813</c:v>
                </c:pt>
                <c:pt idx="1529">
                  <c:v>4.78125</c:v>
                </c:pt>
                <c:pt idx="1530">
                  <c:v>4.78437</c:v>
                </c:pt>
                <c:pt idx="1531">
                  <c:v>4.7874999999999996</c:v>
                </c:pt>
                <c:pt idx="1532">
                  <c:v>4.7906300000000002</c:v>
                </c:pt>
                <c:pt idx="1533">
                  <c:v>4.7937500000000002</c:v>
                </c:pt>
                <c:pt idx="1534">
                  <c:v>4.7968799999999998</c:v>
                </c:pt>
                <c:pt idx="1535">
                  <c:v>4.8</c:v>
                </c:pt>
                <c:pt idx="1536">
                  <c:v>4.8031199999999998</c:v>
                </c:pt>
                <c:pt idx="1537">
                  <c:v>4.8062500000000004</c:v>
                </c:pt>
                <c:pt idx="1538">
                  <c:v>4.80938</c:v>
                </c:pt>
                <c:pt idx="1539">
                  <c:v>4.8125</c:v>
                </c:pt>
                <c:pt idx="1540">
                  <c:v>4.81562</c:v>
                </c:pt>
                <c:pt idx="1541">
                  <c:v>4.8187499999999996</c:v>
                </c:pt>
                <c:pt idx="1542">
                  <c:v>4.8218800000000002</c:v>
                </c:pt>
                <c:pt idx="1543">
                  <c:v>4.8250000000000002</c:v>
                </c:pt>
                <c:pt idx="1544">
                  <c:v>4.8281200000000002</c:v>
                </c:pt>
                <c:pt idx="1545">
                  <c:v>4.8312499999999998</c:v>
                </c:pt>
                <c:pt idx="1546">
                  <c:v>4.8343699999999998</c:v>
                </c:pt>
                <c:pt idx="1547">
                  <c:v>4.8375000000000004</c:v>
                </c:pt>
                <c:pt idx="1548">
                  <c:v>4.84063</c:v>
                </c:pt>
                <c:pt idx="1549">
                  <c:v>4.84375</c:v>
                </c:pt>
                <c:pt idx="1550">
                  <c:v>4.84687</c:v>
                </c:pt>
                <c:pt idx="1551">
                  <c:v>4.8499999999999996</c:v>
                </c:pt>
                <c:pt idx="1552">
                  <c:v>4.8531300000000002</c:v>
                </c:pt>
                <c:pt idx="1553">
                  <c:v>4.8562500000000002</c:v>
                </c:pt>
                <c:pt idx="1554">
                  <c:v>4.8593799999999998</c:v>
                </c:pt>
                <c:pt idx="1555">
                  <c:v>4.8624999999999998</c:v>
                </c:pt>
                <c:pt idx="1556">
                  <c:v>4.8656199999999998</c:v>
                </c:pt>
                <c:pt idx="1557">
                  <c:v>4.8687500000000004</c:v>
                </c:pt>
                <c:pt idx="1558">
                  <c:v>4.87188</c:v>
                </c:pt>
                <c:pt idx="1559">
                  <c:v>4.875</c:v>
                </c:pt>
                <c:pt idx="1560">
                  <c:v>4.87812</c:v>
                </c:pt>
                <c:pt idx="1561">
                  <c:v>4.8812499999999996</c:v>
                </c:pt>
                <c:pt idx="1562">
                  <c:v>4.8843800000000002</c:v>
                </c:pt>
                <c:pt idx="1563">
                  <c:v>4.8875000000000002</c:v>
                </c:pt>
                <c:pt idx="1564">
                  <c:v>4.8906200000000002</c:v>
                </c:pt>
                <c:pt idx="1565">
                  <c:v>4.8937499999999998</c:v>
                </c:pt>
                <c:pt idx="1566">
                  <c:v>4.8968699999999998</c:v>
                </c:pt>
                <c:pt idx="1567">
                  <c:v>4.9000000000000004</c:v>
                </c:pt>
                <c:pt idx="1568">
                  <c:v>4.90313</c:v>
                </c:pt>
                <c:pt idx="1569">
                  <c:v>4.90625</c:v>
                </c:pt>
                <c:pt idx="1570">
                  <c:v>4.90937</c:v>
                </c:pt>
                <c:pt idx="1571">
                  <c:v>4.9124999999999996</c:v>
                </c:pt>
                <c:pt idx="1572">
                  <c:v>4.9156300000000002</c:v>
                </c:pt>
                <c:pt idx="1573">
                  <c:v>4.9187500000000002</c:v>
                </c:pt>
                <c:pt idx="1574">
                  <c:v>4.9218799999999998</c:v>
                </c:pt>
                <c:pt idx="1575">
                  <c:v>4.9249999999999998</c:v>
                </c:pt>
                <c:pt idx="1576">
                  <c:v>4.9281199999999998</c:v>
                </c:pt>
                <c:pt idx="1577">
                  <c:v>4.9312500000000004</c:v>
                </c:pt>
                <c:pt idx="1578">
                  <c:v>4.93438</c:v>
                </c:pt>
                <c:pt idx="1579">
                  <c:v>4.9375</c:v>
                </c:pt>
                <c:pt idx="1580">
                  <c:v>4.94062</c:v>
                </c:pt>
                <c:pt idx="1581">
                  <c:v>4.9437499999999996</c:v>
                </c:pt>
                <c:pt idx="1582">
                  <c:v>4.9468800000000002</c:v>
                </c:pt>
                <c:pt idx="1583">
                  <c:v>4.95</c:v>
                </c:pt>
                <c:pt idx="1584">
                  <c:v>4.9531200000000002</c:v>
                </c:pt>
                <c:pt idx="1585">
                  <c:v>4.9562499999999998</c:v>
                </c:pt>
                <c:pt idx="1586">
                  <c:v>4.9593699999999998</c:v>
                </c:pt>
                <c:pt idx="1587">
                  <c:v>4.9625000000000004</c:v>
                </c:pt>
                <c:pt idx="1588">
                  <c:v>4.96563</c:v>
                </c:pt>
                <c:pt idx="1589">
                  <c:v>4.96875</c:v>
                </c:pt>
                <c:pt idx="1590">
                  <c:v>4.97187</c:v>
                </c:pt>
                <c:pt idx="1591">
                  <c:v>4.9749999999999996</c:v>
                </c:pt>
                <c:pt idx="1592">
                  <c:v>4.9781300000000002</c:v>
                </c:pt>
                <c:pt idx="1593">
                  <c:v>4.9812500000000002</c:v>
                </c:pt>
                <c:pt idx="1594">
                  <c:v>4.9843799999999998</c:v>
                </c:pt>
                <c:pt idx="1595">
                  <c:v>4.9874999999999998</c:v>
                </c:pt>
                <c:pt idx="1596">
                  <c:v>4.9906199999999998</c:v>
                </c:pt>
                <c:pt idx="1597">
                  <c:v>4.9937500000000004</c:v>
                </c:pt>
                <c:pt idx="1598">
                  <c:v>4.99688</c:v>
                </c:pt>
                <c:pt idx="1599">
                  <c:v>5</c:v>
                </c:pt>
              </c:numCache>
            </c:numRef>
          </c:xVal>
          <c:yVal>
            <c:numRef>
              <c:f>Ray!$F$1:$F$1600</c:f>
              <c:numCache>
                <c:formatCode>General</c:formatCode>
                <c:ptCount val="1600"/>
                <c:pt idx="0">
                  <c:v>-0.100976</c:v>
                </c:pt>
                <c:pt idx="1">
                  <c:v>-0.100504</c:v>
                </c:pt>
                <c:pt idx="2">
                  <c:v>-0.100032</c:v>
                </c:pt>
                <c:pt idx="3">
                  <c:v>-9.9560300000000004E-2</c:v>
                </c:pt>
                <c:pt idx="4">
                  <c:v>-9.9088399999999993E-2</c:v>
                </c:pt>
                <c:pt idx="5">
                  <c:v>-9.8616499999999996E-2</c:v>
                </c:pt>
                <c:pt idx="6">
                  <c:v>-9.8144599999999999E-2</c:v>
                </c:pt>
                <c:pt idx="7">
                  <c:v>-9.7672700000000001E-2</c:v>
                </c:pt>
                <c:pt idx="8">
                  <c:v>-9.7200700000000001E-2</c:v>
                </c:pt>
                <c:pt idx="9">
                  <c:v>-9.6728800000000004E-2</c:v>
                </c:pt>
                <c:pt idx="10">
                  <c:v>-9.6256900000000006E-2</c:v>
                </c:pt>
                <c:pt idx="11">
                  <c:v>-9.5784999999999995E-2</c:v>
                </c:pt>
                <c:pt idx="12">
                  <c:v>-9.5313099999999998E-2</c:v>
                </c:pt>
                <c:pt idx="13">
                  <c:v>-9.4841200000000001E-2</c:v>
                </c:pt>
                <c:pt idx="14">
                  <c:v>-9.43692E-2</c:v>
                </c:pt>
                <c:pt idx="15">
                  <c:v>-9.3897300000000003E-2</c:v>
                </c:pt>
                <c:pt idx="16">
                  <c:v>-9.3425400000000006E-2</c:v>
                </c:pt>
                <c:pt idx="17">
                  <c:v>-9.2953499999999994E-2</c:v>
                </c:pt>
                <c:pt idx="18">
                  <c:v>-9.2481599999999997E-2</c:v>
                </c:pt>
                <c:pt idx="19">
                  <c:v>-9.2009599999999997E-2</c:v>
                </c:pt>
                <c:pt idx="20">
                  <c:v>-9.15377E-2</c:v>
                </c:pt>
                <c:pt idx="21">
                  <c:v>-9.1065800000000002E-2</c:v>
                </c:pt>
                <c:pt idx="22">
                  <c:v>-9.0593900000000005E-2</c:v>
                </c:pt>
                <c:pt idx="23">
                  <c:v>-9.0121999999999994E-2</c:v>
                </c:pt>
                <c:pt idx="24">
                  <c:v>-8.9650099999999996E-2</c:v>
                </c:pt>
                <c:pt idx="25">
                  <c:v>-8.9178099999999996E-2</c:v>
                </c:pt>
                <c:pt idx="26">
                  <c:v>-8.8706199999999999E-2</c:v>
                </c:pt>
                <c:pt idx="27">
                  <c:v>-8.8234300000000002E-2</c:v>
                </c:pt>
                <c:pt idx="28">
                  <c:v>-8.7762400000000004E-2</c:v>
                </c:pt>
                <c:pt idx="29">
                  <c:v>-8.7290499999999993E-2</c:v>
                </c:pt>
                <c:pt idx="30">
                  <c:v>-8.6818599999999996E-2</c:v>
                </c:pt>
                <c:pt idx="31">
                  <c:v>-8.6346599999999996E-2</c:v>
                </c:pt>
                <c:pt idx="32">
                  <c:v>-8.5874699999999998E-2</c:v>
                </c:pt>
                <c:pt idx="33">
                  <c:v>-8.5402800000000001E-2</c:v>
                </c:pt>
                <c:pt idx="34">
                  <c:v>-8.4930900000000004E-2</c:v>
                </c:pt>
                <c:pt idx="35">
                  <c:v>-8.4459000000000006E-2</c:v>
                </c:pt>
                <c:pt idx="36">
                  <c:v>-8.3987099999999995E-2</c:v>
                </c:pt>
                <c:pt idx="37">
                  <c:v>-8.3515099999999995E-2</c:v>
                </c:pt>
                <c:pt idx="38">
                  <c:v>-8.3043199999999998E-2</c:v>
                </c:pt>
                <c:pt idx="39">
                  <c:v>-8.25713E-2</c:v>
                </c:pt>
                <c:pt idx="40">
                  <c:v>-8.2099400000000003E-2</c:v>
                </c:pt>
                <c:pt idx="41">
                  <c:v>-8.1627500000000006E-2</c:v>
                </c:pt>
                <c:pt idx="42">
                  <c:v>-8.1155599999999994E-2</c:v>
                </c:pt>
                <c:pt idx="43">
                  <c:v>-8.0683599999999994E-2</c:v>
                </c:pt>
                <c:pt idx="44">
                  <c:v>-8.0211699999999997E-2</c:v>
                </c:pt>
                <c:pt idx="45">
                  <c:v>-7.97398E-2</c:v>
                </c:pt>
                <c:pt idx="46">
                  <c:v>-7.9267900000000002E-2</c:v>
                </c:pt>
                <c:pt idx="47">
                  <c:v>-7.8796000000000005E-2</c:v>
                </c:pt>
                <c:pt idx="48">
                  <c:v>-7.8324000000000005E-2</c:v>
                </c:pt>
                <c:pt idx="49">
                  <c:v>-7.7852099999999994E-2</c:v>
                </c:pt>
                <c:pt idx="50">
                  <c:v>-7.7380199999999996E-2</c:v>
                </c:pt>
                <c:pt idx="51">
                  <c:v>-7.6908299999999999E-2</c:v>
                </c:pt>
                <c:pt idx="52">
                  <c:v>-7.6436400000000002E-2</c:v>
                </c:pt>
                <c:pt idx="53">
                  <c:v>-7.5964500000000004E-2</c:v>
                </c:pt>
                <c:pt idx="54">
                  <c:v>-7.5492500000000004E-2</c:v>
                </c:pt>
                <c:pt idx="55">
                  <c:v>-7.5020600000000007E-2</c:v>
                </c:pt>
                <c:pt idx="56">
                  <c:v>-7.4548699999999996E-2</c:v>
                </c:pt>
                <c:pt idx="57">
                  <c:v>-7.4076799999999998E-2</c:v>
                </c:pt>
                <c:pt idx="58">
                  <c:v>-7.3604900000000001E-2</c:v>
                </c:pt>
                <c:pt idx="59">
                  <c:v>-7.3133000000000004E-2</c:v>
                </c:pt>
                <c:pt idx="60">
                  <c:v>-7.2661000000000003E-2</c:v>
                </c:pt>
                <c:pt idx="61">
                  <c:v>-7.2189100000000006E-2</c:v>
                </c:pt>
                <c:pt idx="62">
                  <c:v>-7.1717199999999995E-2</c:v>
                </c:pt>
                <c:pt idx="63">
                  <c:v>-7.1245299999999998E-2</c:v>
                </c:pt>
                <c:pt idx="64">
                  <c:v>-7.07734E-2</c:v>
                </c:pt>
                <c:pt idx="65">
                  <c:v>-7.0301500000000003E-2</c:v>
                </c:pt>
                <c:pt idx="66">
                  <c:v>-6.9829500000000003E-2</c:v>
                </c:pt>
                <c:pt idx="67">
                  <c:v>-6.9357600000000005E-2</c:v>
                </c:pt>
                <c:pt idx="68">
                  <c:v>-6.8885699999999994E-2</c:v>
                </c:pt>
                <c:pt idx="69">
                  <c:v>-6.8413799999999997E-2</c:v>
                </c:pt>
                <c:pt idx="70">
                  <c:v>-6.79419E-2</c:v>
                </c:pt>
                <c:pt idx="71">
                  <c:v>-6.7470000000000002E-2</c:v>
                </c:pt>
                <c:pt idx="72">
                  <c:v>-6.6998000000000002E-2</c:v>
                </c:pt>
                <c:pt idx="73">
                  <c:v>-6.6526100000000005E-2</c:v>
                </c:pt>
                <c:pt idx="74">
                  <c:v>-6.6054199999999993E-2</c:v>
                </c:pt>
                <c:pt idx="75">
                  <c:v>-6.5582299999999996E-2</c:v>
                </c:pt>
                <c:pt idx="76">
                  <c:v>-6.5110399999999999E-2</c:v>
                </c:pt>
                <c:pt idx="77">
                  <c:v>-6.4638399999999999E-2</c:v>
                </c:pt>
                <c:pt idx="78">
                  <c:v>-6.4166500000000001E-2</c:v>
                </c:pt>
                <c:pt idx="79">
                  <c:v>-6.3694600000000004E-2</c:v>
                </c:pt>
                <c:pt idx="80">
                  <c:v>-7.4259599999999995E-2</c:v>
                </c:pt>
                <c:pt idx="81">
                  <c:v>-7.3906399999999997E-2</c:v>
                </c:pt>
                <c:pt idx="82">
                  <c:v>-7.3553199999999999E-2</c:v>
                </c:pt>
                <c:pt idx="83">
                  <c:v>-7.3200000000000001E-2</c:v>
                </c:pt>
                <c:pt idx="84">
                  <c:v>-7.2846800000000003E-2</c:v>
                </c:pt>
                <c:pt idx="85">
                  <c:v>-7.2493699999999994E-2</c:v>
                </c:pt>
                <c:pt idx="86">
                  <c:v>-7.2140499999999996E-2</c:v>
                </c:pt>
                <c:pt idx="87">
                  <c:v>-7.1787299999999998E-2</c:v>
                </c:pt>
                <c:pt idx="88">
                  <c:v>-7.14341E-2</c:v>
                </c:pt>
                <c:pt idx="89">
                  <c:v>-7.1080900000000002E-2</c:v>
                </c:pt>
                <c:pt idx="90">
                  <c:v>-7.0727700000000004E-2</c:v>
                </c:pt>
                <c:pt idx="91">
                  <c:v>-7.0374500000000006E-2</c:v>
                </c:pt>
                <c:pt idx="92">
                  <c:v>-7.0021299999999995E-2</c:v>
                </c:pt>
                <c:pt idx="93">
                  <c:v>-6.9668099999999997E-2</c:v>
                </c:pt>
                <c:pt idx="94">
                  <c:v>-6.9314899999999999E-2</c:v>
                </c:pt>
                <c:pt idx="95">
                  <c:v>-6.8961700000000001E-2</c:v>
                </c:pt>
                <c:pt idx="96">
                  <c:v>-6.8608500000000003E-2</c:v>
                </c:pt>
                <c:pt idx="97">
                  <c:v>-6.8255300000000005E-2</c:v>
                </c:pt>
                <c:pt idx="98">
                  <c:v>-6.7902199999999996E-2</c:v>
                </c:pt>
                <c:pt idx="99">
                  <c:v>-6.7548999999999998E-2</c:v>
                </c:pt>
                <c:pt idx="100">
                  <c:v>-6.71958E-2</c:v>
                </c:pt>
                <c:pt idx="101">
                  <c:v>-6.6842600000000002E-2</c:v>
                </c:pt>
                <c:pt idx="102">
                  <c:v>-6.6489400000000004E-2</c:v>
                </c:pt>
                <c:pt idx="103">
                  <c:v>-6.6136200000000006E-2</c:v>
                </c:pt>
                <c:pt idx="104">
                  <c:v>-6.5782999999999994E-2</c:v>
                </c:pt>
                <c:pt idx="105">
                  <c:v>-6.5429799999999996E-2</c:v>
                </c:pt>
                <c:pt idx="106">
                  <c:v>-6.5076599999999998E-2</c:v>
                </c:pt>
                <c:pt idx="107">
                  <c:v>-6.47234E-2</c:v>
                </c:pt>
                <c:pt idx="108">
                  <c:v>-6.4370200000000002E-2</c:v>
                </c:pt>
                <c:pt idx="109">
                  <c:v>-6.4017000000000004E-2</c:v>
                </c:pt>
                <c:pt idx="110">
                  <c:v>-6.3663800000000006E-2</c:v>
                </c:pt>
                <c:pt idx="111">
                  <c:v>-6.3310699999999998E-2</c:v>
                </c:pt>
                <c:pt idx="112">
                  <c:v>-6.29575E-2</c:v>
                </c:pt>
                <c:pt idx="113">
                  <c:v>-6.2604300000000002E-2</c:v>
                </c:pt>
                <c:pt idx="114">
                  <c:v>-6.2251099999999997E-2</c:v>
                </c:pt>
                <c:pt idx="115">
                  <c:v>-6.1897899999999999E-2</c:v>
                </c:pt>
                <c:pt idx="116">
                  <c:v>-6.1544700000000001E-2</c:v>
                </c:pt>
                <c:pt idx="117">
                  <c:v>-6.1191500000000003E-2</c:v>
                </c:pt>
                <c:pt idx="118">
                  <c:v>-6.0838299999999998E-2</c:v>
                </c:pt>
                <c:pt idx="119">
                  <c:v>-6.04851E-2</c:v>
                </c:pt>
                <c:pt idx="120">
                  <c:v>-6.0131900000000002E-2</c:v>
                </c:pt>
                <c:pt idx="121">
                  <c:v>-5.9778699999999997E-2</c:v>
                </c:pt>
                <c:pt idx="122">
                  <c:v>-5.9425499999999999E-2</c:v>
                </c:pt>
                <c:pt idx="123">
                  <c:v>-5.9072300000000001E-2</c:v>
                </c:pt>
                <c:pt idx="124">
                  <c:v>-5.8719199999999999E-2</c:v>
                </c:pt>
                <c:pt idx="125">
                  <c:v>-5.8366000000000001E-2</c:v>
                </c:pt>
                <c:pt idx="126">
                  <c:v>-5.8012800000000003E-2</c:v>
                </c:pt>
                <c:pt idx="127">
                  <c:v>-5.7659599999999998E-2</c:v>
                </c:pt>
                <c:pt idx="128">
                  <c:v>-5.73064E-2</c:v>
                </c:pt>
                <c:pt idx="129">
                  <c:v>-5.6953200000000002E-2</c:v>
                </c:pt>
                <c:pt idx="130">
                  <c:v>-5.6599999999999998E-2</c:v>
                </c:pt>
                <c:pt idx="131">
                  <c:v>-5.62468E-2</c:v>
                </c:pt>
                <c:pt idx="132">
                  <c:v>-5.5893600000000002E-2</c:v>
                </c:pt>
                <c:pt idx="133">
                  <c:v>-5.5540399999999997E-2</c:v>
                </c:pt>
                <c:pt idx="134">
                  <c:v>-5.5187199999999999E-2</c:v>
                </c:pt>
                <c:pt idx="135">
                  <c:v>-5.4834000000000001E-2</c:v>
                </c:pt>
                <c:pt idx="136">
                  <c:v>-5.4480800000000003E-2</c:v>
                </c:pt>
                <c:pt idx="137">
                  <c:v>-5.4127700000000001E-2</c:v>
                </c:pt>
                <c:pt idx="138">
                  <c:v>-5.3774500000000003E-2</c:v>
                </c:pt>
                <c:pt idx="139">
                  <c:v>-5.3421299999999998E-2</c:v>
                </c:pt>
                <c:pt idx="140">
                  <c:v>-5.30681E-2</c:v>
                </c:pt>
                <c:pt idx="141">
                  <c:v>-5.2714900000000002E-2</c:v>
                </c:pt>
                <c:pt idx="142">
                  <c:v>-5.2361699999999997E-2</c:v>
                </c:pt>
                <c:pt idx="143">
                  <c:v>-5.2008499999999999E-2</c:v>
                </c:pt>
                <c:pt idx="144">
                  <c:v>-5.1655300000000001E-2</c:v>
                </c:pt>
                <c:pt idx="145">
                  <c:v>-5.1302100000000003E-2</c:v>
                </c:pt>
                <c:pt idx="146">
                  <c:v>-5.0948899999999998E-2</c:v>
                </c:pt>
                <c:pt idx="147">
                  <c:v>-5.05957E-2</c:v>
                </c:pt>
                <c:pt idx="148">
                  <c:v>-5.0242500000000002E-2</c:v>
                </c:pt>
                <c:pt idx="149">
                  <c:v>-4.9889299999999998E-2</c:v>
                </c:pt>
                <c:pt idx="150">
                  <c:v>-4.9536200000000002E-2</c:v>
                </c:pt>
                <c:pt idx="151">
                  <c:v>-4.9182999999999998E-2</c:v>
                </c:pt>
                <c:pt idx="152">
                  <c:v>-4.88298E-2</c:v>
                </c:pt>
                <c:pt idx="153">
                  <c:v>-4.8476600000000002E-2</c:v>
                </c:pt>
                <c:pt idx="154">
                  <c:v>-4.8123399999999997E-2</c:v>
                </c:pt>
                <c:pt idx="155">
                  <c:v>-4.7770199999999999E-2</c:v>
                </c:pt>
                <c:pt idx="156">
                  <c:v>-4.7417000000000001E-2</c:v>
                </c:pt>
                <c:pt idx="157">
                  <c:v>-4.7063800000000003E-2</c:v>
                </c:pt>
                <c:pt idx="158">
                  <c:v>-4.6710599999999998E-2</c:v>
                </c:pt>
                <c:pt idx="159">
                  <c:v>-4.63574E-2</c:v>
                </c:pt>
                <c:pt idx="160">
                  <c:v>-5.4666899999999997E-2</c:v>
                </c:pt>
                <c:pt idx="161">
                  <c:v>-5.4406900000000001E-2</c:v>
                </c:pt>
                <c:pt idx="162">
                  <c:v>-5.4146899999999998E-2</c:v>
                </c:pt>
                <c:pt idx="163">
                  <c:v>-5.3886900000000001E-2</c:v>
                </c:pt>
                <c:pt idx="164">
                  <c:v>-5.3626899999999998E-2</c:v>
                </c:pt>
                <c:pt idx="165">
                  <c:v>-5.3366900000000002E-2</c:v>
                </c:pt>
                <c:pt idx="166">
                  <c:v>-5.3106899999999999E-2</c:v>
                </c:pt>
                <c:pt idx="167">
                  <c:v>-5.2846900000000002E-2</c:v>
                </c:pt>
                <c:pt idx="168">
                  <c:v>-5.2586899999999999E-2</c:v>
                </c:pt>
                <c:pt idx="169">
                  <c:v>-5.2326900000000003E-2</c:v>
                </c:pt>
                <c:pt idx="170">
                  <c:v>-5.2066899999999999E-2</c:v>
                </c:pt>
                <c:pt idx="171">
                  <c:v>-5.18068E-2</c:v>
                </c:pt>
                <c:pt idx="172">
                  <c:v>-5.1546799999999997E-2</c:v>
                </c:pt>
                <c:pt idx="173">
                  <c:v>-5.12868E-2</c:v>
                </c:pt>
                <c:pt idx="174">
                  <c:v>-5.1026799999999997E-2</c:v>
                </c:pt>
                <c:pt idx="175">
                  <c:v>-5.0766800000000001E-2</c:v>
                </c:pt>
                <c:pt idx="176">
                  <c:v>-5.0506799999999998E-2</c:v>
                </c:pt>
                <c:pt idx="177">
                  <c:v>-5.0246800000000001E-2</c:v>
                </c:pt>
                <c:pt idx="178">
                  <c:v>-4.9986799999999998E-2</c:v>
                </c:pt>
                <c:pt idx="179">
                  <c:v>-4.9726800000000002E-2</c:v>
                </c:pt>
                <c:pt idx="180">
                  <c:v>-4.9466799999999998E-2</c:v>
                </c:pt>
                <c:pt idx="181">
                  <c:v>-4.9206800000000002E-2</c:v>
                </c:pt>
                <c:pt idx="182">
                  <c:v>-4.8946799999999999E-2</c:v>
                </c:pt>
                <c:pt idx="183">
                  <c:v>-4.8686800000000002E-2</c:v>
                </c:pt>
                <c:pt idx="184">
                  <c:v>-4.8426799999999999E-2</c:v>
                </c:pt>
                <c:pt idx="185">
                  <c:v>-4.81667E-2</c:v>
                </c:pt>
                <c:pt idx="186">
                  <c:v>-4.7906700000000003E-2</c:v>
                </c:pt>
                <c:pt idx="187">
                  <c:v>-4.76467E-2</c:v>
                </c:pt>
                <c:pt idx="188">
                  <c:v>-4.7386699999999997E-2</c:v>
                </c:pt>
                <c:pt idx="189">
                  <c:v>-4.7126700000000001E-2</c:v>
                </c:pt>
                <c:pt idx="190">
                  <c:v>-4.6866699999999997E-2</c:v>
                </c:pt>
                <c:pt idx="191">
                  <c:v>-4.6606700000000001E-2</c:v>
                </c:pt>
                <c:pt idx="192">
                  <c:v>-4.6346699999999998E-2</c:v>
                </c:pt>
                <c:pt idx="193">
                  <c:v>-4.6086700000000001E-2</c:v>
                </c:pt>
                <c:pt idx="194">
                  <c:v>-4.5826699999999998E-2</c:v>
                </c:pt>
                <c:pt idx="195">
                  <c:v>-4.5566700000000002E-2</c:v>
                </c:pt>
                <c:pt idx="196">
                  <c:v>-4.5306699999999998E-2</c:v>
                </c:pt>
                <c:pt idx="197">
                  <c:v>-4.5046700000000002E-2</c:v>
                </c:pt>
                <c:pt idx="198">
                  <c:v>-4.4786699999999999E-2</c:v>
                </c:pt>
                <c:pt idx="199">
                  <c:v>-4.45266E-2</c:v>
                </c:pt>
                <c:pt idx="200">
                  <c:v>-4.4266600000000003E-2</c:v>
                </c:pt>
                <c:pt idx="201">
                  <c:v>-4.40066E-2</c:v>
                </c:pt>
                <c:pt idx="202">
                  <c:v>-4.3746599999999997E-2</c:v>
                </c:pt>
                <c:pt idx="203">
                  <c:v>-4.34866E-2</c:v>
                </c:pt>
                <c:pt idx="204">
                  <c:v>-4.3226599999999997E-2</c:v>
                </c:pt>
                <c:pt idx="205">
                  <c:v>-4.2966600000000001E-2</c:v>
                </c:pt>
                <c:pt idx="206">
                  <c:v>-4.2706599999999997E-2</c:v>
                </c:pt>
                <c:pt idx="207">
                  <c:v>-4.2446600000000001E-2</c:v>
                </c:pt>
                <c:pt idx="208">
                  <c:v>-4.2186599999999998E-2</c:v>
                </c:pt>
                <c:pt idx="209">
                  <c:v>-4.1926600000000001E-2</c:v>
                </c:pt>
                <c:pt idx="210">
                  <c:v>-4.1666599999999998E-2</c:v>
                </c:pt>
                <c:pt idx="211">
                  <c:v>-4.1406600000000002E-2</c:v>
                </c:pt>
                <c:pt idx="212">
                  <c:v>-4.1146599999999998E-2</c:v>
                </c:pt>
                <c:pt idx="213">
                  <c:v>-4.0886499999999999E-2</c:v>
                </c:pt>
                <c:pt idx="214">
                  <c:v>-4.0626500000000003E-2</c:v>
                </c:pt>
                <c:pt idx="215">
                  <c:v>-4.03665E-2</c:v>
                </c:pt>
                <c:pt idx="216">
                  <c:v>-4.0106500000000003E-2</c:v>
                </c:pt>
                <c:pt idx="217">
                  <c:v>-3.98465E-2</c:v>
                </c:pt>
                <c:pt idx="218">
                  <c:v>-3.9586499999999997E-2</c:v>
                </c:pt>
                <c:pt idx="219">
                  <c:v>-3.93265E-2</c:v>
                </c:pt>
                <c:pt idx="220">
                  <c:v>-3.9066499999999997E-2</c:v>
                </c:pt>
                <c:pt idx="221">
                  <c:v>-3.8806500000000001E-2</c:v>
                </c:pt>
                <c:pt idx="222">
                  <c:v>-3.8546499999999997E-2</c:v>
                </c:pt>
                <c:pt idx="223">
                  <c:v>-3.8286500000000001E-2</c:v>
                </c:pt>
                <c:pt idx="224">
                  <c:v>-3.8026499999999998E-2</c:v>
                </c:pt>
                <c:pt idx="225">
                  <c:v>-3.7766500000000001E-2</c:v>
                </c:pt>
                <c:pt idx="226">
                  <c:v>-3.7506499999999998E-2</c:v>
                </c:pt>
                <c:pt idx="227">
                  <c:v>-3.7246399999999999E-2</c:v>
                </c:pt>
                <c:pt idx="228">
                  <c:v>-3.6986400000000003E-2</c:v>
                </c:pt>
                <c:pt idx="229">
                  <c:v>-3.6726399999999999E-2</c:v>
                </c:pt>
                <c:pt idx="230">
                  <c:v>-3.6466400000000003E-2</c:v>
                </c:pt>
                <c:pt idx="231">
                  <c:v>-3.62064E-2</c:v>
                </c:pt>
                <c:pt idx="232">
                  <c:v>-3.5946400000000003E-2</c:v>
                </c:pt>
                <c:pt idx="233">
                  <c:v>-3.56864E-2</c:v>
                </c:pt>
                <c:pt idx="234">
                  <c:v>-3.5426399999999997E-2</c:v>
                </c:pt>
                <c:pt idx="235">
                  <c:v>-3.51664E-2</c:v>
                </c:pt>
                <c:pt idx="236">
                  <c:v>-3.4906399999999997E-2</c:v>
                </c:pt>
                <c:pt idx="237">
                  <c:v>-3.4646400000000001E-2</c:v>
                </c:pt>
                <c:pt idx="238">
                  <c:v>-3.4386399999999998E-2</c:v>
                </c:pt>
                <c:pt idx="239">
                  <c:v>-3.4126400000000001E-2</c:v>
                </c:pt>
                <c:pt idx="240">
                  <c:v>-4.0243500000000001E-2</c:v>
                </c:pt>
                <c:pt idx="241">
                  <c:v>-4.00521E-2</c:v>
                </c:pt>
                <c:pt idx="242">
                  <c:v>-3.9860699999999999E-2</c:v>
                </c:pt>
                <c:pt idx="243">
                  <c:v>-3.9669299999999998E-2</c:v>
                </c:pt>
                <c:pt idx="244">
                  <c:v>-3.9477900000000003E-2</c:v>
                </c:pt>
                <c:pt idx="245">
                  <c:v>-3.9286500000000002E-2</c:v>
                </c:pt>
                <c:pt idx="246">
                  <c:v>-3.9095100000000001E-2</c:v>
                </c:pt>
                <c:pt idx="247">
                  <c:v>-3.8903600000000003E-2</c:v>
                </c:pt>
                <c:pt idx="248">
                  <c:v>-3.8712200000000002E-2</c:v>
                </c:pt>
                <c:pt idx="249">
                  <c:v>-3.8520800000000001E-2</c:v>
                </c:pt>
                <c:pt idx="250">
                  <c:v>-3.83294E-2</c:v>
                </c:pt>
                <c:pt idx="251">
                  <c:v>-3.8137999999999998E-2</c:v>
                </c:pt>
                <c:pt idx="252">
                  <c:v>-3.7946599999999997E-2</c:v>
                </c:pt>
                <c:pt idx="253">
                  <c:v>-3.7755200000000003E-2</c:v>
                </c:pt>
                <c:pt idx="254">
                  <c:v>-3.7563800000000001E-2</c:v>
                </c:pt>
                <c:pt idx="255">
                  <c:v>-3.73724E-2</c:v>
                </c:pt>
                <c:pt idx="256">
                  <c:v>-3.7180999999999999E-2</c:v>
                </c:pt>
                <c:pt idx="257">
                  <c:v>-3.6989599999999997E-2</c:v>
                </c:pt>
                <c:pt idx="258">
                  <c:v>-3.6798200000000003E-2</c:v>
                </c:pt>
                <c:pt idx="259">
                  <c:v>-3.6606800000000002E-2</c:v>
                </c:pt>
                <c:pt idx="260">
                  <c:v>-3.6415299999999998E-2</c:v>
                </c:pt>
                <c:pt idx="261">
                  <c:v>-3.6223900000000003E-2</c:v>
                </c:pt>
                <c:pt idx="262">
                  <c:v>-3.6032500000000002E-2</c:v>
                </c:pt>
                <c:pt idx="263">
                  <c:v>-3.5841100000000001E-2</c:v>
                </c:pt>
                <c:pt idx="264">
                  <c:v>-3.5649699999999999E-2</c:v>
                </c:pt>
                <c:pt idx="265">
                  <c:v>-3.5458299999999998E-2</c:v>
                </c:pt>
                <c:pt idx="266">
                  <c:v>-3.5266899999999997E-2</c:v>
                </c:pt>
                <c:pt idx="267">
                  <c:v>-3.5075500000000003E-2</c:v>
                </c:pt>
                <c:pt idx="268">
                  <c:v>-3.4884100000000001E-2</c:v>
                </c:pt>
                <c:pt idx="269">
                  <c:v>-3.46927E-2</c:v>
                </c:pt>
                <c:pt idx="270">
                  <c:v>-3.4501299999999999E-2</c:v>
                </c:pt>
                <c:pt idx="271">
                  <c:v>-3.4309899999999997E-2</c:v>
                </c:pt>
                <c:pt idx="272">
                  <c:v>-3.4118500000000003E-2</c:v>
                </c:pt>
                <c:pt idx="273">
                  <c:v>-3.3926999999999999E-2</c:v>
                </c:pt>
                <c:pt idx="274">
                  <c:v>-3.3735599999999998E-2</c:v>
                </c:pt>
                <c:pt idx="275">
                  <c:v>-3.3544200000000003E-2</c:v>
                </c:pt>
                <c:pt idx="276">
                  <c:v>-3.3352800000000002E-2</c:v>
                </c:pt>
                <c:pt idx="277">
                  <c:v>-3.3161400000000001E-2</c:v>
                </c:pt>
                <c:pt idx="278">
                  <c:v>-3.2969999999999999E-2</c:v>
                </c:pt>
                <c:pt idx="279">
                  <c:v>-3.2778599999999998E-2</c:v>
                </c:pt>
                <c:pt idx="280">
                  <c:v>-3.2587199999999997E-2</c:v>
                </c:pt>
                <c:pt idx="281">
                  <c:v>-3.2395800000000002E-2</c:v>
                </c:pt>
                <c:pt idx="282">
                  <c:v>-3.2204400000000001E-2</c:v>
                </c:pt>
                <c:pt idx="283">
                  <c:v>-3.2013E-2</c:v>
                </c:pt>
                <c:pt idx="284">
                  <c:v>-3.1821599999999998E-2</c:v>
                </c:pt>
                <c:pt idx="285">
                  <c:v>-3.1630199999999997E-2</c:v>
                </c:pt>
                <c:pt idx="286">
                  <c:v>-3.14387E-2</c:v>
                </c:pt>
                <c:pt idx="287">
                  <c:v>-3.1247299999999999E-2</c:v>
                </c:pt>
                <c:pt idx="288">
                  <c:v>-3.1055900000000001E-2</c:v>
                </c:pt>
                <c:pt idx="289">
                  <c:v>-3.08645E-2</c:v>
                </c:pt>
                <c:pt idx="290">
                  <c:v>-3.0673099999999998E-2</c:v>
                </c:pt>
                <c:pt idx="291">
                  <c:v>-3.04817E-2</c:v>
                </c:pt>
                <c:pt idx="292">
                  <c:v>-3.0290299999999999E-2</c:v>
                </c:pt>
                <c:pt idx="293">
                  <c:v>-3.0098900000000001E-2</c:v>
                </c:pt>
                <c:pt idx="294">
                  <c:v>-2.99075E-2</c:v>
                </c:pt>
                <c:pt idx="295">
                  <c:v>-2.9716099999999999E-2</c:v>
                </c:pt>
                <c:pt idx="296">
                  <c:v>-2.9524700000000001E-2</c:v>
                </c:pt>
                <c:pt idx="297">
                  <c:v>-2.93333E-2</c:v>
                </c:pt>
                <c:pt idx="298">
                  <c:v>-2.9141899999999998E-2</c:v>
                </c:pt>
                <c:pt idx="299">
                  <c:v>-2.8950400000000001E-2</c:v>
                </c:pt>
                <c:pt idx="300">
                  <c:v>-2.8759E-2</c:v>
                </c:pt>
                <c:pt idx="301">
                  <c:v>-2.8567599999999999E-2</c:v>
                </c:pt>
                <c:pt idx="302">
                  <c:v>-2.8376200000000001E-2</c:v>
                </c:pt>
                <c:pt idx="303">
                  <c:v>-2.8184799999999999E-2</c:v>
                </c:pt>
                <c:pt idx="304">
                  <c:v>-2.7993400000000002E-2</c:v>
                </c:pt>
                <c:pt idx="305">
                  <c:v>-2.7802E-2</c:v>
                </c:pt>
                <c:pt idx="306">
                  <c:v>-2.7610599999999999E-2</c:v>
                </c:pt>
                <c:pt idx="307">
                  <c:v>-2.7419200000000001E-2</c:v>
                </c:pt>
                <c:pt idx="308">
                  <c:v>-2.72278E-2</c:v>
                </c:pt>
                <c:pt idx="309">
                  <c:v>-2.7036399999999999E-2</c:v>
                </c:pt>
                <c:pt idx="310">
                  <c:v>-2.6845000000000001E-2</c:v>
                </c:pt>
                <c:pt idx="311">
                  <c:v>-2.66536E-2</c:v>
                </c:pt>
                <c:pt idx="312">
                  <c:v>-2.6462099999999999E-2</c:v>
                </c:pt>
                <c:pt idx="313">
                  <c:v>-2.6270700000000001E-2</c:v>
                </c:pt>
                <c:pt idx="314">
                  <c:v>-2.60793E-2</c:v>
                </c:pt>
                <c:pt idx="315">
                  <c:v>-2.5887899999999998E-2</c:v>
                </c:pt>
                <c:pt idx="316">
                  <c:v>-2.5696500000000001E-2</c:v>
                </c:pt>
                <c:pt idx="317">
                  <c:v>-2.5505099999999999E-2</c:v>
                </c:pt>
                <c:pt idx="318">
                  <c:v>-2.5313700000000001E-2</c:v>
                </c:pt>
                <c:pt idx="319">
                  <c:v>-2.51223E-2</c:v>
                </c:pt>
                <c:pt idx="320">
                  <c:v>-2.9625499999999999E-2</c:v>
                </c:pt>
                <c:pt idx="321">
                  <c:v>-2.94846E-2</c:v>
                </c:pt>
                <c:pt idx="322">
                  <c:v>-2.93437E-2</c:v>
                </c:pt>
                <c:pt idx="323">
                  <c:v>-2.9202700000000002E-2</c:v>
                </c:pt>
                <c:pt idx="324">
                  <c:v>-2.9061799999999999E-2</c:v>
                </c:pt>
                <c:pt idx="325">
                  <c:v>-2.8920899999999999E-2</c:v>
                </c:pt>
                <c:pt idx="326">
                  <c:v>-2.878E-2</c:v>
                </c:pt>
                <c:pt idx="327">
                  <c:v>-2.8639100000000001E-2</c:v>
                </c:pt>
                <c:pt idx="328">
                  <c:v>-2.8498200000000001E-2</c:v>
                </c:pt>
                <c:pt idx="329">
                  <c:v>-2.8357299999999998E-2</c:v>
                </c:pt>
                <c:pt idx="330">
                  <c:v>-2.8216399999999999E-2</c:v>
                </c:pt>
                <c:pt idx="331">
                  <c:v>-2.80755E-2</c:v>
                </c:pt>
                <c:pt idx="332">
                  <c:v>-2.79346E-2</c:v>
                </c:pt>
                <c:pt idx="333">
                  <c:v>-2.7793700000000001E-2</c:v>
                </c:pt>
                <c:pt idx="334">
                  <c:v>-2.7652800000000002E-2</c:v>
                </c:pt>
                <c:pt idx="335">
                  <c:v>-2.7511899999999999E-2</c:v>
                </c:pt>
                <c:pt idx="336">
                  <c:v>-2.73709E-2</c:v>
                </c:pt>
                <c:pt idx="337">
                  <c:v>-2.7230000000000001E-2</c:v>
                </c:pt>
                <c:pt idx="338">
                  <c:v>-2.7089100000000001E-2</c:v>
                </c:pt>
                <c:pt idx="339">
                  <c:v>-2.6948199999999999E-2</c:v>
                </c:pt>
                <c:pt idx="340">
                  <c:v>-2.6807299999999999E-2</c:v>
                </c:pt>
                <c:pt idx="341">
                  <c:v>-2.66664E-2</c:v>
                </c:pt>
                <c:pt idx="342">
                  <c:v>-2.65255E-2</c:v>
                </c:pt>
                <c:pt idx="343">
                  <c:v>-2.6384600000000001E-2</c:v>
                </c:pt>
                <c:pt idx="344">
                  <c:v>-2.6243699999999998E-2</c:v>
                </c:pt>
                <c:pt idx="345">
                  <c:v>-2.6102799999999999E-2</c:v>
                </c:pt>
                <c:pt idx="346">
                  <c:v>-2.59619E-2</c:v>
                </c:pt>
                <c:pt idx="347">
                  <c:v>-2.5821E-2</c:v>
                </c:pt>
                <c:pt idx="348">
                  <c:v>-2.5680100000000001E-2</c:v>
                </c:pt>
                <c:pt idx="349">
                  <c:v>-2.5539099999999999E-2</c:v>
                </c:pt>
                <c:pt idx="350">
                  <c:v>-2.5398199999999999E-2</c:v>
                </c:pt>
                <c:pt idx="351">
                  <c:v>-2.52573E-2</c:v>
                </c:pt>
                <c:pt idx="352">
                  <c:v>-2.5116400000000001E-2</c:v>
                </c:pt>
                <c:pt idx="353">
                  <c:v>-2.4975500000000001E-2</c:v>
                </c:pt>
                <c:pt idx="354">
                  <c:v>-2.4834599999999998E-2</c:v>
                </c:pt>
                <c:pt idx="355">
                  <c:v>-2.4693699999999999E-2</c:v>
                </c:pt>
                <c:pt idx="356">
                  <c:v>-2.45528E-2</c:v>
                </c:pt>
                <c:pt idx="357">
                  <c:v>-2.44119E-2</c:v>
                </c:pt>
                <c:pt idx="358">
                  <c:v>-2.4271000000000001E-2</c:v>
                </c:pt>
                <c:pt idx="359">
                  <c:v>-2.4130100000000002E-2</c:v>
                </c:pt>
                <c:pt idx="360">
                  <c:v>-2.3989199999999999E-2</c:v>
                </c:pt>
                <c:pt idx="361">
                  <c:v>-2.3848299999999999E-2</c:v>
                </c:pt>
                <c:pt idx="362">
                  <c:v>-2.3707300000000001E-2</c:v>
                </c:pt>
                <c:pt idx="363">
                  <c:v>-2.3566400000000001E-2</c:v>
                </c:pt>
                <c:pt idx="364">
                  <c:v>-2.3425499999999998E-2</c:v>
                </c:pt>
                <c:pt idx="365">
                  <c:v>-2.3284599999999999E-2</c:v>
                </c:pt>
                <c:pt idx="366">
                  <c:v>-2.31437E-2</c:v>
                </c:pt>
                <c:pt idx="367">
                  <c:v>-2.30028E-2</c:v>
                </c:pt>
                <c:pt idx="368">
                  <c:v>-2.2861900000000001E-2</c:v>
                </c:pt>
                <c:pt idx="369">
                  <c:v>-2.2721000000000002E-2</c:v>
                </c:pt>
                <c:pt idx="370">
                  <c:v>-2.2580099999999999E-2</c:v>
                </c:pt>
                <c:pt idx="371">
                  <c:v>-2.2439199999999999E-2</c:v>
                </c:pt>
                <c:pt idx="372">
                  <c:v>-2.22983E-2</c:v>
                </c:pt>
                <c:pt idx="373">
                  <c:v>-2.2157400000000001E-2</c:v>
                </c:pt>
                <c:pt idx="374">
                  <c:v>-2.2016500000000001E-2</c:v>
                </c:pt>
                <c:pt idx="375">
                  <c:v>-2.1875499999999999E-2</c:v>
                </c:pt>
                <c:pt idx="376">
                  <c:v>-2.17346E-2</c:v>
                </c:pt>
                <c:pt idx="377">
                  <c:v>-2.15937E-2</c:v>
                </c:pt>
                <c:pt idx="378">
                  <c:v>-2.1452800000000001E-2</c:v>
                </c:pt>
                <c:pt idx="379">
                  <c:v>-2.1311900000000002E-2</c:v>
                </c:pt>
                <c:pt idx="380">
                  <c:v>-2.1170999999999999E-2</c:v>
                </c:pt>
                <c:pt idx="381">
                  <c:v>-2.1030099999999999E-2</c:v>
                </c:pt>
                <c:pt idx="382">
                  <c:v>-2.08892E-2</c:v>
                </c:pt>
                <c:pt idx="383">
                  <c:v>-2.0748300000000001E-2</c:v>
                </c:pt>
                <c:pt idx="384">
                  <c:v>-2.0607400000000001E-2</c:v>
                </c:pt>
                <c:pt idx="385">
                  <c:v>-2.0466499999999999E-2</c:v>
                </c:pt>
                <c:pt idx="386">
                  <c:v>-2.0325599999999999E-2</c:v>
                </c:pt>
                <c:pt idx="387">
                  <c:v>-2.01847E-2</c:v>
                </c:pt>
                <c:pt idx="388">
                  <c:v>-2.0043800000000001E-2</c:v>
                </c:pt>
                <c:pt idx="389">
                  <c:v>-1.9902799999999998E-2</c:v>
                </c:pt>
                <c:pt idx="390">
                  <c:v>-1.9761899999999999E-2</c:v>
                </c:pt>
                <c:pt idx="391">
                  <c:v>-1.9621E-2</c:v>
                </c:pt>
                <c:pt idx="392">
                  <c:v>-1.94801E-2</c:v>
                </c:pt>
                <c:pt idx="393">
                  <c:v>-1.9339200000000001E-2</c:v>
                </c:pt>
                <c:pt idx="394">
                  <c:v>-1.9198300000000001E-2</c:v>
                </c:pt>
                <c:pt idx="395">
                  <c:v>-1.9057399999999999E-2</c:v>
                </c:pt>
                <c:pt idx="396">
                  <c:v>-1.8916499999999999E-2</c:v>
                </c:pt>
                <c:pt idx="397">
                  <c:v>-1.87756E-2</c:v>
                </c:pt>
                <c:pt idx="398">
                  <c:v>-1.8634700000000001E-2</c:v>
                </c:pt>
                <c:pt idx="399">
                  <c:v>-1.8493800000000001E-2</c:v>
                </c:pt>
                <c:pt idx="400">
                  <c:v>-2.18088E-2</c:v>
                </c:pt>
                <c:pt idx="401">
                  <c:v>-2.1705100000000001E-2</c:v>
                </c:pt>
                <c:pt idx="402">
                  <c:v>-2.16013E-2</c:v>
                </c:pt>
                <c:pt idx="403">
                  <c:v>-2.1497599999999999E-2</c:v>
                </c:pt>
                <c:pt idx="404">
                  <c:v>-2.13939E-2</c:v>
                </c:pt>
                <c:pt idx="405">
                  <c:v>-2.1290099999999999E-2</c:v>
                </c:pt>
                <c:pt idx="406">
                  <c:v>-2.1186400000000001E-2</c:v>
                </c:pt>
                <c:pt idx="407">
                  <c:v>-2.1082699999999999E-2</c:v>
                </c:pt>
                <c:pt idx="408">
                  <c:v>-2.0978900000000002E-2</c:v>
                </c:pt>
                <c:pt idx="409">
                  <c:v>-2.08752E-2</c:v>
                </c:pt>
                <c:pt idx="410">
                  <c:v>-2.0771499999999998E-2</c:v>
                </c:pt>
                <c:pt idx="411">
                  <c:v>-2.0667700000000001E-2</c:v>
                </c:pt>
                <c:pt idx="412">
                  <c:v>-2.0563999999999999E-2</c:v>
                </c:pt>
                <c:pt idx="413">
                  <c:v>-2.0460300000000001E-2</c:v>
                </c:pt>
                <c:pt idx="414">
                  <c:v>-2.03565E-2</c:v>
                </c:pt>
                <c:pt idx="415">
                  <c:v>-2.0252800000000001E-2</c:v>
                </c:pt>
                <c:pt idx="416">
                  <c:v>-2.01491E-2</c:v>
                </c:pt>
                <c:pt idx="417">
                  <c:v>-2.0045299999999999E-2</c:v>
                </c:pt>
                <c:pt idx="418">
                  <c:v>-1.99416E-2</c:v>
                </c:pt>
                <c:pt idx="419">
                  <c:v>-1.9837899999999999E-2</c:v>
                </c:pt>
                <c:pt idx="420">
                  <c:v>-1.9734100000000001E-2</c:v>
                </c:pt>
                <c:pt idx="421">
                  <c:v>-1.9630399999999999E-2</c:v>
                </c:pt>
                <c:pt idx="422">
                  <c:v>-1.9526700000000001E-2</c:v>
                </c:pt>
                <c:pt idx="423">
                  <c:v>-1.94229E-2</c:v>
                </c:pt>
                <c:pt idx="424">
                  <c:v>-1.9319200000000002E-2</c:v>
                </c:pt>
                <c:pt idx="425">
                  <c:v>-1.92155E-2</c:v>
                </c:pt>
                <c:pt idx="426">
                  <c:v>-1.9111800000000002E-2</c:v>
                </c:pt>
                <c:pt idx="427">
                  <c:v>-1.9008000000000001E-2</c:v>
                </c:pt>
                <c:pt idx="428">
                  <c:v>-1.8904299999999999E-2</c:v>
                </c:pt>
                <c:pt idx="429">
                  <c:v>-1.8800600000000001E-2</c:v>
                </c:pt>
                <c:pt idx="430">
                  <c:v>-1.86968E-2</c:v>
                </c:pt>
                <c:pt idx="431">
                  <c:v>-1.8593100000000001E-2</c:v>
                </c:pt>
                <c:pt idx="432">
                  <c:v>-1.84894E-2</c:v>
                </c:pt>
                <c:pt idx="433">
                  <c:v>-1.8385599999999998E-2</c:v>
                </c:pt>
                <c:pt idx="434">
                  <c:v>-1.82819E-2</c:v>
                </c:pt>
                <c:pt idx="435">
                  <c:v>-1.8178199999999999E-2</c:v>
                </c:pt>
                <c:pt idx="436">
                  <c:v>-1.8074400000000001E-2</c:v>
                </c:pt>
                <c:pt idx="437">
                  <c:v>-1.7970699999999999E-2</c:v>
                </c:pt>
                <c:pt idx="438">
                  <c:v>-1.7867000000000001E-2</c:v>
                </c:pt>
                <c:pt idx="439">
                  <c:v>-1.77632E-2</c:v>
                </c:pt>
                <c:pt idx="440">
                  <c:v>-1.7659500000000002E-2</c:v>
                </c:pt>
                <c:pt idx="441">
                  <c:v>-1.75558E-2</c:v>
                </c:pt>
                <c:pt idx="442">
                  <c:v>-1.7451999999999999E-2</c:v>
                </c:pt>
                <c:pt idx="443">
                  <c:v>-1.7348300000000001E-2</c:v>
                </c:pt>
                <c:pt idx="444">
                  <c:v>-1.7244599999999999E-2</c:v>
                </c:pt>
                <c:pt idx="445">
                  <c:v>-1.7140800000000001E-2</c:v>
                </c:pt>
                <c:pt idx="446">
                  <c:v>-1.7037099999999999E-2</c:v>
                </c:pt>
                <c:pt idx="447">
                  <c:v>-1.6933400000000001E-2</c:v>
                </c:pt>
                <c:pt idx="448">
                  <c:v>-1.68296E-2</c:v>
                </c:pt>
                <c:pt idx="449">
                  <c:v>-1.6725899999999998E-2</c:v>
                </c:pt>
                <c:pt idx="450">
                  <c:v>-1.66222E-2</c:v>
                </c:pt>
                <c:pt idx="451">
                  <c:v>-1.6518499999999998E-2</c:v>
                </c:pt>
                <c:pt idx="452">
                  <c:v>-1.6414700000000001E-2</c:v>
                </c:pt>
                <c:pt idx="453">
                  <c:v>-1.6310999999999999E-2</c:v>
                </c:pt>
                <c:pt idx="454">
                  <c:v>-1.6207300000000001E-2</c:v>
                </c:pt>
                <c:pt idx="455">
                  <c:v>-1.61035E-2</c:v>
                </c:pt>
                <c:pt idx="456">
                  <c:v>-1.5999800000000002E-2</c:v>
                </c:pt>
                <c:pt idx="457">
                  <c:v>-1.58961E-2</c:v>
                </c:pt>
                <c:pt idx="458">
                  <c:v>-1.5792299999999999E-2</c:v>
                </c:pt>
                <c:pt idx="459">
                  <c:v>-1.56886E-2</c:v>
                </c:pt>
                <c:pt idx="460">
                  <c:v>-1.55849E-2</c:v>
                </c:pt>
                <c:pt idx="461">
                  <c:v>-1.5481099999999999E-2</c:v>
                </c:pt>
                <c:pt idx="462">
                  <c:v>-1.5377399999999999E-2</c:v>
                </c:pt>
                <c:pt idx="463">
                  <c:v>-1.5273699999999999E-2</c:v>
                </c:pt>
                <c:pt idx="464">
                  <c:v>-1.51699E-2</c:v>
                </c:pt>
                <c:pt idx="465">
                  <c:v>-1.50662E-2</c:v>
                </c:pt>
                <c:pt idx="466">
                  <c:v>-1.49625E-2</c:v>
                </c:pt>
                <c:pt idx="467">
                  <c:v>-1.4858700000000001E-2</c:v>
                </c:pt>
                <c:pt idx="468">
                  <c:v>-1.4755000000000001E-2</c:v>
                </c:pt>
                <c:pt idx="469">
                  <c:v>-1.4651300000000001E-2</c:v>
                </c:pt>
                <c:pt idx="470">
                  <c:v>-1.45475E-2</c:v>
                </c:pt>
                <c:pt idx="471">
                  <c:v>-1.44438E-2</c:v>
                </c:pt>
                <c:pt idx="472">
                  <c:v>-1.43401E-2</c:v>
                </c:pt>
                <c:pt idx="473">
                  <c:v>-1.42364E-2</c:v>
                </c:pt>
                <c:pt idx="474">
                  <c:v>-1.41326E-2</c:v>
                </c:pt>
                <c:pt idx="475">
                  <c:v>-1.40289E-2</c:v>
                </c:pt>
                <c:pt idx="476">
                  <c:v>-1.39252E-2</c:v>
                </c:pt>
                <c:pt idx="477">
                  <c:v>-1.3821399999999999E-2</c:v>
                </c:pt>
                <c:pt idx="478">
                  <c:v>-1.3717699999999999E-2</c:v>
                </c:pt>
                <c:pt idx="479">
                  <c:v>-1.3613999999999999E-2</c:v>
                </c:pt>
                <c:pt idx="480">
                  <c:v>-1.6054300000000001E-2</c:v>
                </c:pt>
                <c:pt idx="481">
                  <c:v>-1.59779E-2</c:v>
                </c:pt>
                <c:pt idx="482">
                  <c:v>-1.5901599999999998E-2</c:v>
                </c:pt>
                <c:pt idx="483">
                  <c:v>-1.5825200000000001E-2</c:v>
                </c:pt>
                <c:pt idx="484">
                  <c:v>-1.57488E-2</c:v>
                </c:pt>
                <c:pt idx="485">
                  <c:v>-1.5672499999999999E-2</c:v>
                </c:pt>
                <c:pt idx="486">
                  <c:v>-1.55961E-2</c:v>
                </c:pt>
                <c:pt idx="487">
                  <c:v>-1.5519700000000001E-2</c:v>
                </c:pt>
                <c:pt idx="488">
                  <c:v>-1.5443399999999999E-2</c:v>
                </c:pt>
                <c:pt idx="489">
                  <c:v>-1.5367E-2</c:v>
                </c:pt>
                <c:pt idx="490">
                  <c:v>-1.52906E-2</c:v>
                </c:pt>
                <c:pt idx="491">
                  <c:v>-1.52143E-2</c:v>
                </c:pt>
                <c:pt idx="492">
                  <c:v>-1.5137899999999999E-2</c:v>
                </c:pt>
                <c:pt idx="493">
                  <c:v>-1.50616E-2</c:v>
                </c:pt>
                <c:pt idx="494">
                  <c:v>-1.4985200000000001E-2</c:v>
                </c:pt>
                <c:pt idx="495">
                  <c:v>-1.49088E-2</c:v>
                </c:pt>
                <c:pt idx="496">
                  <c:v>-1.48325E-2</c:v>
                </c:pt>
                <c:pt idx="497">
                  <c:v>-1.4756099999999999E-2</c:v>
                </c:pt>
                <c:pt idx="498">
                  <c:v>-1.46797E-2</c:v>
                </c:pt>
                <c:pt idx="499">
                  <c:v>-1.4603400000000001E-2</c:v>
                </c:pt>
                <c:pt idx="500">
                  <c:v>-1.4527E-2</c:v>
                </c:pt>
                <c:pt idx="501">
                  <c:v>-1.4450599999999999E-2</c:v>
                </c:pt>
                <c:pt idx="502">
                  <c:v>-1.43743E-2</c:v>
                </c:pt>
                <c:pt idx="503">
                  <c:v>-1.4297900000000001E-2</c:v>
                </c:pt>
                <c:pt idx="504">
                  <c:v>-1.42215E-2</c:v>
                </c:pt>
                <c:pt idx="505">
                  <c:v>-1.41452E-2</c:v>
                </c:pt>
                <c:pt idx="506">
                  <c:v>-1.4068799999999999E-2</c:v>
                </c:pt>
                <c:pt idx="507">
                  <c:v>-1.39924E-2</c:v>
                </c:pt>
                <c:pt idx="508">
                  <c:v>-1.3916100000000001E-2</c:v>
                </c:pt>
                <c:pt idx="509">
                  <c:v>-1.38397E-2</c:v>
                </c:pt>
                <c:pt idx="510">
                  <c:v>-1.3763299999999999E-2</c:v>
                </c:pt>
                <c:pt idx="511">
                  <c:v>-1.3687E-2</c:v>
                </c:pt>
                <c:pt idx="512">
                  <c:v>-1.36106E-2</c:v>
                </c:pt>
                <c:pt idx="513">
                  <c:v>-1.35342E-2</c:v>
                </c:pt>
                <c:pt idx="514">
                  <c:v>-1.34579E-2</c:v>
                </c:pt>
                <c:pt idx="515">
                  <c:v>-1.3381499999999999E-2</c:v>
                </c:pt>
                <c:pt idx="516">
                  <c:v>-1.33052E-2</c:v>
                </c:pt>
                <c:pt idx="517">
                  <c:v>-1.3228800000000001E-2</c:v>
                </c:pt>
                <c:pt idx="518">
                  <c:v>-1.31524E-2</c:v>
                </c:pt>
                <c:pt idx="519">
                  <c:v>-1.30761E-2</c:v>
                </c:pt>
                <c:pt idx="520">
                  <c:v>-1.2999699999999999E-2</c:v>
                </c:pt>
                <c:pt idx="521">
                  <c:v>-1.29233E-2</c:v>
                </c:pt>
                <c:pt idx="522">
                  <c:v>-1.2847000000000001E-2</c:v>
                </c:pt>
                <c:pt idx="523">
                  <c:v>-1.27706E-2</c:v>
                </c:pt>
                <c:pt idx="524">
                  <c:v>-1.2694199999999999E-2</c:v>
                </c:pt>
                <c:pt idx="525">
                  <c:v>-1.26179E-2</c:v>
                </c:pt>
                <c:pt idx="526">
                  <c:v>-1.2541500000000001E-2</c:v>
                </c:pt>
                <c:pt idx="527">
                  <c:v>-1.24651E-2</c:v>
                </c:pt>
                <c:pt idx="528">
                  <c:v>-1.23888E-2</c:v>
                </c:pt>
                <c:pt idx="529">
                  <c:v>-1.2312399999999999E-2</c:v>
                </c:pt>
                <c:pt idx="530">
                  <c:v>-1.2236E-2</c:v>
                </c:pt>
                <c:pt idx="531">
                  <c:v>-1.2159700000000001E-2</c:v>
                </c:pt>
                <c:pt idx="532">
                  <c:v>-1.20833E-2</c:v>
                </c:pt>
                <c:pt idx="533">
                  <c:v>-1.2006899999999999E-2</c:v>
                </c:pt>
                <c:pt idx="534">
                  <c:v>-1.19306E-2</c:v>
                </c:pt>
                <c:pt idx="535">
                  <c:v>-1.1854200000000001E-2</c:v>
                </c:pt>
                <c:pt idx="536">
                  <c:v>-1.17778E-2</c:v>
                </c:pt>
                <c:pt idx="537">
                  <c:v>-1.17015E-2</c:v>
                </c:pt>
                <c:pt idx="538">
                  <c:v>-1.1625099999999999E-2</c:v>
                </c:pt>
                <c:pt idx="539">
                  <c:v>-1.15488E-2</c:v>
                </c:pt>
                <c:pt idx="540">
                  <c:v>-1.1472400000000001E-2</c:v>
                </c:pt>
                <c:pt idx="541">
                  <c:v>-1.1396E-2</c:v>
                </c:pt>
                <c:pt idx="542">
                  <c:v>-1.13197E-2</c:v>
                </c:pt>
                <c:pt idx="543">
                  <c:v>-1.1243299999999999E-2</c:v>
                </c:pt>
                <c:pt idx="544">
                  <c:v>-1.11669E-2</c:v>
                </c:pt>
                <c:pt idx="545">
                  <c:v>-1.1090600000000001E-2</c:v>
                </c:pt>
                <c:pt idx="546">
                  <c:v>-1.10142E-2</c:v>
                </c:pt>
                <c:pt idx="547">
                  <c:v>-1.0937799999999999E-2</c:v>
                </c:pt>
                <c:pt idx="548">
                  <c:v>-1.08615E-2</c:v>
                </c:pt>
                <c:pt idx="549">
                  <c:v>-1.0785100000000001E-2</c:v>
                </c:pt>
                <c:pt idx="550">
                  <c:v>-1.07087E-2</c:v>
                </c:pt>
                <c:pt idx="551">
                  <c:v>-1.06324E-2</c:v>
                </c:pt>
                <c:pt idx="552">
                  <c:v>-1.0555999999999999E-2</c:v>
                </c:pt>
                <c:pt idx="553">
                  <c:v>-1.04796E-2</c:v>
                </c:pt>
                <c:pt idx="554">
                  <c:v>-1.0403300000000001E-2</c:v>
                </c:pt>
                <c:pt idx="555">
                  <c:v>-1.03269E-2</c:v>
                </c:pt>
                <c:pt idx="556">
                  <c:v>-1.0250499999999999E-2</c:v>
                </c:pt>
                <c:pt idx="557">
                  <c:v>-1.01742E-2</c:v>
                </c:pt>
                <c:pt idx="558">
                  <c:v>-1.0097800000000001E-2</c:v>
                </c:pt>
                <c:pt idx="559">
                  <c:v>-1.00214E-2</c:v>
                </c:pt>
                <c:pt idx="560">
                  <c:v>-1.1817899999999999E-2</c:v>
                </c:pt>
                <c:pt idx="561">
                  <c:v>-1.17617E-2</c:v>
                </c:pt>
                <c:pt idx="562">
                  <c:v>-1.1705399999999999E-2</c:v>
                </c:pt>
                <c:pt idx="563">
                  <c:v>-1.16492E-2</c:v>
                </c:pt>
                <c:pt idx="564">
                  <c:v>-1.1592999999999999E-2</c:v>
                </c:pt>
                <c:pt idx="565">
                  <c:v>-1.15368E-2</c:v>
                </c:pt>
                <c:pt idx="566">
                  <c:v>-1.1480600000000001E-2</c:v>
                </c:pt>
                <c:pt idx="567">
                  <c:v>-1.14243E-2</c:v>
                </c:pt>
                <c:pt idx="568">
                  <c:v>-1.1368100000000001E-2</c:v>
                </c:pt>
                <c:pt idx="569">
                  <c:v>-1.13119E-2</c:v>
                </c:pt>
                <c:pt idx="570">
                  <c:v>-1.12557E-2</c:v>
                </c:pt>
                <c:pt idx="571">
                  <c:v>-1.1199499999999999E-2</c:v>
                </c:pt>
                <c:pt idx="572">
                  <c:v>-1.11433E-2</c:v>
                </c:pt>
                <c:pt idx="573">
                  <c:v>-1.1087E-2</c:v>
                </c:pt>
                <c:pt idx="574">
                  <c:v>-1.10308E-2</c:v>
                </c:pt>
                <c:pt idx="575">
                  <c:v>-1.0974599999999999E-2</c:v>
                </c:pt>
                <c:pt idx="576">
                  <c:v>-1.09184E-2</c:v>
                </c:pt>
                <c:pt idx="577">
                  <c:v>-1.0862200000000001E-2</c:v>
                </c:pt>
                <c:pt idx="578">
                  <c:v>-1.08059E-2</c:v>
                </c:pt>
                <c:pt idx="579">
                  <c:v>-1.0749699999999999E-2</c:v>
                </c:pt>
                <c:pt idx="580">
                  <c:v>-1.06935E-2</c:v>
                </c:pt>
                <c:pt idx="581">
                  <c:v>-1.0637300000000001E-2</c:v>
                </c:pt>
                <c:pt idx="582">
                  <c:v>-1.05811E-2</c:v>
                </c:pt>
                <c:pt idx="583">
                  <c:v>-1.0524800000000001E-2</c:v>
                </c:pt>
                <c:pt idx="584">
                  <c:v>-1.04686E-2</c:v>
                </c:pt>
                <c:pt idx="585">
                  <c:v>-1.04124E-2</c:v>
                </c:pt>
                <c:pt idx="586">
                  <c:v>-1.0356199999999999E-2</c:v>
                </c:pt>
                <c:pt idx="587">
                  <c:v>-1.03E-2</c:v>
                </c:pt>
                <c:pt idx="588">
                  <c:v>-1.02437E-2</c:v>
                </c:pt>
                <c:pt idx="589">
                  <c:v>-1.01875E-2</c:v>
                </c:pt>
                <c:pt idx="590">
                  <c:v>-1.0131299999999999E-2</c:v>
                </c:pt>
                <c:pt idx="591">
                  <c:v>-1.00751E-2</c:v>
                </c:pt>
                <c:pt idx="592">
                  <c:v>-1.0018900000000001E-2</c:v>
                </c:pt>
                <c:pt idx="593">
                  <c:v>-9.96265E-3</c:v>
                </c:pt>
                <c:pt idx="594">
                  <c:v>-9.9064300000000008E-3</c:v>
                </c:pt>
                <c:pt idx="595">
                  <c:v>-9.8502099999999999E-3</c:v>
                </c:pt>
                <c:pt idx="596">
                  <c:v>-9.7939900000000007E-3</c:v>
                </c:pt>
                <c:pt idx="597">
                  <c:v>-9.7377699999999998E-3</c:v>
                </c:pt>
                <c:pt idx="598">
                  <c:v>-9.6815500000000006E-3</c:v>
                </c:pt>
                <c:pt idx="599">
                  <c:v>-9.6253299999999997E-3</c:v>
                </c:pt>
                <c:pt idx="600">
                  <c:v>-9.5691100000000005E-3</c:v>
                </c:pt>
                <c:pt idx="601">
                  <c:v>-9.5128899999999995E-3</c:v>
                </c:pt>
                <c:pt idx="602">
                  <c:v>-9.4566700000000004E-3</c:v>
                </c:pt>
                <c:pt idx="603">
                  <c:v>-9.4004499999999994E-3</c:v>
                </c:pt>
                <c:pt idx="604">
                  <c:v>-9.3442300000000002E-3</c:v>
                </c:pt>
                <c:pt idx="605">
                  <c:v>-9.2880199999999993E-3</c:v>
                </c:pt>
                <c:pt idx="606">
                  <c:v>-9.2318000000000001E-3</c:v>
                </c:pt>
                <c:pt idx="607">
                  <c:v>-9.1755799999999992E-3</c:v>
                </c:pt>
                <c:pt idx="608">
                  <c:v>-9.11936E-3</c:v>
                </c:pt>
                <c:pt idx="609">
                  <c:v>-9.0631400000000008E-3</c:v>
                </c:pt>
                <c:pt idx="610">
                  <c:v>-9.0069199999999999E-3</c:v>
                </c:pt>
                <c:pt idx="611">
                  <c:v>-8.9507000000000007E-3</c:v>
                </c:pt>
                <c:pt idx="612">
                  <c:v>-8.8944799999999997E-3</c:v>
                </c:pt>
                <c:pt idx="613">
                  <c:v>-8.8382600000000006E-3</c:v>
                </c:pt>
                <c:pt idx="614">
                  <c:v>-8.7820399999999996E-3</c:v>
                </c:pt>
                <c:pt idx="615">
                  <c:v>-8.7258200000000005E-3</c:v>
                </c:pt>
                <c:pt idx="616">
                  <c:v>-8.6695999999999995E-3</c:v>
                </c:pt>
                <c:pt idx="617">
                  <c:v>-8.6133800000000003E-3</c:v>
                </c:pt>
                <c:pt idx="618">
                  <c:v>-8.5571599999999994E-3</c:v>
                </c:pt>
                <c:pt idx="619">
                  <c:v>-8.5009500000000002E-3</c:v>
                </c:pt>
                <c:pt idx="620">
                  <c:v>-8.4447299999999993E-3</c:v>
                </c:pt>
                <c:pt idx="621">
                  <c:v>-8.3885100000000001E-3</c:v>
                </c:pt>
                <c:pt idx="622">
                  <c:v>-8.3322899999999991E-3</c:v>
                </c:pt>
                <c:pt idx="623">
                  <c:v>-8.27607E-3</c:v>
                </c:pt>
                <c:pt idx="624">
                  <c:v>-8.2198500000000008E-3</c:v>
                </c:pt>
                <c:pt idx="625">
                  <c:v>-8.1636299999999998E-3</c:v>
                </c:pt>
                <c:pt idx="626">
                  <c:v>-8.1074100000000007E-3</c:v>
                </c:pt>
                <c:pt idx="627">
                  <c:v>-8.0511899999999997E-3</c:v>
                </c:pt>
                <c:pt idx="628">
                  <c:v>-7.9949700000000005E-3</c:v>
                </c:pt>
                <c:pt idx="629">
                  <c:v>-7.9387499999999996E-3</c:v>
                </c:pt>
                <c:pt idx="630">
                  <c:v>-7.8825300000000004E-3</c:v>
                </c:pt>
                <c:pt idx="631">
                  <c:v>-7.8263099999999995E-3</c:v>
                </c:pt>
                <c:pt idx="632">
                  <c:v>-7.7700900000000003E-3</c:v>
                </c:pt>
                <c:pt idx="633">
                  <c:v>-7.7138700000000003E-3</c:v>
                </c:pt>
                <c:pt idx="634">
                  <c:v>-7.6576600000000002E-3</c:v>
                </c:pt>
                <c:pt idx="635">
                  <c:v>-7.6014400000000001E-3</c:v>
                </c:pt>
                <c:pt idx="636">
                  <c:v>-7.5452200000000001E-3</c:v>
                </c:pt>
                <c:pt idx="637">
                  <c:v>-7.489E-3</c:v>
                </c:pt>
                <c:pt idx="638">
                  <c:v>-7.4327799999999999E-3</c:v>
                </c:pt>
                <c:pt idx="639">
                  <c:v>-7.3765599999999999E-3</c:v>
                </c:pt>
                <c:pt idx="640">
                  <c:v>-8.6989700000000003E-3</c:v>
                </c:pt>
                <c:pt idx="641">
                  <c:v>-8.6575799999999998E-3</c:v>
                </c:pt>
                <c:pt idx="642">
                  <c:v>-8.6161899999999993E-3</c:v>
                </c:pt>
                <c:pt idx="643">
                  <c:v>-8.5748000000000005E-3</c:v>
                </c:pt>
                <c:pt idx="644">
                  <c:v>-8.53341E-3</c:v>
                </c:pt>
                <c:pt idx="645">
                  <c:v>-8.4920199999999994E-3</c:v>
                </c:pt>
                <c:pt idx="646">
                  <c:v>-8.4506300000000006E-3</c:v>
                </c:pt>
                <c:pt idx="647">
                  <c:v>-8.4092400000000001E-3</c:v>
                </c:pt>
                <c:pt idx="648">
                  <c:v>-8.3678499999999996E-3</c:v>
                </c:pt>
                <c:pt idx="649">
                  <c:v>-8.3264600000000008E-3</c:v>
                </c:pt>
                <c:pt idx="650">
                  <c:v>-8.2850700000000003E-3</c:v>
                </c:pt>
                <c:pt idx="651">
                  <c:v>-8.2436799999999998E-3</c:v>
                </c:pt>
                <c:pt idx="652">
                  <c:v>-8.2022899999999992E-3</c:v>
                </c:pt>
                <c:pt idx="653">
                  <c:v>-8.1609000000000004E-3</c:v>
                </c:pt>
                <c:pt idx="654">
                  <c:v>-8.1195199999999999E-3</c:v>
                </c:pt>
                <c:pt idx="655">
                  <c:v>-8.0781299999999993E-3</c:v>
                </c:pt>
                <c:pt idx="656">
                  <c:v>-8.0367400000000005E-3</c:v>
                </c:pt>
                <c:pt idx="657">
                  <c:v>-7.99535E-3</c:v>
                </c:pt>
                <c:pt idx="658">
                  <c:v>-7.9539599999999995E-3</c:v>
                </c:pt>
                <c:pt idx="659">
                  <c:v>-7.9125700000000007E-3</c:v>
                </c:pt>
                <c:pt idx="660">
                  <c:v>-7.8711800000000002E-3</c:v>
                </c:pt>
                <c:pt idx="661">
                  <c:v>-7.8297899999999997E-3</c:v>
                </c:pt>
                <c:pt idx="662">
                  <c:v>-7.7884E-3</c:v>
                </c:pt>
                <c:pt idx="663">
                  <c:v>-7.7470100000000004E-3</c:v>
                </c:pt>
                <c:pt idx="664">
                  <c:v>-7.7056199999999998E-3</c:v>
                </c:pt>
                <c:pt idx="665">
                  <c:v>-7.6642300000000002E-3</c:v>
                </c:pt>
                <c:pt idx="666">
                  <c:v>-7.6228399999999997E-3</c:v>
                </c:pt>
                <c:pt idx="667">
                  <c:v>-7.58145E-3</c:v>
                </c:pt>
                <c:pt idx="668">
                  <c:v>-7.5400600000000003E-3</c:v>
                </c:pt>
                <c:pt idx="669">
                  <c:v>-7.4986799999999998E-3</c:v>
                </c:pt>
                <c:pt idx="670">
                  <c:v>-7.4572900000000001E-3</c:v>
                </c:pt>
                <c:pt idx="671">
                  <c:v>-7.4158999999999996E-3</c:v>
                </c:pt>
                <c:pt idx="672">
                  <c:v>-7.3745099999999999E-3</c:v>
                </c:pt>
                <c:pt idx="673">
                  <c:v>-7.3331200000000003E-3</c:v>
                </c:pt>
                <c:pt idx="674">
                  <c:v>-7.2917299999999997E-3</c:v>
                </c:pt>
                <c:pt idx="675">
                  <c:v>-7.2503400000000001E-3</c:v>
                </c:pt>
                <c:pt idx="676">
                  <c:v>-7.2089500000000004E-3</c:v>
                </c:pt>
                <c:pt idx="677">
                  <c:v>-7.1675599999999999E-3</c:v>
                </c:pt>
                <c:pt idx="678">
                  <c:v>-7.1261700000000002E-3</c:v>
                </c:pt>
                <c:pt idx="679">
                  <c:v>-7.0847799999999997E-3</c:v>
                </c:pt>
                <c:pt idx="680">
                  <c:v>-7.0433900000000001E-3</c:v>
                </c:pt>
                <c:pt idx="681">
                  <c:v>-7.0020000000000004E-3</c:v>
                </c:pt>
                <c:pt idx="682">
                  <c:v>-6.9606099999999999E-3</c:v>
                </c:pt>
                <c:pt idx="683">
                  <c:v>-6.9192200000000002E-3</c:v>
                </c:pt>
                <c:pt idx="684">
                  <c:v>-6.8778399999999996E-3</c:v>
                </c:pt>
                <c:pt idx="685">
                  <c:v>-6.83645E-3</c:v>
                </c:pt>
                <c:pt idx="686">
                  <c:v>-6.7950600000000003E-3</c:v>
                </c:pt>
                <c:pt idx="687">
                  <c:v>-6.7536699999999998E-3</c:v>
                </c:pt>
                <c:pt idx="688">
                  <c:v>-6.7122800000000002E-3</c:v>
                </c:pt>
                <c:pt idx="689">
                  <c:v>-6.6708899999999996E-3</c:v>
                </c:pt>
                <c:pt idx="690">
                  <c:v>-6.6295E-3</c:v>
                </c:pt>
                <c:pt idx="691">
                  <c:v>-6.5881100000000003E-3</c:v>
                </c:pt>
                <c:pt idx="692">
                  <c:v>-6.5467199999999998E-3</c:v>
                </c:pt>
                <c:pt idx="693">
                  <c:v>-6.5053300000000001E-3</c:v>
                </c:pt>
                <c:pt idx="694">
                  <c:v>-6.4639399999999996E-3</c:v>
                </c:pt>
                <c:pt idx="695">
                  <c:v>-6.42255E-3</c:v>
                </c:pt>
                <c:pt idx="696">
                  <c:v>-6.3811600000000003E-3</c:v>
                </c:pt>
                <c:pt idx="697">
                  <c:v>-6.3397699999999998E-3</c:v>
                </c:pt>
                <c:pt idx="698">
                  <c:v>-6.2983800000000001E-3</c:v>
                </c:pt>
                <c:pt idx="699">
                  <c:v>-6.2570000000000004E-3</c:v>
                </c:pt>
                <c:pt idx="700">
                  <c:v>-6.2156099999999999E-3</c:v>
                </c:pt>
                <c:pt idx="701">
                  <c:v>-6.1742200000000002E-3</c:v>
                </c:pt>
                <c:pt idx="702">
                  <c:v>-6.1328299999999997E-3</c:v>
                </c:pt>
                <c:pt idx="703">
                  <c:v>-6.09144E-3</c:v>
                </c:pt>
                <c:pt idx="704">
                  <c:v>-6.0500500000000004E-3</c:v>
                </c:pt>
                <c:pt idx="705">
                  <c:v>-6.0086599999999999E-3</c:v>
                </c:pt>
                <c:pt idx="706">
                  <c:v>-5.9672700000000002E-3</c:v>
                </c:pt>
                <c:pt idx="707">
                  <c:v>-5.9258799999999997E-3</c:v>
                </c:pt>
                <c:pt idx="708">
                  <c:v>-5.88449E-3</c:v>
                </c:pt>
                <c:pt idx="709">
                  <c:v>-5.8431000000000004E-3</c:v>
                </c:pt>
                <c:pt idx="710">
                  <c:v>-5.8017099999999999E-3</c:v>
                </c:pt>
                <c:pt idx="711">
                  <c:v>-5.7603200000000002E-3</c:v>
                </c:pt>
                <c:pt idx="712">
                  <c:v>-5.7189299999999997E-3</c:v>
                </c:pt>
                <c:pt idx="713">
                  <c:v>-5.67754E-3</c:v>
                </c:pt>
                <c:pt idx="714">
                  <c:v>-5.6361600000000003E-3</c:v>
                </c:pt>
                <c:pt idx="715">
                  <c:v>-5.5947699999999998E-3</c:v>
                </c:pt>
                <c:pt idx="716">
                  <c:v>-5.5533800000000001E-3</c:v>
                </c:pt>
                <c:pt idx="717">
                  <c:v>-5.5119899999999996E-3</c:v>
                </c:pt>
                <c:pt idx="718">
                  <c:v>-5.4705999999999999E-3</c:v>
                </c:pt>
                <c:pt idx="719">
                  <c:v>-5.4292100000000003E-3</c:v>
                </c:pt>
                <c:pt idx="720">
                  <c:v>-6.4026200000000004E-3</c:v>
                </c:pt>
                <c:pt idx="721">
                  <c:v>-6.37215E-3</c:v>
                </c:pt>
                <c:pt idx="722">
                  <c:v>-6.3416799999999997E-3</c:v>
                </c:pt>
                <c:pt idx="723">
                  <c:v>-6.3112100000000003E-3</c:v>
                </c:pt>
                <c:pt idx="724">
                  <c:v>-6.28073E-3</c:v>
                </c:pt>
                <c:pt idx="725">
                  <c:v>-6.2502599999999997E-3</c:v>
                </c:pt>
                <c:pt idx="726">
                  <c:v>-6.2197900000000002E-3</c:v>
                </c:pt>
                <c:pt idx="727">
                  <c:v>-6.18931E-3</c:v>
                </c:pt>
                <c:pt idx="728">
                  <c:v>-6.1588399999999996E-3</c:v>
                </c:pt>
                <c:pt idx="729">
                  <c:v>-6.1283700000000002E-3</c:v>
                </c:pt>
                <c:pt idx="730">
                  <c:v>-6.0978899999999999E-3</c:v>
                </c:pt>
                <c:pt idx="731">
                  <c:v>-6.0674199999999996E-3</c:v>
                </c:pt>
                <c:pt idx="732">
                  <c:v>-6.0369500000000001E-3</c:v>
                </c:pt>
                <c:pt idx="733">
                  <c:v>-6.0064799999999998E-3</c:v>
                </c:pt>
                <c:pt idx="734">
                  <c:v>-5.9760000000000004E-3</c:v>
                </c:pt>
                <c:pt idx="735">
                  <c:v>-5.9455300000000001E-3</c:v>
                </c:pt>
                <c:pt idx="736">
                  <c:v>-5.9150599999999998E-3</c:v>
                </c:pt>
                <c:pt idx="737">
                  <c:v>-5.8845800000000004E-3</c:v>
                </c:pt>
                <c:pt idx="738">
                  <c:v>-5.85411E-3</c:v>
                </c:pt>
                <c:pt idx="739">
                  <c:v>-5.8236399999999997E-3</c:v>
                </c:pt>
                <c:pt idx="740">
                  <c:v>-5.7931600000000003E-3</c:v>
                </c:pt>
                <c:pt idx="741">
                  <c:v>-5.76269E-3</c:v>
                </c:pt>
                <c:pt idx="742">
                  <c:v>-5.7322199999999997E-3</c:v>
                </c:pt>
                <c:pt idx="743">
                  <c:v>-5.7017500000000002E-3</c:v>
                </c:pt>
                <c:pt idx="744">
                  <c:v>-5.67127E-3</c:v>
                </c:pt>
                <c:pt idx="745">
                  <c:v>-5.6407999999999996E-3</c:v>
                </c:pt>
                <c:pt idx="746">
                  <c:v>-5.6103300000000002E-3</c:v>
                </c:pt>
                <c:pt idx="747">
                  <c:v>-5.5798499999999999E-3</c:v>
                </c:pt>
                <c:pt idx="748">
                  <c:v>-5.5493799999999996E-3</c:v>
                </c:pt>
                <c:pt idx="749">
                  <c:v>-5.5189100000000001E-3</c:v>
                </c:pt>
                <c:pt idx="750">
                  <c:v>-5.4884299999999999E-3</c:v>
                </c:pt>
                <c:pt idx="751">
                  <c:v>-5.4579600000000004E-3</c:v>
                </c:pt>
                <c:pt idx="752">
                  <c:v>-5.4274900000000001E-3</c:v>
                </c:pt>
                <c:pt idx="753">
                  <c:v>-5.3970199999999998E-3</c:v>
                </c:pt>
                <c:pt idx="754">
                  <c:v>-5.3665400000000004E-3</c:v>
                </c:pt>
                <c:pt idx="755">
                  <c:v>-5.33607E-3</c:v>
                </c:pt>
                <c:pt idx="756">
                  <c:v>-5.3055999999999997E-3</c:v>
                </c:pt>
                <c:pt idx="757">
                  <c:v>-5.2751200000000003E-3</c:v>
                </c:pt>
                <c:pt idx="758">
                  <c:v>-5.24465E-3</c:v>
                </c:pt>
                <c:pt idx="759">
                  <c:v>-5.2141799999999997E-3</c:v>
                </c:pt>
                <c:pt idx="760">
                  <c:v>-5.1837100000000002E-3</c:v>
                </c:pt>
                <c:pt idx="761">
                  <c:v>-5.15323E-3</c:v>
                </c:pt>
                <c:pt idx="762">
                  <c:v>-5.1227599999999996E-3</c:v>
                </c:pt>
                <c:pt idx="763">
                  <c:v>-5.0922900000000002E-3</c:v>
                </c:pt>
                <c:pt idx="764">
                  <c:v>-5.0618099999999999E-3</c:v>
                </c:pt>
                <c:pt idx="765">
                  <c:v>-5.0313399999999996E-3</c:v>
                </c:pt>
                <c:pt idx="766">
                  <c:v>-5.0008700000000001E-3</c:v>
                </c:pt>
                <c:pt idx="767">
                  <c:v>-4.9703899999999999E-3</c:v>
                </c:pt>
                <c:pt idx="768">
                  <c:v>-4.9399200000000004E-3</c:v>
                </c:pt>
                <c:pt idx="769">
                  <c:v>-4.9094500000000001E-3</c:v>
                </c:pt>
                <c:pt idx="770">
                  <c:v>-4.8789799999999998E-3</c:v>
                </c:pt>
                <c:pt idx="771">
                  <c:v>-4.8485000000000004E-3</c:v>
                </c:pt>
                <c:pt idx="772">
                  <c:v>-4.8180300000000001E-3</c:v>
                </c:pt>
                <c:pt idx="773">
                  <c:v>-4.7875599999999997E-3</c:v>
                </c:pt>
                <c:pt idx="774">
                  <c:v>-4.7570800000000003E-3</c:v>
                </c:pt>
                <c:pt idx="775">
                  <c:v>-4.72661E-3</c:v>
                </c:pt>
                <c:pt idx="776">
                  <c:v>-4.6961399999999997E-3</c:v>
                </c:pt>
                <c:pt idx="777">
                  <c:v>-4.6656600000000003E-3</c:v>
                </c:pt>
                <c:pt idx="778">
                  <c:v>-4.63519E-3</c:v>
                </c:pt>
                <c:pt idx="779">
                  <c:v>-4.6047199999999996E-3</c:v>
                </c:pt>
                <c:pt idx="780">
                  <c:v>-4.5742500000000002E-3</c:v>
                </c:pt>
                <c:pt idx="781">
                  <c:v>-4.5437699999999999E-3</c:v>
                </c:pt>
                <c:pt idx="782">
                  <c:v>-4.5132999999999996E-3</c:v>
                </c:pt>
                <c:pt idx="783">
                  <c:v>-4.4828300000000001E-3</c:v>
                </c:pt>
                <c:pt idx="784">
                  <c:v>-4.4523499999999999E-3</c:v>
                </c:pt>
                <c:pt idx="785">
                  <c:v>-4.4218800000000004E-3</c:v>
                </c:pt>
                <c:pt idx="786">
                  <c:v>-4.3914100000000001E-3</c:v>
                </c:pt>
                <c:pt idx="787">
                  <c:v>-4.3609299999999998E-3</c:v>
                </c:pt>
                <c:pt idx="788">
                  <c:v>-4.3304600000000004E-3</c:v>
                </c:pt>
                <c:pt idx="789">
                  <c:v>-4.2999900000000001E-3</c:v>
                </c:pt>
                <c:pt idx="790">
                  <c:v>-4.2695199999999997E-3</c:v>
                </c:pt>
                <c:pt idx="791">
                  <c:v>-4.2390400000000003E-3</c:v>
                </c:pt>
                <c:pt idx="792">
                  <c:v>-4.20857E-3</c:v>
                </c:pt>
                <c:pt idx="793">
                  <c:v>-4.1780999999999997E-3</c:v>
                </c:pt>
                <c:pt idx="794">
                  <c:v>-4.1476200000000003E-3</c:v>
                </c:pt>
                <c:pt idx="795">
                  <c:v>-4.11715E-3</c:v>
                </c:pt>
                <c:pt idx="796">
                  <c:v>-4.0866799999999997E-3</c:v>
                </c:pt>
                <c:pt idx="797">
                  <c:v>-4.0562000000000003E-3</c:v>
                </c:pt>
                <c:pt idx="798">
                  <c:v>-4.0257299999999999E-3</c:v>
                </c:pt>
                <c:pt idx="799">
                  <c:v>-3.9952599999999996E-3</c:v>
                </c:pt>
                <c:pt idx="800">
                  <c:v>-4.71172E-3</c:v>
                </c:pt>
                <c:pt idx="801">
                  <c:v>-4.6892799999999997E-3</c:v>
                </c:pt>
                <c:pt idx="802">
                  <c:v>-4.6668400000000002E-3</c:v>
                </c:pt>
                <c:pt idx="803">
                  <c:v>-4.6444099999999999E-3</c:v>
                </c:pt>
                <c:pt idx="804">
                  <c:v>-4.6219700000000004E-3</c:v>
                </c:pt>
                <c:pt idx="805">
                  <c:v>-4.5995300000000001E-3</c:v>
                </c:pt>
                <c:pt idx="806">
                  <c:v>-4.5770899999999998E-3</c:v>
                </c:pt>
                <c:pt idx="807">
                  <c:v>-4.5546500000000004E-3</c:v>
                </c:pt>
                <c:pt idx="808">
                  <c:v>-4.5322100000000001E-3</c:v>
                </c:pt>
                <c:pt idx="809">
                  <c:v>-4.5097799999999997E-3</c:v>
                </c:pt>
                <c:pt idx="810">
                  <c:v>-4.4873400000000003E-3</c:v>
                </c:pt>
                <c:pt idx="811">
                  <c:v>-4.4648999999999999E-3</c:v>
                </c:pt>
                <c:pt idx="812">
                  <c:v>-4.4424599999999996E-3</c:v>
                </c:pt>
                <c:pt idx="813">
                  <c:v>-4.4200200000000002E-3</c:v>
                </c:pt>
                <c:pt idx="814">
                  <c:v>-4.3975899999999998E-3</c:v>
                </c:pt>
                <c:pt idx="815">
                  <c:v>-4.3751500000000004E-3</c:v>
                </c:pt>
                <c:pt idx="816">
                  <c:v>-4.3527100000000001E-3</c:v>
                </c:pt>
                <c:pt idx="817">
                  <c:v>-4.3302699999999998E-3</c:v>
                </c:pt>
                <c:pt idx="818">
                  <c:v>-4.3078300000000003E-3</c:v>
                </c:pt>
                <c:pt idx="819">
                  <c:v>-4.28539E-3</c:v>
                </c:pt>
                <c:pt idx="820">
                  <c:v>-4.2629599999999997E-3</c:v>
                </c:pt>
                <c:pt idx="821">
                  <c:v>-4.2405200000000002E-3</c:v>
                </c:pt>
                <c:pt idx="822">
                  <c:v>-4.2180799999999999E-3</c:v>
                </c:pt>
                <c:pt idx="823">
                  <c:v>-4.1956399999999996E-3</c:v>
                </c:pt>
                <c:pt idx="824">
                  <c:v>-4.1732000000000002E-3</c:v>
                </c:pt>
                <c:pt idx="825">
                  <c:v>-4.1507699999999998E-3</c:v>
                </c:pt>
                <c:pt idx="826">
                  <c:v>-4.1283300000000004E-3</c:v>
                </c:pt>
                <c:pt idx="827">
                  <c:v>-4.1058900000000001E-3</c:v>
                </c:pt>
                <c:pt idx="828">
                  <c:v>-4.0834499999999998E-3</c:v>
                </c:pt>
                <c:pt idx="829">
                  <c:v>-4.0610100000000003E-3</c:v>
                </c:pt>
                <c:pt idx="830">
                  <c:v>-4.03857E-3</c:v>
                </c:pt>
                <c:pt idx="831">
                  <c:v>-4.0161399999999996E-3</c:v>
                </c:pt>
                <c:pt idx="832">
                  <c:v>-3.9937000000000002E-3</c:v>
                </c:pt>
                <c:pt idx="833">
                  <c:v>-3.9712599999999999E-3</c:v>
                </c:pt>
                <c:pt idx="834">
                  <c:v>-3.9488199999999996E-3</c:v>
                </c:pt>
                <c:pt idx="835">
                  <c:v>-3.9263800000000001E-3</c:v>
                </c:pt>
                <c:pt idx="836">
                  <c:v>-3.9039500000000002E-3</c:v>
                </c:pt>
                <c:pt idx="837">
                  <c:v>-3.8815099999999999E-3</c:v>
                </c:pt>
                <c:pt idx="838">
                  <c:v>-3.85907E-3</c:v>
                </c:pt>
                <c:pt idx="839">
                  <c:v>-3.8366300000000002E-3</c:v>
                </c:pt>
                <c:pt idx="840">
                  <c:v>-3.8141899999999999E-3</c:v>
                </c:pt>
                <c:pt idx="841">
                  <c:v>-3.79175E-3</c:v>
                </c:pt>
                <c:pt idx="842">
                  <c:v>-3.76932E-3</c:v>
                </c:pt>
                <c:pt idx="843">
                  <c:v>-3.7468800000000002E-3</c:v>
                </c:pt>
                <c:pt idx="844">
                  <c:v>-3.7244399999999999E-3</c:v>
                </c:pt>
                <c:pt idx="845">
                  <c:v>-3.702E-3</c:v>
                </c:pt>
                <c:pt idx="846">
                  <c:v>-3.6795600000000001E-3</c:v>
                </c:pt>
                <c:pt idx="847">
                  <c:v>-3.6571300000000002E-3</c:v>
                </c:pt>
                <c:pt idx="848">
                  <c:v>-3.6346899999999999E-3</c:v>
                </c:pt>
                <c:pt idx="849">
                  <c:v>-3.61225E-3</c:v>
                </c:pt>
                <c:pt idx="850">
                  <c:v>-3.5898100000000001E-3</c:v>
                </c:pt>
                <c:pt idx="851">
                  <c:v>-3.5673699999999998E-3</c:v>
                </c:pt>
                <c:pt idx="852">
                  <c:v>-3.5449399999999999E-3</c:v>
                </c:pt>
                <c:pt idx="853">
                  <c:v>-3.5225E-3</c:v>
                </c:pt>
                <c:pt idx="854">
                  <c:v>-3.5000600000000002E-3</c:v>
                </c:pt>
                <c:pt idx="855">
                  <c:v>-3.4776199999999998E-3</c:v>
                </c:pt>
                <c:pt idx="856">
                  <c:v>-3.45518E-3</c:v>
                </c:pt>
                <c:pt idx="857">
                  <c:v>-3.4327400000000001E-3</c:v>
                </c:pt>
                <c:pt idx="858">
                  <c:v>-3.4103100000000002E-3</c:v>
                </c:pt>
                <c:pt idx="859">
                  <c:v>-3.3878699999999999E-3</c:v>
                </c:pt>
                <c:pt idx="860">
                  <c:v>-3.36543E-3</c:v>
                </c:pt>
                <c:pt idx="861">
                  <c:v>-3.3429900000000001E-3</c:v>
                </c:pt>
                <c:pt idx="862">
                  <c:v>-3.3205499999999998E-3</c:v>
                </c:pt>
                <c:pt idx="863">
                  <c:v>-3.2981199999999999E-3</c:v>
                </c:pt>
                <c:pt idx="864">
                  <c:v>-3.27568E-3</c:v>
                </c:pt>
                <c:pt idx="865">
                  <c:v>-3.2532400000000001E-3</c:v>
                </c:pt>
                <c:pt idx="866">
                  <c:v>-3.2307999999999998E-3</c:v>
                </c:pt>
                <c:pt idx="867">
                  <c:v>-3.2083599999999999E-3</c:v>
                </c:pt>
                <c:pt idx="868">
                  <c:v>-3.1859200000000001E-3</c:v>
                </c:pt>
                <c:pt idx="869">
                  <c:v>-3.1634900000000001E-3</c:v>
                </c:pt>
                <c:pt idx="870">
                  <c:v>-3.1410499999999998E-3</c:v>
                </c:pt>
                <c:pt idx="871">
                  <c:v>-3.11861E-3</c:v>
                </c:pt>
                <c:pt idx="872">
                  <c:v>-3.0961700000000001E-3</c:v>
                </c:pt>
                <c:pt idx="873">
                  <c:v>-3.0737300000000002E-3</c:v>
                </c:pt>
                <c:pt idx="874">
                  <c:v>-3.0512999999999998E-3</c:v>
                </c:pt>
                <c:pt idx="875">
                  <c:v>-3.02886E-3</c:v>
                </c:pt>
                <c:pt idx="876">
                  <c:v>-3.0064200000000001E-3</c:v>
                </c:pt>
                <c:pt idx="877">
                  <c:v>-2.9839799999999998E-3</c:v>
                </c:pt>
                <c:pt idx="878">
                  <c:v>-2.9615399999999999E-3</c:v>
                </c:pt>
                <c:pt idx="879">
                  <c:v>-2.9391E-3</c:v>
                </c:pt>
                <c:pt idx="880">
                  <c:v>-3.46635E-3</c:v>
                </c:pt>
                <c:pt idx="881">
                  <c:v>-3.4498300000000001E-3</c:v>
                </c:pt>
                <c:pt idx="882">
                  <c:v>-3.4332999999999998E-3</c:v>
                </c:pt>
                <c:pt idx="883">
                  <c:v>-3.4167799999999999E-3</c:v>
                </c:pt>
                <c:pt idx="884">
                  <c:v>-3.4002500000000001E-3</c:v>
                </c:pt>
                <c:pt idx="885">
                  <c:v>-3.3837300000000002E-3</c:v>
                </c:pt>
                <c:pt idx="886">
                  <c:v>-3.3671999999999999E-3</c:v>
                </c:pt>
                <c:pt idx="887">
                  <c:v>-3.35068E-3</c:v>
                </c:pt>
                <c:pt idx="888">
                  <c:v>-3.3341500000000001E-3</c:v>
                </c:pt>
                <c:pt idx="889">
                  <c:v>-3.3176299999999998E-3</c:v>
                </c:pt>
                <c:pt idx="890">
                  <c:v>-3.3011E-3</c:v>
                </c:pt>
                <c:pt idx="891">
                  <c:v>-3.2845800000000001E-3</c:v>
                </c:pt>
                <c:pt idx="892">
                  <c:v>-3.2680500000000002E-3</c:v>
                </c:pt>
                <c:pt idx="893">
                  <c:v>-3.2515299999999999E-3</c:v>
                </c:pt>
                <c:pt idx="894">
                  <c:v>-3.235E-3</c:v>
                </c:pt>
                <c:pt idx="895">
                  <c:v>-3.2184800000000001E-3</c:v>
                </c:pt>
                <c:pt idx="896">
                  <c:v>-3.2019499999999998E-3</c:v>
                </c:pt>
                <c:pt idx="897">
                  <c:v>-3.1854299999999999E-3</c:v>
                </c:pt>
                <c:pt idx="898">
                  <c:v>-3.1689000000000001E-3</c:v>
                </c:pt>
                <c:pt idx="899">
                  <c:v>-3.1523699999999998E-3</c:v>
                </c:pt>
                <c:pt idx="900">
                  <c:v>-3.1358499999999999E-3</c:v>
                </c:pt>
                <c:pt idx="901">
                  <c:v>-3.1193200000000001E-3</c:v>
                </c:pt>
                <c:pt idx="902">
                  <c:v>-3.1028000000000002E-3</c:v>
                </c:pt>
                <c:pt idx="903">
                  <c:v>-3.0862699999999999E-3</c:v>
                </c:pt>
                <c:pt idx="904">
                  <c:v>-3.06975E-3</c:v>
                </c:pt>
                <c:pt idx="905">
                  <c:v>-3.0532200000000002E-3</c:v>
                </c:pt>
                <c:pt idx="906">
                  <c:v>-3.0366999999999998E-3</c:v>
                </c:pt>
                <c:pt idx="907">
                  <c:v>-3.02017E-3</c:v>
                </c:pt>
                <c:pt idx="908">
                  <c:v>-3.0036500000000001E-3</c:v>
                </c:pt>
                <c:pt idx="909">
                  <c:v>-2.9871199999999998E-3</c:v>
                </c:pt>
                <c:pt idx="910">
                  <c:v>-2.9705999999999999E-3</c:v>
                </c:pt>
                <c:pt idx="911">
                  <c:v>-2.95407E-3</c:v>
                </c:pt>
                <c:pt idx="912">
                  <c:v>-2.9375500000000001E-3</c:v>
                </c:pt>
                <c:pt idx="913">
                  <c:v>-2.9210199999999999E-3</c:v>
                </c:pt>
                <c:pt idx="914">
                  <c:v>-2.9045E-3</c:v>
                </c:pt>
                <c:pt idx="915">
                  <c:v>-2.8879700000000001E-3</c:v>
                </c:pt>
                <c:pt idx="916">
                  <c:v>-2.8714499999999998E-3</c:v>
                </c:pt>
                <c:pt idx="917">
                  <c:v>-2.8549199999999999E-3</c:v>
                </c:pt>
                <c:pt idx="918">
                  <c:v>-2.8384E-3</c:v>
                </c:pt>
                <c:pt idx="919">
                  <c:v>-2.8218700000000002E-3</c:v>
                </c:pt>
                <c:pt idx="920">
                  <c:v>-2.8053499999999999E-3</c:v>
                </c:pt>
                <c:pt idx="921">
                  <c:v>-2.78882E-3</c:v>
                </c:pt>
                <c:pt idx="922">
                  <c:v>-2.7723000000000001E-3</c:v>
                </c:pt>
                <c:pt idx="923">
                  <c:v>-2.7557699999999998E-3</c:v>
                </c:pt>
                <c:pt idx="924">
                  <c:v>-2.7392499999999999E-3</c:v>
                </c:pt>
                <c:pt idx="925">
                  <c:v>-2.7227200000000001E-3</c:v>
                </c:pt>
                <c:pt idx="926">
                  <c:v>-2.7062000000000002E-3</c:v>
                </c:pt>
                <c:pt idx="927">
                  <c:v>-2.6896699999999999E-3</c:v>
                </c:pt>
                <c:pt idx="928">
                  <c:v>-2.67315E-3</c:v>
                </c:pt>
                <c:pt idx="929">
                  <c:v>-2.6566200000000002E-3</c:v>
                </c:pt>
                <c:pt idx="930">
                  <c:v>-2.6400999999999998E-3</c:v>
                </c:pt>
                <c:pt idx="931">
                  <c:v>-2.62357E-3</c:v>
                </c:pt>
                <c:pt idx="932">
                  <c:v>-2.6070500000000001E-3</c:v>
                </c:pt>
                <c:pt idx="933">
                  <c:v>-2.5905199999999998E-3</c:v>
                </c:pt>
                <c:pt idx="934">
                  <c:v>-2.57399E-3</c:v>
                </c:pt>
                <c:pt idx="935">
                  <c:v>-2.5574700000000001E-3</c:v>
                </c:pt>
                <c:pt idx="936">
                  <c:v>-2.5409400000000002E-3</c:v>
                </c:pt>
                <c:pt idx="937">
                  <c:v>-2.5244199999999999E-3</c:v>
                </c:pt>
                <c:pt idx="938">
                  <c:v>-2.50789E-3</c:v>
                </c:pt>
                <c:pt idx="939">
                  <c:v>-2.4913700000000001E-3</c:v>
                </c:pt>
                <c:pt idx="940">
                  <c:v>-2.4748399999999999E-3</c:v>
                </c:pt>
                <c:pt idx="941">
                  <c:v>-2.4583199999999999E-3</c:v>
                </c:pt>
                <c:pt idx="942">
                  <c:v>-2.4417900000000001E-3</c:v>
                </c:pt>
                <c:pt idx="943">
                  <c:v>-2.4252700000000002E-3</c:v>
                </c:pt>
                <c:pt idx="944">
                  <c:v>-2.4087399999999999E-3</c:v>
                </c:pt>
                <c:pt idx="945">
                  <c:v>-2.39222E-3</c:v>
                </c:pt>
                <c:pt idx="946">
                  <c:v>-2.3756900000000002E-3</c:v>
                </c:pt>
                <c:pt idx="947">
                  <c:v>-2.3591699999999998E-3</c:v>
                </c:pt>
                <c:pt idx="948">
                  <c:v>-2.34264E-3</c:v>
                </c:pt>
                <c:pt idx="949">
                  <c:v>-2.3261200000000001E-3</c:v>
                </c:pt>
                <c:pt idx="950">
                  <c:v>-2.3095899999999998E-3</c:v>
                </c:pt>
                <c:pt idx="951">
                  <c:v>-2.2930699999999999E-3</c:v>
                </c:pt>
                <c:pt idx="952">
                  <c:v>-2.2765400000000001E-3</c:v>
                </c:pt>
                <c:pt idx="953">
                  <c:v>-2.2600200000000002E-3</c:v>
                </c:pt>
                <c:pt idx="954">
                  <c:v>-2.2434899999999999E-3</c:v>
                </c:pt>
                <c:pt idx="955">
                  <c:v>-2.22697E-3</c:v>
                </c:pt>
                <c:pt idx="956">
                  <c:v>-2.2104400000000001E-3</c:v>
                </c:pt>
                <c:pt idx="957">
                  <c:v>-2.1939199999999998E-3</c:v>
                </c:pt>
                <c:pt idx="958">
                  <c:v>-2.17739E-3</c:v>
                </c:pt>
                <c:pt idx="959">
                  <c:v>-2.1608700000000001E-3</c:v>
                </c:pt>
                <c:pt idx="960">
                  <c:v>-2.5487600000000002E-3</c:v>
                </c:pt>
                <c:pt idx="961">
                  <c:v>-2.5365800000000001E-3</c:v>
                </c:pt>
                <c:pt idx="962">
                  <c:v>-2.5244099999999999E-3</c:v>
                </c:pt>
                <c:pt idx="963">
                  <c:v>-2.5122299999999998E-3</c:v>
                </c:pt>
                <c:pt idx="964">
                  <c:v>-2.5000600000000001E-3</c:v>
                </c:pt>
                <c:pt idx="965">
                  <c:v>-2.48788E-3</c:v>
                </c:pt>
                <c:pt idx="966">
                  <c:v>-2.4757099999999999E-3</c:v>
                </c:pt>
                <c:pt idx="967">
                  <c:v>-2.4635299999999998E-3</c:v>
                </c:pt>
                <c:pt idx="968">
                  <c:v>-2.4513600000000001E-3</c:v>
                </c:pt>
                <c:pt idx="969">
                  <c:v>-2.43918E-3</c:v>
                </c:pt>
                <c:pt idx="970">
                  <c:v>-2.4270099999999998E-3</c:v>
                </c:pt>
                <c:pt idx="971">
                  <c:v>-2.4148300000000002E-3</c:v>
                </c:pt>
                <c:pt idx="972">
                  <c:v>-2.40266E-3</c:v>
                </c:pt>
                <c:pt idx="973">
                  <c:v>-2.3904799999999999E-3</c:v>
                </c:pt>
                <c:pt idx="974">
                  <c:v>-2.3783099999999998E-3</c:v>
                </c:pt>
                <c:pt idx="975">
                  <c:v>-2.3661300000000001E-3</c:v>
                </c:pt>
                <c:pt idx="976">
                  <c:v>-2.35396E-3</c:v>
                </c:pt>
                <c:pt idx="977">
                  <c:v>-2.3417799999999999E-3</c:v>
                </c:pt>
                <c:pt idx="978">
                  <c:v>-2.3296100000000002E-3</c:v>
                </c:pt>
                <c:pt idx="979">
                  <c:v>-2.3174300000000001E-3</c:v>
                </c:pt>
                <c:pt idx="980">
                  <c:v>-2.3052599999999999E-3</c:v>
                </c:pt>
                <c:pt idx="981">
                  <c:v>-2.2930799999999999E-3</c:v>
                </c:pt>
                <c:pt idx="982">
                  <c:v>-2.2809100000000001E-3</c:v>
                </c:pt>
                <c:pt idx="983">
                  <c:v>-2.2687300000000001E-3</c:v>
                </c:pt>
                <c:pt idx="984">
                  <c:v>-2.2565599999999999E-3</c:v>
                </c:pt>
                <c:pt idx="985">
                  <c:v>-2.2443799999999998E-3</c:v>
                </c:pt>
                <c:pt idx="986">
                  <c:v>-2.2322100000000001E-3</c:v>
                </c:pt>
                <c:pt idx="987">
                  <c:v>-2.2200399999999999E-3</c:v>
                </c:pt>
                <c:pt idx="988">
                  <c:v>-2.2078599999999999E-3</c:v>
                </c:pt>
                <c:pt idx="989">
                  <c:v>-2.1956900000000001E-3</c:v>
                </c:pt>
                <c:pt idx="990">
                  <c:v>-2.1835100000000001E-3</c:v>
                </c:pt>
                <c:pt idx="991">
                  <c:v>-2.1713399999999999E-3</c:v>
                </c:pt>
                <c:pt idx="992">
                  <c:v>-2.1591599999999998E-3</c:v>
                </c:pt>
                <c:pt idx="993">
                  <c:v>-2.1469900000000001E-3</c:v>
                </c:pt>
                <c:pt idx="994">
                  <c:v>-2.13481E-3</c:v>
                </c:pt>
                <c:pt idx="995">
                  <c:v>-2.1226399999999999E-3</c:v>
                </c:pt>
                <c:pt idx="996">
                  <c:v>-2.1104600000000002E-3</c:v>
                </c:pt>
                <c:pt idx="997">
                  <c:v>-2.0982900000000001E-3</c:v>
                </c:pt>
                <c:pt idx="998">
                  <c:v>-2.08611E-3</c:v>
                </c:pt>
                <c:pt idx="999">
                  <c:v>-2.0739399999999998E-3</c:v>
                </c:pt>
                <c:pt idx="1000">
                  <c:v>-2.0617600000000002E-3</c:v>
                </c:pt>
                <c:pt idx="1001">
                  <c:v>-2.04959E-3</c:v>
                </c:pt>
                <c:pt idx="1002">
                  <c:v>-2.0374099999999999E-3</c:v>
                </c:pt>
                <c:pt idx="1003">
                  <c:v>-2.0252400000000002E-3</c:v>
                </c:pt>
                <c:pt idx="1004">
                  <c:v>-2.0130600000000001E-3</c:v>
                </c:pt>
                <c:pt idx="1005">
                  <c:v>-2.00089E-3</c:v>
                </c:pt>
                <c:pt idx="1006">
                  <c:v>-1.9887099999999999E-3</c:v>
                </c:pt>
                <c:pt idx="1007">
                  <c:v>-1.9765400000000002E-3</c:v>
                </c:pt>
                <c:pt idx="1008">
                  <c:v>-1.9643600000000001E-3</c:v>
                </c:pt>
                <c:pt idx="1009">
                  <c:v>-1.9521899999999999E-3</c:v>
                </c:pt>
                <c:pt idx="1010">
                  <c:v>-1.94001E-3</c:v>
                </c:pt>
                <c:pt idx="1011">
                  <c:v>-1.9278399999999999E-3</c:v>
                </c:pt>
                <c:pt idx="1012">
                  <c:v>-1.91566E-3</c:v>
                </c:pt>
                <c:pt idx="1013">
                  <c:v>-1.9034900000000001E-3</c:v>
                </c:pt>
                <c:pt idx="1014">
                  <c:v>-1.89131E-3</c:v>
                </c:pt>
                <c:pt idx="1015">
                  <c:v>-1.8791400000000001E-3</c:v>
                </c:pt>
                <c:pt idx="1016">
                  <c:v>-1.8669699999999999E-3</c:v>
                </c:pt>
                <c:pt idx="1017">
                  <c:v>-1.85479E-3</c:v>
                </c:pt>
                <c:pt idx="1018">
                  <c:v>-1.8426199999999999E-3</c:v>
                </c:pt>
                <c:pt idx="1019">
                  <c:v>-1.83044E-3</c:v>
                </c:pt>
                <c:pt idx="1020">
                  <c:v>-1.8182700000000001E-3</c:v>
                </c:pt>
                <c:pt idx="1021">
                  <c:v>-1.80609E-3</c:v>
                </c:pt>
                <c:pt idx="1022">
                  <c:v>-1.7939200000000001E-3</c:v>
                </c:pt>
                <c:pt idx="1023">
                  <c:v>-1.78174E-3</c:v>
                </c:pt>
                <c:pt idx="1024">
                  <c:v>-1.76957E-3</c:v>
                </c:pt>
                <c:pt idx="1025">
                  <c:v>-1.75739E-3</c:v>
                </c:pt>
                <c:pt idx="1026">
                  <c:v>-1.74522E-3</c:v>
                </c:pt>
                <c:pt idx="1027">
                  <c:v>-1.7330399999999999E-3</c:v>
                </c:pt>
                <c:pt idx="1028">
                  <c:v>-1.72087E-3</c:v>
                </c:pt>
                <c:pt idx="1029">
                  <c:v>-1.7086899999999999E-3</c:v>
                </c:pt>
                <c:pt idx="1030">
                  <c:v>-1.69652E-3</c:v>
                </c:pt>
                <c:pt idx="1031">
                  <c:v>-1.6843400000000001E-3</c:v>
                </c:pt>
                <c:pt idx="1032">
                  <c:v>-1.6721699999999999E-3</c:v>
                </c:pt>
                <c:pt idx="1033">
                  <c:v>-1.6599900000000001E-3</c:v>
                </c:pt>
                <c:pt idx="1034">
                  <c:v>-1.6478199999999999E-3</c:v>
                </c:pt>
                <c:pt idx="1035">
                  <c:v>-1.6356400000000001E-3</c:v>
                </c:pt>
                <c:pt idx="1036">
                  <c:v>-1.6234699999999999E-3</c:v>
                </c:pt>
                <c:pt idx="1037">
                  <c:v>-1.61129E-3</c:v>
                </c:pt>
                <c:pt idx="1038">
                  <c:v>-1.5991200000000001E-3</c:v>
                </c:pt>
                <c:pt idx="1039">
                  <c:v>-1.58694E-3</c:v>
                </c:pt>
                <c:pt idx="1040">
                  <c:v>-1.8721600000000001E-3</c:v>
                </c:pt>
                <c:pt idx="1041">
                  <c:v>-1.8631800000000001E-3</c:v>
                </c:pt>
                <c:pt idx="1042">
                  <c:v>-1.85421E-3</c:v>
                </c:pt>
                <c:pt idx="1043">
                  <c:v>-1.84523E-3</c:v>
                </c:pt>
                <c:pt idx="1044">
                  <c:v>-1.83625E-3</c:v>
                </c:pt>
                <c:pt idx="1045">
                  <c:v>-1.8272799999999999E-3</c:v>
                </c:pt>
                <c:pt idx="1046">
                  <c:v>-1.8182999999999999E-3</c:v>
                </c:pt>
                <c:pt idx="1047">
                  <c:v>-1.8093300000000001E-3</c:v>
                </c:pt>
                <c:pt idx="1048">
                  <c:v>-1.80035E-3</c:v>
                </c:pt>
                <c:pt idx="1049">
                  <c:v>-1.79137E-3</c:v>
                </c:pt>
                <c:pt idx="1050">
                  <c:v>-1.7824E-3</c:v>
                </c:pt>
                <c:pt idx="1051">
                  <c:v>-1.7734199999999999E-3</c:v>
                </c:pt>
                <c:pt idx="1052">
                  <c:v>-1.7644500000000001E-3</c:v>
                </c:pt>
                <c:pt idx="1053">
                  <c:v>-1.7554700000000001E-3</c:v>
                </c:pt>
                <c:pt idx="1054">
                  <c:v>-1.7465E-3</c:v>
                </c:pt>
                <c:pt idx="1055">
                  <c:v>-1.73752E-3</c:v>
                </c:pt>
                <c:pt idx="1056">
                  <c:v>-1.72854E-3</c:v>
                </c:pt>
                <c:pt idx="1057">
                  <c:v>-1.7195699999999999E-3</c:v>
                </c:pt>
                <c:pt idx="1058">
                  <c:v>-1.7105899999999999E-3</c:v>
                </c:pt>
                <c:pt idx="1059">
                  <c:v>-1.70162E-3</c:v>
                </c:pt>
                <c:pt idx="1060">
                  <c:v>-1.69264E-3</c:v>
                </c:pt>
                <c:pt idx="1061">
                  <c:v>-1.68367E-3</c:v>
                </c:pt>
                <c:pt idx="1062">
                  <c:v>-1.6746899999999999E-3</c:v>
                </c:pt>
                <c:pt idx="1063">
                  <c:v>-1.6657099999999999E-3</c:v>
                </c:pt>
                <c:pt idx="1064">
                  <c:v>-1.6567400000000001E-3</c:v>
                </c:pt>
                <c:pt idx="1065">
                  <c:v>-1.6477600000000001E-3</c:v>
                </c:pt>
                <c:pt idx="1066">
                  <c:v>-1.63879E-3</c:v>
                </c:pt>
                <c:pt idx="1067">
                  <c:v>-1.62981E-3</c:v>
                </c:pt>
                <c:pt idx="1068">
                  <c:v>-1.62083E-3</c:v>
                </c:pt>
                <c:pt idx="1069">
                  <c:v>-1.6118599999999999E-3</c:v>
                </c:pt>
                <c:pt idx="1070">
                  <c:v>-1.6028800000000001E-3</c:v>
                </c:pt>
                <c:pt idx="1071">
                  <c:v>-1.59391E-3</c:v>
                </c:pt>
                <c:pt idx="1072">
                  <c:v>-1.58493E-3</c:v>
                </c:pt>
                <c:pt idx="1073">
                  <c:v>-1.5759599999999999E-3</c:v>
                </c:pt>
                <c:pt idx="1074">
                  <c:v>-1.5669799999999999E-3</c:v>
                </c:pt>
                <c:pt idx="1075">
                  <c:v>-1.5579999999999999E-3</c:v>
                </c:pt>
                <c:pt idx="1076">
                  <c:v>-1.5490300000000001E-3</c:v>
                </c:pt>
                <c:pt idx="1077">
                  <c:v>-1.5400500000000001E-3</c:v>
                </c:pt>
                <c:pt idx="1078">
                  <c:v>-1.53108E-3</c:v>
                </c:pt>
                <c:pt idx="1079">
                  <c:v>-1.5221E-3</c:v>
                </c:pt>
                <c:pt idx="1080">
                  <c:v>-1.51312E-3</c:v>
                </c:pt>
                <c:pt idx="1081">
                  <c:v>-1.5041500000000001E-3</c:v>
                </c:pt>
                <c:pt idx="1082">
                  <c:v>-1.4951700000000001E-3</c:v>
                </c:pt>
                <c:pt idx="1083">
                  <c:v>-1.4862E-3</c:v>
                </c:pt>
                <c:pt idx="1084">
                  <c:v>-1.47722E-3</c:v>
                </c:pt>
                <c:pt idx="1085">
                  <c:v>-1.4682499999999999E-3</c:v>
                </c:pt>
                <c:pt idx="1086">
                  <c:v>-1.4592699999999999E-3</c:v>
                </c:pt>
                <c:pt idx="1087">
                  <c:v>-1.4502899999999999E-3</c:v>
                </c:pt>
                <c:pt idx="1088">
                  <c:v>-1.4413200000000001E-3</c:v>
                </c:pt>
                <c:pt idx="1089">
                  <c:v>-1.43234E-3</c:v>
                </c:pt>
                <c:pt idx="1090">
                  <c:v>-1.42337E-3</c:v>
                </c:pt>
                <c:pt idx="1091">
                  <c:v>-1.41439E-3</c:v>
                </c:pt>
                <c:pt idx="1092">
                  <c:v>-1.4054200000000001E-3</c:v>
                </c:pt>
                <c:pt idx="1093">
                  <c:v>-1.3964400000000001E-3</c:v>
                </c:pt>
                <c:pt idx="1094">
                  <c:v>-1.3874600000000001E-3</c:v>
                </c:pt>
                <c:pt idx="1095">
                  <c:v>-1.37849E-3</c:v>
                </c:pt>
                <c:pt idx="1096">
                  <c:v>-1.36951E-3</c:v>
                </c:pt>
                <c:pt idx="1097">
                  <c:v>-1.3605399999999999E-3</c:v>
                </c:pt>
                <c:pt idx="1098">
                  <c:v>-1.3515599999999999E-3</c:v>
                </c:pt>
                <c:pt idx="1099">
                  <c:v>-1.3425799999999999E-3</c:v>
                </c:pt>
                <c:pt idx="1100">
                  <c:v>-1.33361E-3</c:v>
                </c:pt>
                <c:pt idx="1101">
                  <c:v>-1.32463E-3</c:v>
                </c:pt>
                <c:pt idx="1102">
                  <c:v>-1.31566E-3</c:v>
                </c:pt>
                <c:pt idx="1103">
                  <c:v>-1.30668E-3</c:v>
                </c:pt>
                <c:pt idx="1104">
                  <c:v>-1.2977100000000001E-3</c:v>
                </c:pt>
                <c:pt idx="1105">
                  <c:v>-1.2887300000000001E-3</c:v>
                </c:pt>
                <c:pt idx="1106">
                  <c:v>-1.2797500000000001E-3</c:v>
                </c:pt>
                <c:pt idx="1107">
                  <c:v>-1.27078E-3</c:v>
                </c:pt>
                <c:pt idx="1108">
                  <c:v>-1.2618E-3</c:v>
                </c:pt>
                <c:pt idx="1109">
                  <c:v>-1.2528299999999999E-3</c:v>
                </c:pt>
                <c:pt idx="1110">
                  <c:v>-1.2438499999999999E-3</c:v>
                </c:pt>
                <c:pt idx="1111">
                  <c:v>-1.2348700000000001E-3</c:v>
                </c:pt>
                <c:pt idx="1112">
                  <c:v>-1.2259E-3</c:v>
                </c:pt>
                <c:pt idx="1113">
                  <c:v>-1.21692E-3</c:v>
                </c:pt>
                <c:pt idx="1114">
                  <c:v>-1.20795E-3</c:v>
                </c:pt>
                <c:pt idx="1115">
                  <c:v>-1.1989699999999999E-3</c:v>
                </c:pt>
                <c:pt idx="1116">
                  <c:v>-1.1900000000000001E-3</c:v>
                </c:pt>
                <c:pt idx="1117">
                  <c:v>-1.1810200000000001E-3</c:v>
                </c:pt>
                <c:pt idx="1118">
                  <c:v>-1.1720400000000001E-3</c:v>
                </c:pt>
                <c:pt idx="1119">
                  <c:v>-1.16307E-3</c:v>
                </c:pt>
                <c:pt idx="1120">
                  <c:v>-1.37258E-3</c:v>
                </c:pt>
                <c:pt idx="1121">
                  <c:v>-1.3659500000000001E-3</c:v>
                </c:pt>
                <c:pt idx="1122">
                  <c:v>-1.35933E-3</c:v>
                </c:pt>
                <c:pt idx="1123">
                  <c:v>-1.3527000000000001E-3</c:v>
                </c:pt>
                <c:pt idx="1124">
                  <c:v>-1.3460799999999999E-3</c:v>
                </c:pt>
                <c:pt idx="1125">
                  <c:v>-1.3394500000000001E-3</c:v>
                </c:pt>
                <c:pt idx="1126">
                  <c:v>-1.3328299999999999E-3</c:v>
                </c:pt>
                <c:pt idx="1127">
                  <c:v>-1.3262E-3</c:v>
                </c:pt>
                <c:pt idx="1128">
                  <c:v>-1.3195699999999999E-3</c:v>
                </c:pt>
                <c:pt idx="1129">
                  <c:v>-1.31295E-3</c:v>
                </c:pt>
                <c:pt idx="1130">
                  <c:v>-1.3063199999999999E-3</c:v>
                </c:pt>
                <c:pt idx="1131">
                  <c:v>-1.2997E-3</c:v>
                </c:pt>
                <c:pt idx="1132">
                  <c:v>-1.2930699999999999E-3</c:v>
                </c:pt>
                <c:pt idx="1133">
                  <c:v>-1.28645E-3</c:v>
                </c:pt>
                <c:pt idx="1134">
                  <c:v>-1.2798200000000001E-3</c:v>
                </c:pt>
                <c:pt idx="1135">
                  <c:v>-1.2731999999999999E-3</c:v>
                </c:pt>
                <c:pt idx="1136">
                  <c:v>-1.2665700000000001E-3</c:v>
                </c:pt>
                <c:pt idx="1137">
                  <c:v>-1.25994E-3</c:v>
                </c:pt>
                <c:pt idx="1138">
                  <c:v>-1.25332E-3</c:v>
                </c:pt>
                <c:pt idx="1139">
                  <c:v>-1.24669E-3</c:v>
                </c:pt>
                <c:pt idx="1140">
                  <c:v>-1.24007E-3</c:v>
                </c:pt>
                <c:pt idx="1141">
                  <c:v>-1.2334399999999999E-3</c:v>
                </c:pt>
                <c:pt idx="1142">
                  <c:v>-1.22682E-3</c:v>
                </c:pt>
                <c:pt idx="1143">
                  <c:v>-1.2201899999999999E-3</c:v>
                </c:pt>
                <c:pt idx="1144">
                  <c:v>-1.21357E-3</c:v>
                </c:pt>
                <c:pt idx="1145">
                  <c:v>-1.2069400000000001E-3</c:v>
                </c:pt>
                <c:pt idx="1146">
                  <c:v>-1.20031E-3</c:v>
                </c:pt>
                <c:pt idx="1147">
                  <c:v>-1.1936900000000001E-3</c:v>
                </c:pt>
                <c:pt idx="1148">
                  <c:v>-1.18706E-3</c:v>
                </c:pt>
                <c:pt idx="1149">
                  <c:v>-1.18044E-3</c:v>
                </c:pt>
                <c:pt idx="1150">
                  <c:v>-1.17381E-3</c:v>
                </c:pt>
                <c:pt idx="1151">
                  <c:v>-1.16719E-3</c:v>
                </c:pt>
                <c:pt idx="1152">
                  <c:v>-1.1605599999999999E-3</c:v>
                </c:pt>
                <c:pt idx="1153">
                  <c:v>-1.15394E-3</c:v>
                </c:pt>
                <c:pt idx="1154">
                  <c:v>-1.1473099999999999E-3</c:v>
                </c:pt>
                <c:pt idx="1155">
                  <c:v>-1.14068E-3</c:v>
                </c:pt>
                <c:pt idx="1156">
                  <c:v>-1.1340600000000001E-3</c:v>
                </c:pt>
                <c:pt idx="1157">
                  <c:v>-1.12743E-3</c:v>
                </c:pt>
                <c:pt idx="1158">
                  <c:v>-1.1208100000000001E-3</c:v>
                </c:pt>
                <c:pt idx="1159">
                  <c:v>-1.11418E-3</c:v>
                </c:pt>
                <c:pt idx="1160">
                  <c:v>-1.1075600000000001E-3</c:v>
                </c:pt>
                <c:pt idx="1161">
                  <c:v>-1.10093E-3</c:v>
                </c:pt>
                <c:pt idx="1162">
                  <c:v>-1.09431E-3</c:v>
                </c:pt>
                <c:pt idx="1163">
                  <c:v>-1.0876799999999999E-3</c:v>
                </c:pt>
                <c:pt idx="1164">
                  <c:v>-1.0810500000000001E-3</c:v>
                </c:pt>
                <c:pt idx="1165">
                  <c:v>-1.0744299999999999E-3</c:v>
                </c:pt>
                <c:pt idx="1166">
                  <c:v>-1.0678E-3</c:v>
                </c:pt>
                <c:pt idx="1167">
                  <c:v>-1.0611799999999999E-3</c:v>
                </c:pt>
                <c:pt idx="1168">
                  <c:v>-1.05455E-3</c:v>
                </c:pt>
                <c:pt idx="1169">
                  <c:v>-1.0479300000000001E-3</c:v>
                </c:pt>
                <c:pt idx="1170">
                  <c:v>-1.0413E-3</c:v>
                </c:pt>
                <c:pt idx="1171">
                  <c:v>-1.0346800000000001E-3</c:v>
                </c:pt>
                <c:pt idx="1172">
                  <c:v>-1.02805E-3</c:v>
                </c:pt>
                <c:pt idx="1173">
                  <c:v>-1.0214200000000001E-3</c:v>
                </c:pt>
                <c:pt idx="1174">
                  <c:v>-1.0147999999999999E-3</c:v>
                </c:pt>
                <c:pt idx="1175">
                  <c:v>-1.0081700000000001E-3</c:v>
                </c:pt>
                <c:pt idx="1176">
                  <c:v>-1.0015499999999999E-3</c:v>
                </c:pt>
                <c:pt idx="1177">
                  <c:v>-9.9492299999999999E-4</c:v>
                </c:pt>
                <c:pt idx="1178">
                  <c:v>-9.8829699999999996E-4</c:v>
                </c:pt>
                <c:pt idx="1179">
                  <c:v>-9.8167200000000006E-4</c:v>
                </c:pt>
                <c:pt idx="1180">
                  <c:v>-9.7504600000000003E-4</c:v>
                </c:pt>
                <c:pt idx="1181">
                  <c:v>-9.6842E-4</c:v>
                </c:pt>
                <c:pt idx="1182">
                  <c:v>-9.6179499999999999E-4</c:v>
                </c:pt>
                <c:pt idx="1183">
                  <c:v>-9.5516899999999996E-4</c:v>
                </c:pt>
                <c:pt idx="1184">
                  <c:v>-9.4854399999999995E-4</c:v>
                </c:pt>
                <c:pt idx="1185">
                  <c:v>-9.4191800000000003E-4</c:v>
                </c:pt>
                <c:pt idx="1186">
                  <c:v>-9.3529300000000002E-4</c:v>
                </c:pt>
                <c:pt idx="1187">
                  <c:v>-9.2866699999999999E-4</c:v>
                </c:pt>
                <c:pt idx="1188">
                  <c:v>-9.2204199999999998E-4</c:v>
                </c:pt>
                <c:pt idx="1189">
                  <c:v>-9.1541599999999995E-4</c:v>
                </c:pt>
                <c:pt idx="1190">
                  <c:v>-9.0879100000000005E-4</c:v>
                </c:pt>
                <c:pt idx="1191">
                  <c:v>-9.0216500000000002E-4</c:v>
                </c:pt>
                <c:pt idx="1192">
                  <c:v>-8.9554000000000001E-4</c:v>
                </c:pt>
                <c:pt idx="1193">
                  <c:v>-8.8891399999999998E-4</c:v>
                </c:pt>
                <c:pt idx="1194">
                  <c:v>-8.8228799999999995E-4</c:v>
                </c:pt>
                <c:pt idx="1195">
                  <c:v>-8.7566300000000005E-4</c:v>
                </c:pt>
                <c:pt idx="1196">
                  <c:v>-8.6903700000000002E-4</c:v>
                </c:pt>
                <c:pt idx="1197">
                  <c:v>-8.6241200000000001E-4</c:v>
                </c:pt>
                <c:pt idx="1198">
                  <c:v>-8.5578599999999998E-4</c:v>
                </c:pt>
                <c:pt idx="1199">
                  <c:v>-8.4916099999999997E-4</c:v>
                </c:pt>
                <c:pt idx="1200">
                  <c:v>-1.00278E-3</c:v>
                </c:pt>
                <c:pt idx="1201">
                  <c:v>-9.9788200000000007E-4</c:v>
                </c:pt>
                <c:pt idx="1202">
                  <c:v>-9.9298000000000008E-4</c:v>
                </c:pt>
                <c:pt idx="1203">
                  <c:v>-9.8807800000000009E-4</c:v>
                </c:pt>
                <c:pt idx="1204">
                  <c:v>-9.831760000000001E-4</c:v>
                </c:pt>
                <c:pt idx="1205">
                  <c:v>-9.7827500000000002E-4</c:v>
                </c:pt>
                <c:pt idx="1206">
                  <c:v>-9.7337300000000003E-4</c:v>
                </c:pt>
                <c:pt idx="1207">
                  <c:v>-9.6847100000000005E-4</c:v>
                </c:pt>
                <c:pt idx="1208">
                  <c:v>-9.6356899999999995E-4</c:v>
                </c:pt>
                <c:pt idx="1209">
                  <c:v>-9.5866799999999998E-4</c:v>
                </c:pt>
                <c:pt idx="1210">
                  <c:v>-9.5376599999999999E-4</c:v>
                </c:pt>
                <c:pt idx="1211">
                  <c:v>-9.48864E-4</c:v>
                </c:pt>
                <c:pt idx="1212">
                  <c:v>-9.4396200000000001E-4</c:v>
                </c:pt>
                <c:pt idx="1213">
                  <c:v>-9.3906100000000004E-4</c:v>
                </c:pt>
                <c:pt idx="1214">
                  <c:v>-9.3415900000000005E-4</c:v>
                </c:pt>
                <c:pt idx="1215">
                  <c:v>-9.2925699999999996E-4</c:v>
                </c:pt>
                <c:pt idx="1216">
                  <c:v>-9.2435599999999998E-4</c:v>
                </c:pt>
                <c:pt idx="1217">
                  <c:v>-9.19454E-4</c:v>
                </c:pt>
                <c:pt idx="1218">
                  <c:v>-9.1455200000000001E-4</c:v>
                </c:pt>
                <c:pt idx="1219">
                  <c:v>-9.0965000000000002E-4</c:v>
                </c:pt>
                <c:pt idx="1220">
                  <c:v>-9.0474900000000005E-4</c:v>
                </c:pt>
                <c:pt idx="1221">
                  <c:v>-8.9984699999999995E-4</c:v>
                </c:pt>
                <c:pt idx="1222">
                  <c:v>-8.9494499999999996E-4</c:v>
                </c:pt>
                <c:pt idx="1223">
                  <c:v>-8.9004299999999998E-4</c:v>
                </c:pt>
                <c:pt idx="1224">
                  <c:v>-8.85142E-4</c:v>
                </c:pt>
                <c:pt idx="1225">
                  <c:v>-8.8024000000000002E-4</c:v>
                </c:pt>
                <c:pt idx="1226">
                  <c:v>-8.7533800000000003E-4</c:v>
                </c:pt>
                <c:pt idx="1227">
                  <c:v>-8.7043600000000004E-4</c:v>
                </c:pt>
                <c:pt idx="1228">
                  <c:v>-8.6553499999999996E-4</c:v>
                </c:pt>
                <c:pt idx="1229">
                  <c:v>-8.6063299999999997E-4</c:v>
                </c:pt>
                <c:pt idx="1230">
                  <c:v>-8.5573099999999998E-4</c:v>
                </c:pt>
                <c:pt idx="1231">
                  <c:v>-8.50829E-4</c:v>
                </c:pt>
                <c:pt idx="1232">
                  <c:v>-8.4592800000000002E-4</c:v>
                </c:pt>
                <c:pt idx="1233">
                  <c:v>-8.4102600000000003E-4</c:v>
                </c:pt>
                <c:pt idx="1234">
                  <c:v>-8.3612400000000005E-4</c:v>
                </c:pt>
                <c:pt idx="1235">
                  <c:v>-8.3122299999999997E-4</c:v>
                </c:pt>
                <c:pt idx="1236">
                  <c:v>-8.2632099999999998E-4</c:v>
                </c:pt>
                <c:pt idx="1237">
                  <c:v>-8.2141899999999999E-4</c:v>
                </c:pt>
                <c:pt idx="1238">
                  <c:v>-8.16517E-4</c:v>
                </c:pt>
                <c:pt idx="1239">
                  <c:v>-8.1161600000000003E-4</c:v>
                </c:pt>
                <c:pt idx="1240">
                  <c:v>-8.0671400000000004E-4</c:v>
                </c:pt>
                <c:pt idx="1241">
                  <c:v>-8.0181200000000005E-4</c:v>
                </c:pt>
                <c:pt idx="1242">
                  <c:v>-7.9690999999999996E-4</c:v>
                </c:pt>
                <c:pt idx="1243">
                  <c:v>-7.9200899999999999E-4</c:v>
                </c:pt>
                <c:pt idx="1244">
                  <c:v>-7.87107E-4</c:v>
                </c:pt>
                <c:pt idx="1245">
                  <c:v>-7.8220500000000001E-4</c:v>
                </c:pt>
                <c:pt idx="1246">
                  <c:v>-7.7730300000000002E-4</c:v>
                </c:pt>
                <c:pt idx="1247">
                  <c:v>-7.7240200000000005E-4</c:v>
                </c:pt>
                <c:pt idx="1248">
                  <c:v>-7.6749999999999995E-4</c:v>
                </c:pt>
                <c:pt idx="1249">
                  <c:v>-7.6259799999999997E-4</c:v>
                </c:pt>
                <c:pt idx="1250">
                  <c:v>-7.5769599999999998E-4</c:v>
                </c:pt>
                <c:pt idx="1251">
                  <c:v>-7.52795E-4</c:v>
                </c:pt>
                <c:pt idx="1252">
                  <c:v>-7.4789300000000002E-4</c:v>
                </c:pt>
                <c:pt idx="1253">
                  <c:v>-7.4299100000000003E-4</c:v>
                </c:pt>
                <c:pt idx="1254">
                  <c:v>-7.3808999999999995E-4</c:v>
                </c:pt>
                <c:pt idx="1255">
                  <c:v>-7.3318799999999996E-4</c:v>
                </c:pt>
                <c:pt idx="1256">
                  <c:v>-7.2828599999999997E-4</c:v>
                </c:pt>
                <c:pt idx="1257">
                  <c:v>-7.2338399999999998E-4</c:v>
                </c:pt>
                <c:pt idx="1258">
                  <c:v>-7.1848300000000001E-4</c:v>
                </c:pt>
                <c:pt idx="1259">
                  <c:v>-7.1358100000000002E-4</c:v>
                </c:pt>
                <c:pt idx="1260">
                  <c:v>-7.0867900000000004E-4</c:v>
                </c:pt>
                <c:pt idx="1261">
                  <c:v>-7.0377700000000005E-4</c:v>
                </c:pt>
                <c:pt idx="1262">
                  <c:v>-6.9887599999999997E-4</c:v>
                </c:pt>
                <c:pt idx="1263">
                  <c:v>-6.9397399999999998E-4</c:v>
                </c:pt>
                <c:pt idx="1264">
                  <c:v>-6.8907199999999999E-4</c:v>
                </c:pt>
                <c:pt idx="1265">
                  <c:v>-6.8417E-4</c:v>
                </c:pt>
                <c:pt idx="1266">
                  <c:v>-6.7926900000000003E-4</c:v>
                </c:pt>
                <c:pt idx="1267">
                  <c:v>-6.7436700000000004E-4</c:v>
                </c:pt>
                <c:pt idx="1268">
                  <c:v>-6.6946499999999995E-4</c:v>
                </c:pt>
                <c:pt idx="1269">
                  <c:v>-6.6456299999999996E-4</c:v>
                </c:pt>
                <c:pt idx="1270">
                  <c:v>-6.5966199999999999E-4</c:v>
                </c:pt>
                <c:pt idx="1271">
                  <c:v>-6.5476E-4</c:v>
                </c:pt>
                <c:pt idx="1272">
                  <c:v>-6.4985800000000001E-4</c:v>
                </c:pt>
                <c:pt idx="1273">
                  <c:v>-6.4495700000000004E-4</c:v>
                </c:pt>
                <c:pt idx="1274">
                  <c:v>-6.4005500000000005E-4</c:v>
                </c:pt>
                <c:pt idx="1275">
                  <c:v>-6.3515299999999995E-4</c:v>
                </c:pt>
                <c:pt idx="1276">
                  <c:v>-6.3025099999999997E-4</c:v>
                </c:pt>
                <c:pt idx="1277">
                  <c:v>-6.2534999999999999E-4</c:v>
                </c:pt>
                <c:pt idx="1278">
                  <c:v>-6.2044800000000001E-4</c:v>
                </c:pt>
                <c:pt idx="1279">
                  <c:v>-6.1554600000000002E-4</c:v>
                </c:pt>
                <c:pt idx="1280">
                  <c:v>-7.2780999999999996E-4</c:v>
                </c:pt>
                <c:pt idx="1281">
                  <c:v>-7.2416899999999998E-4</c:v>
                </c:pt>
                <c:pt idx="1282">
                  <c:v>-7.2052699999999999E-4</c:v>
                </c:pt>
                <c:pt idx="1283">
                  <c:v>-7.1688600000000002E-4</c:v>
                </c:pt>
                <c:pt idx="1284">
                  <c:v>-7.1324500000000005E-4</c:v>
                </c:pt>
                <c:pt idx="1285">
                  <c:v>-7.0960299999999995E-4</c:v>
                </c:pt>
                <c:pt idx="1286">
                  <c:v>-7.0596199999999997E-4</c:v>
                </c:pt>
                <c:pt idx="1287">
                  <c:v>-7.0231999999999998E-4</c:v>
                </c:pt>
                <c:pt idx="1288">
                  <c:v>-6.9867900000000001E-4</c:v>
                </c:pt>
                <c:pt idx="1289">
                  <c:v>-6.9503800000000004E-4</c:v>
                </c:pt>
                <c:pt idx="1290">
                  <c:v>-6.9139600000000005E-4</c:v>
                </c:pt>
                <c:pt idx="1291">
                  <c:v>-6.8775499999999996E-4</c:v>
                </c:pt>
                <c:pt idx="1292">
                  <c:v>-6.8411399999999999E-4</c:v>
                </c:pt>
                <c:pt idx="1293">
                  <c:v>-6.80472E-4</c:v>
                </c:pt>
                <c:pt idx="1294">
                  <c:v>-6.7683100000000003E-4</c:v>
                </c:pt>
                <c:pt idx="1295">
                  <c:v>-6.7318900000000004E-4</c:v>
                </c:pt>
                <c:pt idx="1296">
                  <c:v>-6.6954799999999995E-4</c:v>
                </c:pt>
                <c:pt idx="1297">
                  <c:v>-6.6590699999999998E-4</c:v>
                </c:pt>
                <c:pt idx="1298">
                  <c:v>-6.6226499999999999E-4</c:v>
                </c:pt>
                <c:pt idx="1299">
                  <c:v>-6.5862400000000001E-4</c:v>
                </c:pt>
                <c:pt idx="1300">
                  <c:v>-6.5498300000000004E-4</c:v>
                </c:pt>
                <c:pt idx="1301">
                  <c:v>-6.5134100000000005E-4</c:v>
                </c:pt>
                <c:pt idx="1302">
                  <c:v>-6.4769999999999997E-4</c:v>
                </c:pt>
                <c:pt idx="1303">
                  <c:v>-6.4405799999999998E-4</c:v>
                </c:pt>
                <c:pt idx="1304">
                  <c:v>-6.40417E-4</c:v>
                </c:pt>
                <c:pt idx="1305">
                  <c:v>-6.3677600000000003E-4</c:v>
                </c:pt>
                <c:pt idx="1306">
                  <c:v>-6.3313400000000004E-4</c:v>
                </c:pt>
                <c:pt idx="1307">
                  <c:v>-6.2949299999999996E-4</c:v>
                </c:pt>
                <c:pt idx="1308">
                  <c:v>-6.2585199999999998E-4</c:v>
                </c:pt>
                <c:pt idx="1309">
                  <c:v>-6.2220999999999999E-4</c:v>
                </c:pt>
                <c:pt idx="1310">
                  <c:v>-6.1856900000000002E-4</c:v>
                </c:pt>
                <c:pt idx="1311">
                  <c:v>-6.1492700000000003E-4</c:v>
                </c:pt>
                <c:pt idx="1312">
                  <c:v>-6.1128599999999995E-4</c:v>
                </c:pt>
                <c:pt idx="1313">
                  <c:v>-6.0764499999999997E-4</c:v>
                </c:pt>
                <c:pt idx="1314">
                  <c:v>-6.0400299999999998E-4</c:v>
                </c:pt>
                <c:pt idx="1315">
                  <c:v>-6.0036200000000001E-4</c:v>
                </c:pt>
                <c:pt idx="1316">
                  <c:v>-5.9672100000000004E-4</c:v>
                </c:pt>
                <c:pt idx="1317">
                  <c:v>-5.9307900000000005E-4</c:v>
                </c:pt>
                <c:pt idx="1318">
                  <c:v>-5.8943799999999996E-4</c:v>
                </c:pt>
                <c:pt idx="1319">
                  <c:v>-5.8579599999999997E-4</c:v>
                </c:pt>
                <c:pt idx="1320">
                  <c:v>-5.82155E-4</c:v>
                </c:pt>
                <c:pt idx="1321">
                  <c:v>-5.7851400000000002E-4</c:v>
                </c:pt>
                <c:pt idx="1322">
                  <c:v>-5.7487200000000003E-4</c:v>
                </c:pt>
                <c:pt idx="1323">
                  <c:v>-5.7123099999999995E-4</c:v>
                </c:pt>
                <c:pt idx="1324">
                  <c:v>-5.6758999999999998E-4</c:v>
                </c:pt>
                <c:pt idx="1325">
                  <c:v>-5.6394799999999999E-4</c:v>
                </c:pt>
                <c:pt idx="1326">
                  <c:v>-5.6030700000000001E-4</c:v>
                </c:pt>
                <c:pt idx="1327">
                  <c:v>-5.5666500000000002E-4</c:v>
                </c:pt>
                <c:pt idx="1328">
                  <c:v>-5.5302400000000005E-4</c:v>
                </c:pt>
                <c:pt idx="1329">
                  <c:v>-5.4938299999999997E-4</c:v>
                </c:pt>
                <c:pt idx="1330">
                  <c:v>-5.4574099999999998E-4</c:v>
                </c:pt>
                <c:pt idx="1331">
                  <c:v>-5.421E-4</c:v>
                </c:pt>
                <c:pt idx="1332">
                  <c:v>-5.3845900000000003E-4</c:v>
                </c:pt>
                <c:pt idx="1333">
                  <c:v>-5.3481700000000004E-4</c:v>
                </c:pt>
                <c:pt idx="1334">
                  <c:v>-5.3117599999999996E-4</c:v>
                </c:pt>
                <c:pt idx="1335">
                  <c:v>-5.2753399999999997E-4</c:v>
                </c:pt>
                <c:pt idx="1336">
                  <c:v>-5.2389299999999999E-4</c:v>
                </c:pt>
                <c:pt idx="1337">
                  <c:v>-5.2025200000000002E-4</c:v>
                </c:pt>
                <c:pt idx="1338">
                  <c:v>-5.1661000000000003E-4</c:v>
                </c:pt>
                <c:pt idx="1339">
                  <c:v>-5.1296899999999995E-4</c:v>
                </c:pt>
                <c:pt idx="1340">
                  <c:v>-5.0932799999999997E-4</c:v>
                </c:pt>
                <c:pt idx="1341">
                  <c:v>-5.0568599999999998E-4</c:v>
                </c:pt>
                <c:pt idx="1342">
                  <c:v>-5.0204500000000001E-4</c:v>
                </c:pt>
                <c:pt idx="1343">
                  <c:v>-4.9840300000000002E-4</c:v>
                </c:pt>
                <c:pt idx="1344">
                  <c:v>-4.9476200000000004E-4</c:v>
                </c:pt>
                <c:pt idx="1345">
                  <c:v>-4.9112099999999996E-4</c:v>
                </c:pt>
                <c:pt idx="1346">
                  <c:v>-4.8747900000000003E-4</c:v>
                </c:pt>
                <c:pt idx="1347">
                  <c:v>-4.83838E-4</c:v>
                </c:pt>
                <c:pt idx="1348">
                  <c:v>-4.8019700000000002E-4</c:v>
                </c:pt>
                <c:pt idx="1349">
                  <c:v>-4.7655499999999998E-4</c:v>
                </c:pt>
                <c:pt idx="1350">
                  <c:v>-4.7291400000000001E-4</c:v>
                </c:pt>
                <c:pt idx="1351">
                  <c:v>-4.6927200000000002E-4</c:v>
                </c:pt>
                <c:pt idx="1352">
                  <c:v>-4.6563099999999999E-4</c:v>
                </c:pt>
                <c:pt idx="1353">
                  <c:v>-4.6199000000000001E-4</c:v>
                </c:pt>
                <c:pt idx="1354">
                  <c:v>-4.5834800000000002E-4</c:v>
                </c:pt>
                <c:pt idx="1355">
                  <c:v>-4.54707E-4</c:v>
                </c:pt>
                <c:pt idx="1356">
                  <c:v>-4.5106600000000002E-4</c:v>
                </c:pt>
                <c:pt idx="1357">
                  <c:v>-4.4742399999999998E-4</c:v>
                </c:pt>
                <c:pt idx="1358">
                  <c:v>-4.43783E-4</c:v>
                </c:pt>
                <c:pt idx="1359">
                  <c:v>-4.4014100000000001E-4</c:v>
                </c:pt>
                <c:pt idx="1360">
                  <c:v>-5.2166300000000001E-4</c:v>
                </c:pt>
                <c:pt idx="1361">
                  <c:v>-5.1893700000000002E-4</c:v>
                </c:pt>
                <c:pt idx="1362">
                  <c:v>-5.1621200000000005E-4</c:v>
                </c:pt>
                <c:pt idx="1363">
                  <c:v>-5.1348699999999997E-4</c:v>
                </c:pt>
                <c:pt idx="1364">
                  <c:v>-5.10762E-4</c:v>
                </c:pt>
                <c:pt idx="1365">
                  <c:v>-5.0803600000000001E-4</c:v>
                </c:pt>
                <c:pt idx="1366">
                  <c:v>-5.0531100000000004E-4</c:v>
                </c:pt>
                <c:pt idx="1367">
                  <c:v>-5.0258599999999996E-4</c:v>
                </c:pt>
                <c:pt idx="1368">
                  <c:v>-4.9985999999999997E-4</c:v>
                </c:pt>
                <c:pt idx="1369">
                  <c:v>-4.97135E-4</c:v>
                </c:pt>
                <c:pt idx="1370">
                  <c:v>-4.9441000000000003E-4</c:v>
                </c:pt>
                <c:pt idx="1371">
                  <c:v>-4.9168499999999995E-4</c:v>
                </c:pt>
                <c:pt idx="1372">
                  <c:v>-4.8895899999999996E-4</c:v>
                </c:pt>
                <c:pt idx="1373">
                  <c:v>-4.8623399999999999E-4</c:v>
                </c:pt>
                <c:pt idx="1374">
                  <c:v>-4.8350900000000002E-4</c:v>
                </c:pt>
                <c:pt idx="1375">
                  <c:v>-4.80784E-4</c:v>
                </c:pt>
                <c:pt idx="1376">
                  <c:v>-4.7805800000000001E-4</c:v>
                </c:pt>
                <c:pt idx="1377">
                  <c:v>-4.7533299999999998E-4</c:v>
                </c:pt>
                <c:pt idx="1378">
                  <c:v>-4.7260800000000001E-4</c:v>
                </c:pt>
                <c:pt idx="1379">
                  <c:v>-4.6988200000000003E-4</c:v>
                </c:pt>
                <c:pt idx="1380">
                  <c:v>-4.67157E-4</c:v>
                </c:pt>
                <c:pt idx="1381">
                  <c:v>-4.6443199999999997E-4</c:v>
                </c:pt>
                <c:pt idx="1382">
                  <c:v>-4.61707E-4</c:v>
                </c:pt>
                <c:pt idx="1383">
                  <c:v>-4.5898100000000002E-4</c:v>
                </c:pt>
                <c:pt idx="1384">
                  <c:v>-4.5625599999999999E-4</c:v>
                </c:pt>
                <c:pt idx="1385">
                  <c:v>-4.5353100000000002E-4</c:v>
                </c:pt>
                <c:pt idx="1386">
                  <c:v>-4.5080499999999998E-4</c:v>
                </c:pt>
                <c:pt idx="1387">
                  <c:v>-4.4808000000000001E-4</c:v>
                </c:pt>
                <c:pt idx="1388">
                  <c:v>-4.4535499999999998E-4</c:v>
                </c:pt>
                <c:pt idx="1389">
                  <c:v>-4.4263000000000001E-4</c:v>
                </c:pt>
                <c:pt idx="1390">
                  <c:v>-4.3990400000000002E-4</c:v>
                </c:pt>
                <c:pt idx="1391">
                  <c:v>-4.37179E-4</c:v>
                </c:pt>
                <c:pt idx="1392">
                  <c:v>-4.3445400000000003E-4</c:v>
                </c:pt>
                <c:pt idx="1393">
                  <c:v>-4.31729E-4</c:v>
                </c:pt>
                <c:pt idx="1394">
                  <c:v>-4.2900300000000001E-4</c:v>
                </c:pt>
                <c:pt idx="1395">
                  <c:v>-4.2627799999999999E-4</c:v>
                </c:pt>
                <c:pt idx="1396">
                  <c:v>-4.2355300000000002E-4</c:v>
                </c:pt>
                <c:pt idx="1397">
                  <c:v>-4.2082699999999997E-4</c:v>
                </c:pt>
                <c:pt idx="1398">
                  <c:v>-4.18102E-4</c:v>
                </c:pt>
                <c:pt idx="1399">
                  <c:v>-4.1537699999999998E-4</c:v>
                </c:pt>
                <c:pt idx="1400">
                  <c:v>-4.1265200000000001E-4</c:v>
                </c:pt>
                <c:pt idx="1401">
                  <c:v>-4.0992600000000002E-4</c:v>
                </c:pt>
                <c:pt idx="1402">
                  <c:v>-4.0720099999999999E-4</c:v>
                </c:pt>
                <c:pt idx="1403">
                  <c:v>-4.0447600000000002E-4</c:v>
                </c:pt>
                <c:pt idx="1404">
                  <c:v>-4.01751E-4</c:v>
                </c:pt>
                <c:pt idx="1405">
                  <c:v>-3.9902500000000001E-4</c:v>
                </c:pt>
                <c:pt idx="1406">
                  <c:v>-3.9629999999999998E-4</c:v>
                </c:pt>
                <c:pt idx="1407">
                  <c:v>-3.9357500000000001E-4</c:v>
                </c:pt>
                <c:pt idx="1408">
                  <c:v>-3.9084900000000002E-4</c:v>
                </c:pt>
                <c:pt idx="1409">
                  <c:v>-3.88124E-4</c:v>
                </c:pt>
                <c:pt idx="1410">
                  <c:v>-3.8539899999999997E-4</c:v>
                </c:pt>
                <c:pt idx="1411">
                  <c:v>-3.82674E-4</c:v>
                </c:pt>
                <c:pt idx="1412">
                  <c:v>-3.7994800000000002E-4</c:v>
                </c:pt>
                <c:pt idx="1413">
                  <c:v>-3.7722299999999999E-4</c:v>
                </c:pt>
                <c:pt idx="1414">
                  <c:v>-3.7449800000000002E-4</c:v>
                </c:pt>
                <c:pt idx="1415">
                  <c:v>-3.7177299999999999E-4</c:v>
                </c:pt>
                <c:pt idx="1416">
                  <c:v>-3.6904700000000001E-4</c:v>
                </c:pt>
                <c:pt idx="1417">
                  <c:v>-3.6632199999999998E-4</c:v>
                </c:pt>
                <c:pt idx="1418">
                  <c:v>-3.6359700000000001E-4</c:v>
                </c:pt>
                <c:pt idx="1419">
                  <c:v>-3.6087100000000002E-4</c:v>
                </c:pt>
                <c:pt idx="1420">
                  <c:v>-3.58146E-4</c:v>
                </c:pt>
                <c:pt idx="1421">
                  <c:v>-3.5542100000000002E-4</c:v>
                </c:pt>
                <c:pt idx="1422">
                  <c:v>-3.52696E-4</c:v>
                </c:pt>
                <c:pt idx="1423">
                  <c:v>-3.4997000000000001E-4</c:v>
                </c:pt>
                <c:pt idx="1424">
                  <c:v>-3.4724499999999999E-4</c:v>
                </c:pt>
                <c:pt idx="1425">
                  <c:v>-3.4452000000000002E-4</c:v>
                </c:pt>
                <c:pt idx="1426">
                  <c:v>-3.4179399999999997E-4</c:v>
                </c:pt>
                <c:pt idx="1427">
                  <c:v>-3.39069E-4</c:v>
                </c:pt>
                <c:pt idx="1428">
                  <c:v>-3.3634399999999998E-4</c:v>
                </c:pt>
                <c:pt idx="1429">
                  <c:v>-3.3361900000000001E-4</c:v>
                </c:pt>
                <c:pt idx="1430">
                  <c:v>-3.3089300000000002E-4</c:v>
                </c:pt>
                <c:pt idx="1431">
                  <c:v>-3.2816799999999999E-4</c:v>
                </c:pt>
                <c:pt idx="1432">
                  <c:v>-3.2544300000000002E-4</c:v>
                </c:pt>
                <c:pt idx="1433">
                  <c:v>-3.22718E-4</c:v>
                </c:pt>
                <c:pt idx="1434">
                  <c:v>-3.1999200000000001E-4</c:v>
                </c:pt>
                <c:pt idx="1435">
                  <c:v>-3.1726699999999998E-4</c:v>
                </c:pt>
                <c:pt idx="1436">
                  <c:v>-3.1454200000000001E-4</c:v>
                </c:pt>
                <c:pt idx="1437">
                  <c:v>-3.1181600000000002E-4</c:v>
                </c:pt>
                <c:pt idx="1438">
                  <c:v>-3.09091E-4</c:v>
                </c:pt>
                <c:pt idx="1439">
                  <c:v>-3.0636599999999997E-4</c:v>
                </c:pt>
                <c:pt idx="1440">
                  <c:v>-3.6485100000000002E-4</c:v>
                </c:pt>
                <c:pt idx="1441">
                  <c:v>-3.62784E-4</c:v>
                </c:pt>
                <c:pt idx="1442">
                  <c:v>-3.6071699999999998E-4</c:v>
                </c:pt>
                <c:pt idx="1443">
                  <c:v>-3.5865099999999998E-4</c:v>
                </c:pt>
                <c:pt idx="1444">
                  <c:v>-3.5658400000000001E-4</c:v>
                </c:pt>
                <c:pt idx="1445">
                  <c:v>-3.5451699999999999E-4</c:v>
                </c:pt>
                <c:pt idx="1446">
                  <c:v>-3.5244999999999997E-4</c:v>
                </c:pt>
                <c:pt idx="1447">
                  <c:v>-3.5038300000000001E-4</c:v>
                </c:pt>
                <c:pt idx="1448">
                  <c:v>-3.4831700000000001E-4</c:v>
                </c:pt>
                <c:pt idx="1449">
                  <c:v>-3.4624999999999999E-4</c:v>
                </c:pt>
                <c:pt idx="1450">
                  <c:v>-3.4418300000000002E-4</c:v>
                </c:pt>
                <c:pt idx="1451">
                  <c:v>-3.42116E-4</c:v>
                </c:pt>
                <c:pt idx="1452">
                  <c:v>-3.4004899999999998E-4</c:v>
                </c:pt>
                <c:pt idx="1453">
                  <c:v>-3.3798200000000002E-4</c:v>
                </c:pt>
                <c:pt idx="1454">
                  <c:v>-3.3591600000000001E-4</c:v>
                </c:pt>
                <c:pt idx="1455">
                  <c:v>-3.3384899999999999E-4</c:v>
                </c:pt>
                <c:pt idx="1456">
                  <c:v>-3.3178199999999998E-4</c:v>
                </c:pt>
                <c:pt idx="1457">
                  <c:v>-3.2971500000000001E-4</c:v>
                </c:pt>
                <c:pt idx="1458">
                  <c:v>-3.2764799999999999E-4</c:v>
                </c:pt>
                <c:pt idx="1459">
                  <c:v>-3.2558100000000003E-4</c:v>
                </c:pt>
                <c:pt idx="1460">
                  <c:v>-3.2351500000000002E-4</c:v>
                </c:pt>
                <c:pt idx="1461">
                  <c:v>-3.21448E-4</c:v>
                </c:pt>
                <c:pt idx="1462">
                  <c:v>-3.1938099999999998E-4</c:v>
                </c:pt>
                <c:pt idx="1463">
                  <c:v>-3.1731400000000002E-4</c:v>
                </c:pt>
                <c:pt idx="1464">
                  <c:v>-3.15247E-4</c:v>
                </c:pt>
                <c:pt idx="1465">
                  <c:v>-3.1317999999999998E-4</c:v>
                </c:pt>
                <c:pt idx="1466">
                  <c:v>-3.1111399999999998E-4</c:v>
                </c:pt>
                <c:pt idx="1467">
                  <c:v>-3.0904700000000001E-4</c:v>
                </c:pt>
                <c:pt idx="1468">
                  <c:v>-3.0697999999999999E-4</c:v>
                </c:pt>
                <c:pt idx="1469">
                  <c:v>-3.0491300000000003E-4</c:v>
                </c:pt>
                <c:pt idx="1470">
                  <c:v>-3.0284600000000001E-4</c:v>
                </c:pt>
                <c:pt idx="1471">
                  <c:v>-3.0077899999999999E-4</c:v>
                </c:pt>
                <c:pt idx="1472">
                  <c:v>-2.9871299999999998E-4</c:v>
                </c:pt>
                <c:pt idx="1473">
                  <c:v>-2.9664600000000002E-4</c:v>
                </c:pt>
                <c:pt idx="1474">
                  <c:v>-2.94579E-4</c:v>
                </c:pt>
                <c:pt idx="1475">
                  <c:v>-2.9251199999999998E-4</c:v>
                </c:pt>
                <c:pt idx="1476">
                  <c:v>-2.9044500000000002E-4</c:v>
                </c:pt>
                <c:pt idx="1477">
                  <c:v>-2.88378E-4</c:v>
                </c:pt>
                <c:pt idx="1478">
                  <c:v>-2.8631199999999999E-4</c:v>
                </c:pt>
                <c:pt idx="1479">
                  <c:v>-2.8424499999999997E-4</c:v>
                </c:pt>
                <c:pt idx="1480">
                  <c:v>-2.8217800000000001E-4</c:v>
                </c:pt>
                <c:pt idx="1481">
                  <c:v>-2.8011099999999999E-4</c:v>
                </c:pt>
                <c:pt idx="1482">
                  <c:v>-2.7804400000000002E-4</c:v>
                </c:pt>
                <c:pt idx="1483">
                  <c:v>-2.7597800000000002E-4</c:v>
                </c:pt>
                <c:pt idx="1484">
                  <c:v>-2.73911E-4</c:v>
                </c:pt>
                <c:pt idx="1485">
                  <c:v>-2.7184399999999998E-4</c:v>
                </c:pt>
                <c:pt idx="1486">
                  <c:v>-2.6977700000000002E-4</c:v>
                </c:pt>
                <c:pt idx="1487">
                  <c:v>-2.6771E-4</c:v>
                </c:pt>
                <c:pt idx="1488">
                  <c:v>-2.6564299999999998E-4</c:v>
                </c:pt>
                <c:pt idx="1489">
                  <c:v>-2.6357699999999997E-4</c:v>
                </c:pt>
                <c:pt idx="1490">
                  <c:v>-2.6151000000000001E-4</c:v>
                </c:pt>
                <c:pt idx="1491">
                  <c:v>-2.5944299999999999E-4</c:v>
                </c:pt>
                <c:pt idx="1492">
                  <c:v>-2.5737600000000002E-4</c:v>
                </c:pt>
                <c:pt idx="1493">
                  <c:v>-2.55309E-4</c:v>
                </c:pt>
                <c:pt idx="1494">
                  <c:v>-2.5324199999999999E-4</c:v>
                </c:pt>
                <c:pt idx="1495">
                  <c:v>-2.5117599999999998E-4</c:v>
                </c:pt>
                <c:pt idx="1496">
                  <c:v>-2.4910900000000002E-4</c:v>
                </c:pt>
                <c:pt idx="1497">
                  <c:v>-2.47042E-4</c:v>
                </c:pt>
                <c:pt idx="1498">
                  <c:v>-2.4497499999999998E-4</c:v>
                </c:pt>
                <c:pt idx="1499">
                  <c:v>-2.4290800000000001E-4</c:v>
                </c:pt>
                <c:pt idx="1500">
                  <c:v>-2.4084099999999999E-4</c:v>
                </c:pt>
                <c:pt idx="1501">
                  <c:v>-2.3877499999999999E-4</c:v>
                </c:pt>
                <c:pt idx="1502">
                  <c:v>-2.36708E-4</c:v>
                </c:pt>
                <c:pt idx="1503">
                  <c:v>-2.3464100000000001E-4</c:v>
                </c:pt>
                <c:pt idx="1504">
                  <c:v>-2.3257400000000001E-4</c:v>
                </c:pt>
                <c:pt idx="1505">
                  <c:v>-2.3050699999999999E-4</c:v>
                </c:pt>
                <c:pt idx="1506">
                  <c:v>-2.2844E-4</c:v>
                </c:pt>
                <c:pt idx="1507">
                  <c:v>-2.26374E-4</c:v>
                </c:pt>
                <c:pt idx="1508">
                  <c:v>-2.2430700000000001E-4</c:v>
                </c:pt>
                <c:pt idx="1509">
                  <c:v>-2.2224000000000001E-4</c:v>
                </c:pt>
                <c:pt idx="1510">
                  <c:v>-2.2017299999999999E-4</c:v>
                </c:pt>
                <c:pt idx="1511">
                  <c:v>-2.18106E-4</c:v>
                </c:pt>
                <c:pt idx="1512">
                  <c:v>-2.1603900000000001E-4</c:v>
                </c:pt>
                <c:pt idx="1513">
                  <c:v>-2.1397300000000001E-4</c:v>
                </c:pt>
                <c:pt idx="1514">
                  <c:v>-2.1190599999999999E-4</c:v>
                </c:pt>
                <c:pt idx="1515">
                  <c:v>-2.0983899999999999E-4</c:v>
                </c:pt>
                <c:pt idx="1516">
                  <c:v>-2.07772E-4</c:v>
                </c:pt>
                <c:pt idx="1517">
                  <c:v>-2.0570500000000001E-4</c:v>
                </c:pt>
                <c:pt idx="1518">
                  <c:v>-2.0363799999999999E-4</c:v>
                </c:pt>
                <c:pt idx="1519">
                  <c:v>-2.0157199999999999E-4</c:v>
                </c:pt>
                <c:pt idx="1520">
                  <c:v>-2.4441900000000001E-4</c:v>
                </c:pt>
                <c:pt idx="1521">
                  <c:v>-2.42835E-4</c:v>
                </c:pt>
                <c:pt idx="1522">
                  <c:v>-2.41251E-4</c:v>
                </c:pt>
                <c:pt idx="1523">
                  <c:v>-2.3966699999999999E-4</c:v>
                </c:pt>
                <c:pt idx="1524">
                  <c:v>-2.3808400000000001E-4</c:v>
                </c:pt>
                <c:pt idx="1525">
                  <c:v>-2.365E-4</c:v>
                </c:pt>
                <c:pt idx="1526">
                  <c:v>-2.34916E-4</c:v>
                </c:pt>
                <c:pt idx="1527">
                  <c:v>-2.3333300000000001E-4</c:v>
                </c:pt>
                <c:pt idx="1528">
                  <c:v>-2.3174900000000001E-4</c:v>
                </c:pt>
                <c:pt idx="1529">
                  <c:v>-2.30165E-4</c:v>
                </c:pt>
                <c:pt idx="1530">
                  <c:v>-2.2858199999999999E-4</c:v>
                </c:pt>
                <c:pt idx="1531">
                  <c:v>-2.2699800000000001E-4</c:v>
                </c:pt>
                <c:pt idx="1532">
                  <c:v>-2.2541400000000001E-4</c:v>
                </c:pt>
                <c:pt idx="1533">
                  <c:v>-2.2383099999999999E-4</c:v>
                </c:pt>
                <c:pt idx="1534">
                  <c:v>-2.2224699999999999E-4</c:v>
                </c:pt>
                <c:pt idx="1535">
                  <c:v>-2.2066300000000001E-4</c:v>
                </c:pt>
                <c:pt idx="1536">
                  <c:v>-2.1907900000000001E-4</c:v>
                </c:pt>
                <c:pt idx="1537">
                  <c:v>-2.1749599999999999E-4</c:v>
                </c:pt>
                <c:pt idx="1538">
                  <c:v>-2.1591199999999999E-4</c:v>
                </c:pt>
                <c:pt idx="1539">
                  <c:v>-2.1432800000000001E-4</c:v>
                </c:pt>
                <c:pt idx="1540">
                  <c:v>-2.12745E-4</c:v>
                </c:pt>
                <c:pt idx="1541">
                  <c:v>-2.1116099999999999E-4</c:v>
                </c:pt>
                <c:pt idx="1542">
                  <c:v>-2.0957699999999999E-4</c:v>
                </c:pt>
                <c:pt idx="1543">
                  <c:v>-2.07994E-4</c:v>
                </c:pt>
                <c:pt idx="1544">
                  <c:v>-2.0641E-4</c:v>
                </c:pt>
                <c:pt idx="1545">
                  <c:v>-2.0482599999999999E-4</c:v>
                </c:pt>
                <c:pt idx="1546">
                  <c:v>-2.0324300000000001E-4</c:v>
                </c:pt>
                <c:pt idx="1547">
                  <c:v>-2.01659E-4</c:v>
                </c:pt>
                <c:pt idx="1548">
                  <c:v>-2.00075E-4</c:v>
                </c:pt>
                <c:pt idx="1549">
                  <c:v>-1.9849200000000001E-4</c:v>
                </c:pt>
                <c:pt idx="1550">
                  <c:v>-1.9690800000000001E-4</c:v>
                </c:pt>
                <c:pt idx="1551">
                  <c:v>-1.95324E-4</c:v>
                </c:pt>
                <c:pt idx="1552">
                  <c:v>-1.9374E-4</c:v>
                </c:pt>
                <c:pt idx="1553">
                  <c:v>-1.9215700000000001E-4</c:v>
                </c:pt>
                <c:pt idx="1554">
                  <c:v>-1.9057300000000001E-4</c:v>
                </c:pt>
                <c:pt idx="1555">
                  <c:v>-1.88989E-4</c:v>
                </c:pt>
                <c:pt idx="1556">
                  <c:v>-1.8740599999999999E-4</c:v>
                </c:pt>
                <c:pt idx="1557">
                  <c:v>-1.8582200000000001E-4</c:v>
                </c:pt>
                <c:pt idx="1558">
                  <c:v>-1.8423800000000001E-4</c:v>
                </c:pt>
                <c:pt idx="1559">
                  <c:v>-1.8265499999999999E-4</c:v>
                </c:pt>
                <c:pt idx="1560">
                  <c:v>-1.8107099999999999E-4</c:v>
                </c:pt>
                <c:pt idx="1561">
                  <c:v>-1.7948700000000001E-4</c:v>
                </c:pt>
                <c:pt idx="1562">
                  <c:v>-1.77904E-4</c:v>
                </c:pt>
                <c:pt idx="1563">
                  <c:v>-1.7631999999999999E-4</c:v>
                </c:pt>
                <c:pt idx="1564">
                  <c:v>-1.7473599999999999E-4</c:v>
                </c:pt>
                <c:pt idx="1565">
                  <c:v>-1.7315200000000001E-4</c:v>
                </c:pt>
                <c:pt idx="1566">
                  <c:v>-1.71569E-4</c:v>
                </c:pt>
                <c:pt idx="1567">
                  <c:v>-1.6998499999999999E-4</c:v>
                </c:pt>
                <c:pt idx="1568">
                  <c:v>-1.6840099999999999E-4</c:v>
                </c:pt>
                <c:pt idx="1569">
                  <c:v>-1.66818E-4</c:v>
                </c:pt>
                <c:pt idx="1570">
                  <c:v>-1.65234E-4</c:v>
                </c:pt>
                <c:pt idx="1571">
                  <c:v>-1.6364999999999999E-4</c:v>
                </c:pt>
                <c:pt idx="1572">
                  <c:v>-1.6206700000000001E-4</c:v>
                </c:pt>
                <c:pt idx="1573">
                  <c:v>-1.60483E-4</c:v>
                </c:pt>
                <c:pt idx="1574">
                  <c:v>-1.58899E-4</c:v>
                </c:pt>
                <c:pt idx="1575">
                  <c:v>-1.5731600000000001E-4</c:v>
                </c:pt>
                <c:pt idx="1576">
                  <c:v>-1.5573200000000001E-4</c:v>
                </c:pt>
                <c:pt idx="1577">
                  <c:v>-1.54148E-4</c:v>
                </c:pt>
                <c:pt idx="1578">
                  <c:v>-1.5256499999999999E-4</c:v>
                </c:pt>
                <c:pt idx="1579">
                  <c:v>-1.5098100000000001E-4</c:v>
                </c:pt>
                <c:pt idx="1580">
                  <c:v>-1.4939700000000001E-4</c:v>
                </c:pt>
                <c:pt idx="1581">
                  <c:v>-1.47813E-4</c:v>
                </c:pt>
                <c:pt idx="1582">
                  <c:v>-1.4622999999999999E-4</c:v>
                </c:pt>
                <c:pt idx="1583">
                  <c:v>-1.4464600000000001E-4</c:v>
                </c:pt>
                <c:pt idx="1584">
                  <c:v>-1.4306200000000001E-4</c:v>
                </c:pt>
                <c:pt idx="1585">
                  <c:v>-1.4147899999999999E-4</c:v>
                </c:pt>
                <c:pt idx="1586">
                  <c:v>-1.3989499999999999E-4</c:v>
                </c:pt>
                <c:pt idx="1587">
                  <c:v>-1.3831100000000001E-4</c:v>
                </c:pt>
                <c:pt idx="1588">
                  <c:v>-1.36728E-4</c:v>
                </c:pt>
                <c:pt idx="1589">
                  <c:v>-1.3514399999999999E-4</c:v>
                </c:pt>
                <c:pt idx="1590">
                  <c:v>-1.3355999999999999E-4</c:v>
                </c:pt>
                <c:pt idx="1591">
                  <c:v>-1.31977E-4</c:v>
                </c:pt>
                <c:pt idx="1592">
                  <c:v>-1.30393E-4</c:v>
                </c:pt>
                <c:pt idx="1593">
                  <c:v>-1.2880899999999999E-4</c:v>
                </c:pt>
                <c:pt idx="1594">
                  <c:v>-1.27226E-4</c:v>
                </c:pt>
                <c:pt idx="1595">
                  <c:v>-1.25642E-4</c:v>
                </c:pt>
                <c:pt idx="1596">
                  <c:v>-1.24058E-4</c:v>
                </c:pt>
                <c:pt idx="1597">
                  <c:v>-1.2247399999999999E-4</c:v>
                </c:pt>
                <c:pt idx="1598">
                  <c:v>-1.2089100000000001E-4</c:v>
                </c:pt>
                <c:pt idx="1599">
                  <c:v>-1.19307E-4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5-F94F-A665-E4935BE29D11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Ray!$G$3:$H$3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xVal>
          <c:yVal>
            <c:numRef>
              <c:f>Ray!$J$3:$K$3</c:f>
              <c:numCache>
                <c:formatCode>General</c:formatCode>
                <c:ptCount val="2"/>
                <c:pt idx="0">
                  <c:v>-0.1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5-F94F-A665-E4935BE29D11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Ray!$L$3:$M$3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Ray!$N$3:$O$3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85-F94F-A665-E4935BE29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37151"/>
        <c:axId val="1258382799"/>
      </c:scatterChart>
      <c:valAx>
        <c:axId val="1258537151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82799"/>
        <c:crossesAt val="-0.1"/>
        <c:crossBetween val="midCat"/>
      </c:valAx>
      <c:valAx>
        <c:axId val="1258382799"/>
        <c:scaling>
          <c:orientation val="minMax"/>
          <c:max val="0.1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Uncollided error - Zoomed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Ray!$B$1:$B$1600</c:f>
              <c:numCache>
                <c:formatCode>General</c:formatCode>
                <c:ptCount val="1600"/>
                <c:pt idx="0">
                  <c:v>3.1250000000000002E-3</c:v>
                </c:pt>
                <c:pt idx="1">
                  <c:v>6.2500000000000003E-3</c:v>
                </c:pt>
                <c:pt idx="2">
                  <c:v>9.3749999999999997E-3</c:v>
                </c:pt>
                <c:pt idx="3">
                  <c:v>1.2500000000000001E-2</c:v>
                </c:pt>
                <c:pt idx="4">
                  <c:v>1.5625E-2</c:v>
                </c:pt>
                <c:pt idx="5">
                  <c:v>1.8749999999999999E-2</c:v>
                </c:pt>
                <c:pt idx="6">
                  <c:v>2.1874999999999999E-2</c:v>
                </c:pt>
                <c:pt idx="7">
                  <c:v>2.5000000000000001E-2</c:v>
                </c:pt>
                <c:pt idx="8">
                  <c:v>2.8125000000000001E-2</c:v>
                </c:pt>
                <c:pt idx="9">
                  <c:v>3.125E-2</c:v>
                </c:pt>
                <c:pt idx="10">
                  <c:v>3.4375000000000003E-2</c:v>
                </c:pt>
                <c:pt idx="11">
                  <c:v>3.7499999999999999E-2</c:v>
                </c:pt>
                <c:pt idx="12">
                  <c:v>4.0625000000000001E-2</c:v>
                </c:pt>
                <c:pt idx="13">
                  <c:v>4.3749999999999997E-2</c:v>
                </c:pt>
                <c:pt idx="14">
                  <c:v>4.6875E-2</c:v>
                </c:pt>
                <c:pt idx="15">
                  <c:v>0.05</c:v>
                </c:pt>
                <c:pt idx="16">
                  <c:v>5.3124999999999999E-2</c:v>
                </c:pt>
                <c:pt idx="17">
                  <c:v>5.6250000000000001E-2</c:v>
                </c:pt>
                <c:pt idx="18">
                  <c:v>5.9374999999999997E-2</c:v>
                </c:pt>
                <c:pt idx="19">
                  <c:v>6.25E-2</c:v>
                </c:pt>
                <c:pt idx="20">
                  <c:v>6.5625000000000003E-2</c:v>
                </c:pt>
                <c:pt idx="21">
                  <c:v>6.8750000000000006E-2</c:v>
                </c:pt>
                <c:pt idx="22">
                  <c:v>7.1874999999999994E-2</c:v>
                </c:pt>
                <c:pt idx="23">
                  <c:v>7.4999999999999997E-2</c:v>
                </c:pt>
                <c:pt idx="24">
                  <c:v>7.8125E-2</c:v>
                </c:pt>
                <c:pt idx="25">
                  <c:v>8.1250000000000003E-2</c:v>
                </c:pt>
                <c:pt idx="26">
                  <c:v>8.4375000000000006E-2</c:v>
                </c:pt>
                <c:pt idx="27">
                  <c:v>8.7499999999999994E-2</c:v>
                </c:pt>
                <c:pt idx="28">
                  <c:v>9.0624999999999997E-2</c:v>
                </c:pt>
                <c:pt idx="29">
                  <c:v>9.375E-2</c:v>
                </c:pt>
                <c:pt idx="30">
                  <c:v>9.6875000000000003E-2</c:v>
                </c:pt>
                <c:pt idx="31">
                  <c:v>0.1</c:v>
                </c:pt>
                <c:pt idx="32">
                  <c:v>0.10312499999999999</c:v>
                </c:pt>
                <c:pt idx="33">
                  <c:v>0.10625</c:v>
                </c:pt>
                <c:pt idx="34">
                  <c:v>0.109375</c:v>
                </c:pt>
                <c:pt idx="35">
                  <c:v>0.1125</c:v>
                </c:pt>
                <c:pt idx="36">
                  <c:v>0.11562500000000001</c:v>
                </c:pt>
                <c:pt idx="37">
                  <c:v>0.11874999999999999</c:v>
                </c:pt>
                <c:pt idx="38">
                  <c:v>0.121875</c:v>
                </c:pt>
                <c:pt idx="39">
                  <c:v>0.125</c:v>
                </c:pt>
                <c:pt idx="40">
                  <c:v>0.12812499999999999</c:v>
                </c:pt>
                <c:pt idx="41">
                  <c:v>0.13125000000000001</c:v>
                </c:pt>
                <c:pt idx="42">
                  <c:v>0.13437499999999999</c:v>
                </c:pt>
                <c:pt idx="43">
                  <c:v>0.13750000000000001</c:v>
                </c:pt>
                <c:pt idx="44">
                  <c:v>0.140625</c:v>
                </c:pt>
                <c:pt idx="45">
                  <c:v>0.14374999999999999</c:v>
                </c:pt>
                <c:pt idx="46">
                  <c:v>0.14687500000000001</c:v>
                </c:pt>
                <c:pt idx="47">
                  <c:v>0.15</c:v>
                </c:pt>
                <c:pt idx="48">
                  <c:v>0.15312500000000001</c:v>
                </c:pt>
                <c:pt idx="49">
                  <c:v>0.15625</c:v>
                </c:pt>
                <c:pt idx="50">
                  <c:v>0.15937499999999999</c:v>
                </c:pt>
                <c:pt idx="51">
                  <c:v>0.16250000000000001</c:v>
                </c:pt>
                <c:pt idx="52">
                  <c:v>0.16562499999999999</c:v>
                </c:pt>
                <c:pt idx="53">
                  <c:v>0.16875000000000001</c:v>
                </c:pt>
                <c:pt idx="54">
                  <c:v>0.171875</c:v>
                </c:pt>
                <c:pt idx="55">
                  <c:v>0.17499999999999999</c:v>
                </c:pt>
                <c:pt idx="56">
                  <c:v>0.17812500000000001</c:v>
                </c:pt>
                <c:pt idx="57">
                  <c:v>0.18124999999999999</c:v>
                </c:pt>
                <c:pt idx="58">
                  <c:v>0.18437500000000001</c:v>
                </c:pt>
                <c:pt idx="59">
                  <c:v>0.1875</c:v>
                </c:pt>
                <c:pt idx="60">
                  <c:v>0.19062499999999999</c:v>
                </c:pt>
                <c:pt idx="61">
                  <c:v>0.19375000000000001</c:v>
                </c:pt>
                <c:pt idx="62">
                  <c:v>0.19687499999999999</c:v>
                </c:pt>
                <c:pt idx="63">
                  <c:v>0.2</c:v>
                </c:pt>
                <c:pt idx="64">
                  <c:v>0.203125</c:v>
                </c:pt>
                <c:pt idx="65">
                  <c:v>0.20624999999999999</c:v>
                </c:pt>
                <c:pt idx="66">
                  <c:v>0.20937500000000001</c:v>
                </c:pt>
                <c:pt idx="67">
                  <c:v>0.21249999999999999</c:v>
                </c:pt>
                <c:pt idx="68">
                  <c:v>0.21562500000000001</c:v>
                </c:pt>
                <c:pt idx="69">
                  <c:v>0.21875</c:v>
                </c:pt>
                <c:pt idx="70">
                  <c:v>0.22187499999999999</c:v>
                </c:pt>
                <c:pt idx="71">
                  <c:v>0.22500000000000001</c:v>
                </c:pt>
                <c:pt idx="72">
                  <c:v>0.22812499999999999</c:v>
                </c:pt>
                <c:pt idx="73">
                  <c:v>0.23125000000000001</c:v>
                </c:pt>
                <c:pt idx="74">
                  <c:v>0.234375</c:v>
                </c:pt>
                <c:pt idx="75">
                  <c:v>0.23749999999999999</c:v>
                </c:pt>
                <c:pt idx="76">
                  <c:v>0.24062500000000001</c:v>
                </c:pt>
                <c:pt idx="77">
                  <c:v>0.24374999999999999</c:v>
                </c:pt>
                <c:pt idx="78">
                  <c:v>0.24687500000000001</c:v>
                </c:pt>
                <c:pt idx="79">
                  <c:v>0.25</c:v>
                </c:pt>
                <c:pt idx="80">
                  <c:v>0.25312499999999999</c:v>
                </c:pt>
                <c:pt idx="81">
                  <c:v>0.25624999999999998</c:v>
                </c:pt>
                <c:pt idx="82">
                  <c:v>0.25937500000000002</c:v>
                </c:pt>
                <c:pt idx="83">
                  <c:v>0.26250000000000001</c:v>
                </c:pt>
                <c:pt idx="84">
                  <c:v>0.265625</c:v>
                </c:pt>
                <c:pt idx="85">
                  <c:v>0.26874999999999999</c:v>
                </c:pt>
                <c:pt idx="86">
                  <c:v>0.27187499999999998</c:v>
                </c:pt>
                <c:pt idx="87">
                  <c:v>0.27500000000000002</c:v>
                </c:pt>
                <c:pt idx="88">
                  <c:v>0.27812500000000001</c:v>
                </c:pt>
                <c:pt idx="89">
                  <c:v>0.28125</c:v>
                </c:pt>
                <c:pt idx="90">
                  <c:v>0.28437499999999999</c:v>
                </c:pt>
                <c:pt idx="91">
                  <c:v>0.28749999999999998</c:v>
                </c:pt>
                <c:pt idx="92">
                  <c:v>0.29062500000000002</c:v>
                </c:pt>
                <c:pt idx="93">
                  <c:v>0.29375000000000001</c:v>
                </c:pt>
                <c:pt idx="94">
                  <c:v>0.296875</c:v>
                </c:pt>
                <c:pt idx="95">
                  <c:v>0.3</c:v>
                </c:pt>
                <c:pt idx="96">
                  <c:v>0.30312499999999998</c:v>
                </c:pt>
                <c:pt idx="97">
                  <c:v>0.30625000000000002</c:v>
                </c:pt>
                <c:pt idx="98">
                  <c:v>0.30937500000000001</c:v>
                </c:pt>
                <c:pt idx="99">
                  <c:v>0.3125</c:v>
                </c:pt>
                <c:pt idx="100">
                  <c:v>0.31562499999999999</c:v>
                </c:pt>
                <c:pt idx="101">
                  <c:v>0.31874999999999998</c:v>
                </c:pt>
                <c:pt idx="102">
                  <c:v>0.32187500000000002</c:v>
                </c:pt>
                <c:pt idx="103">
                  <c:v>0.32500000000000001</c:v>
                </c:pt>
                <c:pt idx="104">
                  <c:v>0.328125</c:v>
                </c:pt>
                <c:pt idx="105">
                  <c:v>0.33124999999999999</c:v>
                </c:pt>
                <c:pt idx="106">
                  <c:v>0.33437499999999998</c:v>
                </c:pt>
                <c:pt idx="107">
                  <c:v>0.33750000000000002</c:v>
                </c:pt>
                <c:pt idx="108">
                  <c:v>0.34062500000000001</c:v>
                </c:pt>
                <c:pt idx="109">
                  <c:v>0.34375</c:v>
                </c:pt>
                <c:pt idx="110">
                  <c:v>0.34687499999999999</c:v>
                </c:pt>
                <c:pt idx="111">
                  <c:v>0.35</c:v>
                </c:pt>
                <c:pt idx="112">
                  <c:v>0.35312500000000002</c:v>
                </c:pt>
                <c:pt idx="113">
                  <c:v>0.35625000000000001</c:v>
                </c:pt>
                <c:pt idx="114">
                  <c:v>0.359375</c:v>
                </c:pt>
                <c:pt idx="115">
                  <c:v>0.36249999999999999</c:v>
                </c:pt>
                <c:pt idx="116">
                  <c:v>0.36562499999999998</c:v>
                </c:pt>
                <c:pt idx="117">
                  <c:v>0.36875000000000002</c:v>
                </c:pt>
                <c:pt idx="118">
                  <c:v>0.37187500000000001</c:v>
                </c:pt>
                <c:pt idx="119">
                  <c:v>0.375</c:v>
                </c:pt>
                <c:pt idx="120">
                  <c:v>0.37812499999999999</c:v>
                </c:pt>
                <c:pt idx="121">
                  <c:v>0.38124999999999998</c:v>
                </c:pt>
                <c:pt idx="122">
                  <c:v>0.38437500000000002</c:v>
                </c:pt>
                <c:pt idx="123">
                  <c:v>0.38750000000000001</c:v>
                </c:pt>
                <c:pt idx="124">
                  <c:v>0.390625</c:v>
                </c:pt>
                <c:pt idx="125">
                  <c:v>0.39374999999999999</c:v>
                </c:pt>
                <c:pt idx="126">
                  <c:v>0.39687499999999998</c:v>
                </c:pt>
                <c:pt idx="127">
                  <c:v>0.4</c:v>
                </c:pt>
                <c:pt idx="128">
                  <c:v>0.40312500000000001</c:v>
                </c:pt>
                <c:pt idx="129">
                  <c:v>0.40625</c:v>
                </c:pt>
                <c:pt idx="130">
                  <c:v>0.40937499999999999</c:v>
                </c:pt>
                <c:pt idx="131">
                  <c:v>0.41249999999999998</c:v>
                </c:pt>
                <c:pt idx="132">
                  <c:v>0.41562500000000002</c:v>
                </c:pt>
                <c:pt idx="133">
                  <c:v>0.41875000000000001</c:v>
                </c:pt>
                <c:pt idx="134">
                  <c:v>0.421875</c:v>
                </c:pt>
                <c:pt idx="135">
                  <c:v>0.42499999999999999</c:v>
                </c:pt>
                <c:pt idx="136">
                  <c:v>0.42812499999999998</c:v>
                </c:pt>
                <c:pt idx="137">
                  <c:v>0.43125000000000002</c:v>
                </c:pt>
                <c:pt idx="138">
                  <c:v>0.43437500000000001</c:v>
                </c:pt>
                <c:pt idx="139">
                  <c:v>0.4375</c:v>
                </c:pt>
                <c:pt idx="140">
                  <c:v>0.44062499999999999</c:v>
                </c:pt>
                <c:pt idx="141">
                  <c:v>0.44374999999999998</c:v>
                </c:pt>
                <c:pt idx="142">
                  <c:v>0.44687500000000002</c:v>
                </c:pt>
                <c:pt idx="143">
                  <c:v>0.45</c:v>
                </c:pt>
                <c:pt idx="144">
                  <c:v>0.453125</c:v>
                </c:pt>
                <c:pt idx="145">
                  <c:v>0.45624999999999999</c:v>
                </c:pt>
                <c:pt idx="146">
                  <c:v>0.45937499999999998</c:v>
                </c:pt>
                <c:pt idx="147">
                  <c:v>0.46250000000000002</c:v>
                </c:pt>
                <c:pt idx="148">
                  <c:v>0.46562500000000001</c:v>
                </c:pt>
                <c:pt idx="149">
                  <c:v>0.46875</c:v>
                </c:pt>
                <c:pt idx="150">
                  <c:v>0.47187499999999999</c:v>
                </c:pt>
                <c:pt idx="151">
                  <c:v>0.47499999999999998</c:v>
                </c:pt>
                <c:pt idx="152">
                  <c:v>0.47812500000000002</c:v>
                </c:pt>
                <c:pt idx="153">
                  <c:v>0.48125000000000001</c:v>
                </c:pt>
                <c:pt idx="154">
                  <c:v>0.484375</c:v>
                </c:pt>
                <c:pt idx="155">
                  <c:v>0.48749999999999999</c:v>
                </c:pt>
                <c:pt idx="156">
                  <c:v>0.49062499999999998</c:v>
                </c:pt>
                <c:pt idx="157">
                  <c:v>0.49375000000000002</c:v>
                </c:pt>
                <c:pt idx="158">
                  <c:v>0.49687500000000001</c:v>
                </c:pt>
                <c:pt idx="159">
                  <c:v>0.5</c:v>
                </c:pt>
                <c:pt idx="160">
                  <c:v>0.50312500000000004</c:v>
                </c:pt>
                <c:pt idx="161">
                  <c:v>0.50624999999999998</c:v>
                </c:pt>
                <c:pt idx="162">
                  <c:v>0.50937500000000002</c:v>
                </c:pt>
                <c:pt idx="163">
                  <c:v>0.51249999999999996</c:v>
                </c:pt>
                <c:pt idx="164">
                  <c:v>0.515625</c:v>
                </c:pt>
                <c:pt idx="165">
                  <c:v>0.51875000000000004</c:v>
                </c:pt>
                <c:pt idx="166">
                  <c:v>0.52187499999999998</c:v>
                </c:pt>
                <c:pt idx="167">
                  <c:v>0.52500000000000002</c:v>
                </c:pt>
                <c:pt idx="168">
                  <c:v>0.52812499999999996</c:v>
                </c:pt>
                <c:pt idx="169">
                  <c:v>0.53125</c:v>
                </c:pt>
                <c:pt idx="170">
                  <c:v>0.53437500000000004</c:v>
                </c:pt>
                <c:pt idx="171">
                  <c:v>0.53749999999999998</c:v>
                </c:pt>
                <c:pt idx="172">
                  <c:v>0.54062500000000002</c:v>
                </c:pt>
                <c:pt idx="173">
                  <c:v>0.54374999999999996</c:v>
                </c:pt>
                <c:pt idx="174">
                  <c:v>0.546875</c:v>
                </c:pt>
                <c:pt idx="175">
                  <c:v>0.55000000000000004</c:v>
                </c:pt>
                <c:pt idx="176">
                  <c:v>0.55312499999999998</c:v>
                </c:pt>
                <c:pt idx="177">
                  <c:v>0.55625000000000002</c:v>
                </c:pt>
                <c:pt idx="178">
                  <c:v>0.55937499999999996</c:v>
                </c:pt>
                <c:pt idx="179">
                  <c:v>0.5625</c:v>
                </c:pt>
                <c:pt idx="180">
                  <c:v>0.56562500000000004</c:v>
                </c:pt>
                <c:pt idx="181">
                  <c:v>0.56874999999999998</c:v>
                </c:pt>
                <c:pt idx="182">
                  <c:v>0.57187500000000002</c:v>
                </c:pt>
                <c:pt idx="183">
                  <c:v>0.57499999999999996</c:v>
                </c:pt>
                <c:pt idx="184">
                  <c:v>0.578125</c:v>
                </c:pt>
                <c:pt idx="185">
                  <c:v>0.58125000000000004</c:v>
                </c:pt>
                <c:pt idx="186">
                  <c:v>0.58437499999999998</c:v>
                </c:pt>
                <c:pt idx="187">
                  <c:v>0.58750000000000002</c:v>
                </c:pt>
                <c:pt idx="188">
                  <c:v>0.59062499999999996</c:v>
                </c:pt>
                <c:pt idx="189">
                  <c:v>0.59375</c:v>
                </c:pt>
                <c:pt idx="190">
                  <c:v>0.59687500000000004</c:v>
                </c:pt>
                <c:pt idx="191">
                  <c:v>0.6</c:v>
                </c:pt>
                <c:pt idx="192">
                  <c:v>0.60312500000000002</c:v>
                </c:pt>
                <c:pt idx="193">
                  <c:v>0.60624999999999996</c:v>
                </c:pt>
                <c:pt idx="194">
                  <c:v>0.609375</c:v>
                </c:pt>
                <c:pt idx="195">
                  <c:v>0.61250000000000004</c:v>
                </c:pt>
                <c:pt idx="196">
                  <c:v>0.61562499999999998</c:v>
                </c:pt>
                <c:pt idx="197">
                  <c:v>0.61875000000000002</c:v>
                </c:pt>
                <c:pt idx="198">
                  <c:v>0.62187499999999996</c:v>
                </c:pt>
                <c:pt idx="199">
                  <c:v>0.625</c:v>
                </c:pt>
                <c:pt idx="200">
                  <c:v>0.62812500000000004</c:v>
                </c:pt>
                <c:pt idx="201">
                  <c:v>0.63124999999999998</c:v>
                </c:pt>
                <c:pt idx="202">
                  <c:v>0.63437500000000002</c:v>
                </c:pt>
                <c:pt idx="203">
                  <c:v>0.63749999999999996</c:v>
                </c:pt>
                <c:pt idx="204">
                  <c:v>0.640625</c:v>
                </c:pt>
                <c:pt idx="205">
                  <c:v>0.64375000000000004</c:v>
                </c:pt>
                <c:pt idx="206">
                  <c:v>0.64687499999999998</c:v>
                </c:pt>
                <c:pt idx="207">
                  <c:v>0.65</c:v>
                </c:pt>
                <c:pt idx="208">
                  <c:v>0.65312499999999996</c:v>
                </c:pt>
                <c:pt idx="209">
                  <c:v>0.65625</c:v>
                </c:pt>
                <c:pt idx="210">
                  <c:v>0.65937500000000004</c:v>
                </c:pt>
                <c:pt idx="211">
                  <c:v>0.66249999999999998</c:v>
                </c:pt>
                <c:pt idx="212">
                  <c:v>0.66562500000000002</c:v>
                </c:pt>
                <c:pt idx="213">
                  <c:v>0.66874999999999996</c:v>
                </c:pt>
                <c:pt idx="214">
                  <c:v>0.671875</c:v>
                </c:pt>
                <c:pt idx="215">
                  <c:v>0.67500000000000004</c:v>
                </c:pt>
                <c:pt idx="216">
                  <c:v>0.67812499999999998</c:v>
                </c:pt>
                <c:pt idx="217">
                  <c:v>0.68125000000000002</c:v>
                </c:pt>
                <c:pt idx="218">
                  <c:v>0.68437499999999996</c:v>
                </c:pt>
                <c:pt idx="219">
                  <c:v>0.6875</c:v>
                </c:pt>
                <c:pt idx="220">
                  <c:v>0.69062500000000004</c:v>
                </c:pt>
                <c:pt idx="221">
                  <c:v>0.69374999999999998</c:v>
                </c:pt>
                <c:pt idx="222">
                  <c:v>0.69687500000000002</c:v>
                </c:pt>
                <c:pt idx="223">
                  <c:v>0.7</c:v>
                </c:pt>
                <c:pt idx="224">
                  <c:v>0.703125</c:v>
                </c:pt>
                <c:pt idx="225">
                  <c:v>0.70625000000000004</c:v>
                </c:pt>
                <c:pt idx="226">
                  <c:v>0.70937499999999998</c:v>
                </c:pt>
                <c:pt idx="227">
                  <c:v>0.71250000000000002</c:v>
                </c:pt>
                <c:pt idx="228">
                  <c:v>0.71562499999999996</c:v>
                </c:pt>
                <c:pt idx="229">
                  <c:v>0.71875</c:v>
                </c:pt>
                <c:pt idx="230">
                  <c:v>0.72187500000000004</c:v>
                </c:pt>
                <c:pt idx="231">
                  <c:v>0.72499999999999998</c:v>
                </c:pt>
                <c:pt idx="232">
                  <c:v>0.72812500000000002</c:v>
                </c:pt>
                <c:pt idx="233">
                  <c:v>0.73124999999999996</c:v>
                </c:pt>
                <c:pt idx="234">
                  <c:v>0.734375</c:v>
                </c:pt>
                <c:pt idx="235">
                  <c:v>0.73750000000000004</c:v>
                </c:pt>
                <c:pt idx="236">
                  <c:v>0.74062499999999998</c:v>
                </c:pt>
                <c:pt idx="237">
                  <c:v>0.74375000000000002</c:v>
                </c:pt>
                <c:pt idx="238">
                  <c:v>0.74687499999999996</c:v>
                </c:pt>
                <c:pt idx="239">
                  <c:v>0.75</c:v>
                </c:pt>
                <c:pt idx="240">
                  <c:v>0.75312500000000004</c:v>
                </c:pt>
                <c:pt idx="241">
                  <c:v>0.75624999999999998</c:v>
                </c:pt>
                <c:pt idx="242">
                  <c:v>0.75937500000000002</c:v>
                </c:pt>
                <c:pt idx="243">
                  <c:v>0.76249999999999996</c:v>
                </c:pt>
                <c:pt idx="244">
                  <c:v>0.765625</c:v>
                </c:pt>
                <c:pt idx="245">
                  <c:v>0.76875000000000004</c:v>
                </c:pt>
                <c:pt idx="246">
                  <c:v>0.77187499999999998</c:v>
                </c:pt>
                <c:pt idx="247">
                  <c:v>0.77500000000000002</c:v>
                </c:pt>
                <c:pt idx="248">
                  <c:v>0.77812499999999996</c:v>
                </c:pt>
                <c:pt idx="249">
                  <c:v>0.78125</c:v>
                </c:pt>
                <c:pt idx="250">
                  <c:v>0.78437500000000004</c:v>
                </c:pt>
                <c:pt idx="251">
                  <c:v>0.78749999999999998</c:v>
                </c:pt>
                <c:pt idx="252">
                  <c:v>0.79062500000000002</c:v>
                </c:pt>
                <c:pt idx="253">
                  <c:v>0.79374999999999996</c:v>
                </c:pt>
                <c:pt idx="254">
                  <c:v>0.796875</c:v>
                </c:pt>
                <c:pt idx="255">
                  <c:v>0.8</c:v>
                </c:pt>
                <c:pt idx="256">
                  <c:v>0.80312499999999998</c:v>
                </c:pt>
                <c:pt idx="257">
                  <c:v>0.80625000000000002</c:v>
                </c:pt>
                <c:pt idx="258">
                  <c:v>0.80937499999999996</c:v>
                </c:pt>
                <c:pt idx="259">
                  <c:v>0.8125</c:v>
                </c:pt>
                <c:pt idx="260">
                  <c:v>0.81562500000000004</c:v>
                </c:pt>
                <c:pt idx="261">
                  <c:v>0.81874999999999998</c:v>
                </c:pt>
                <c:pt idx="262">
                  <c:v>0.82187500000000002</c:v>
                </c:pt>
                <c:pt idx="263">
                  <c:v>0.82499999999999996</c:v>
                </c:pt>
                <c:pt idx="264">
                  <c:v>0.828125</c:v>
                </c:pt>
                <c:pt idx="265">
                  <c:v>0.83125000000000004</c:v>
                </c:pt>
                <c:pt idx="266">
                  <c:v>0.83437499999999998</c:v>
                </c:pt>
                <c:pt idx="267">
                  <c:v>0.83750000000000002</c:v>
                </c:pt>
                <c:pt idx="268">
                  <c:v>0.84062499999999996</c:v>
                </c:pt>
                <c:pt idx="269">
                  <c:v>0.84375</c:v>
                </c:pt>
                <c:pt idx="270">
                  <c:v>0.84687500000000004</c:v>
                </c:pt>
                <c:pt idx="271">
                  <c:v>0.85</c:v>
                </c:pt>
                <c:pt idx="272">
                  <c:v>0.85312500000000002</c:v>
                </c:pt>
                <c:pt idx="273">
                  <c:v>0.85624999999999996</c:v>
                </c:pt>
                <c:pt idx="274">
                  <c:v>0.859375</c:v>
                </c:pt>
                <c:pt idx="275">
                  <c:v>0.86250000000000004</c:v>
                </c:pt>
                <c:pt idx="276">
                  <c:v>0.86562499999999998</c:v>
                </c:pt>
                <c:pt idx="277">
                  <c:v>0.86875000000000002</c:v>
                </c:pt>
                <c:pt idx="278">
                  <c:v>0.87187499999999996</c:v>
                </c:pt>
                <c:pt idx="279">
                  <c:v>0.875</c:v>
                </c:pt>
                <c:pt idx="280">
                  <c:v>0.87812500000000004</c:v>
                </c:pt>
                <c:pt idx="281">
                  <c:v>0.88124999999999998</c:v>
                </c:pt>
                <c:pt idx="282">
                  <c:v>0.88437500000000002</c:v>
                </c:pt>
                <c:pt idx="283">
                  <c:v>0.88749999999999996</c:v>
                </c:pt>
                <c:pt idx="284">
                  <c:v>0.890625</c:v>
                </c:pt>
                <c:pt idx="285">
                  <c:v>0.89375000000000004</c:v>
                </c:pt>
                <c:pt idx="286">
                  <c:v>0.89687499999999998</c:v>
                </c:pt>
                <c:pt idx="287">
                  <c:v>0.9</c:v>
                </c:pt>
                <c:pt idx="288">
                  <c:v>0.90312499999999996</c:v>
                </c:pt>
                <c:pt idx="289">
                  <c:v>0.90625</c:v>
                </c:pt>
                <c:pt idx="290">
                  <c:v>0.90937500000000004</c:v>
                </c:pt>
                <c:pt idx="291">
                  <c:v>0.91249999999999998</c:v>
                </c:pt>
                <c:pt idx="292">
                  <c:v>0.91562500000000002</c:v>
                </c:pt>
                <c:pt idx="293">
                  <c:v>0.91874999999999996</c:v>
                </c:pt>
                <c:pt idx="294">
                  <c:v>0.921875</c:v>
                </c:pt>
                <c:pt idx="295">
                  <c:v>0.92500000000000004</c:v>
                </c:pt>
                <c:pt idx="296">
                  <c:v>0.92812499999999998</c:v>
                </c:pt>
                <c:pt idx="297">
                  <c:v>0.93125000000000002</c:v>
                </c:pt>
                <c:pt idx="298">
                  <c:v>0.93437499999999996</c:v>
                </c:pt>
                <c:pt idx="299">
                  <c:v>0.9375</c:v>
                </c:pt>
                <c:pt idx="300">
                  <c:v>0.94062500000000004</c:v>
                </c:pt>
                <c:pt idx="301">
                  <c:v>0.94374999999999998</c:v>
                </c:pt>
                <c:pt idx="302">
                  <c:v>0.94687500000000002</c:v>
                </c:pt>
                <c:pt idx="303">
                  <c:v>0.95</c:v>
                </c:pt>
                <c:pt idx="304">
                  <c:v>0.953125</c:v>
                </c:pt>
                <c:pt idx="305">
                  <c:v>0.95625000000000004</c:v>
                </c:pt>
                <c:pt idx="306">
                  <c:v>0.95937499999999998</c:v>
                </c:pt>
                <c:pt idx="307">
                  <c:v>0.96250000000000002</c:v>
                </c:pt>
                <c:pt idx="308">
                  <c:v>0.96562499999999996</c:v>
                </c:pt>
                <c:pt idx="309">
                  <c:v>0.96875</c:v>
                </c:pt>
                <c:pt idx="310">
                  <c:v>0.97187500000000004</c:v>
                </c:pt>
                <c:pt idx="311">
                  <c:v>0.97499999999999998</c:v>
                </c:pt>
                <c:pt idx="312">
                  <c:v>0.97812500000000002</c:v>
                </c:pt>
                <c:pt idx="313">
                  <c:v>0.98124999999999996</c:v>
                </c:pt>
                <c:pt idx="314">
                  <c:v>0.984375</c:v>
                </c:pt>
                <c:pt idx="315">
                  <c:v>0.98750000000000004</c:v>
                </c:pt>
                <c:pt idx="316">
                  <c:v>0.99062499999999998</c:v>
                </c:pt>
                <c:pt idx="317">
                  <c:v>0.99375000000000002</c:v>
                </c:pt>
                <c:pt idx="318">
                  <c:v>0.99687499999999996</c:v>
                </c:pt>
                <c:pt idx="319">
                  <c:v>1</c:v>
                </c:pt>
                <c:pt idx="320">
                  <c:v>1.0031300000000001</c:v>
                </c:pt>
                <c:pt idx="321">
                  <c:v>1.0062500000000001</c:v>
                </c:pt>
                <c:pt idx="322">
                  <c:v>1.0093700000000001</c:v>
                </c:pt>
                <c:pt idx="323">
                  <c:v>1.0125</c:v>
                </c:pt>
                <c:pt idx="324">
                  <c:v>1.01562</c:v>
                </c:pt>
                <c:pt idx="325">
                  <c:v>1.01875</c:v>
                </c:pt>
                <c:pt idx="326">
                  <c:v>1.0218799999999999</c:v>
                </c:pt>
                <c:pt idx="327">
                  <c:v>1.0249999999999999</c:v>
                </c:pt>
                <c:pt idx="328">
                  <c:v>1.0281199999999999</c:v>
                </c:pt>
                <c:pt idx="329">
                  <c:v>1.03125</c:v>
                </c:pt>
                <c:pt idx="330">
                  <c:v>1.0343800000000001</c:v>
                </c:pt>
                <c:pt idx="331">
                  <c:v>1.0375000000000001</c:v>
                </c:pt>
                <c:pt idx="332">
                  <c:v>1.0406200000000001</c:v>
                </c:pt>
                <c:pt idx="333">
                  <c:v>1.04375</c:v>
                </c:pt>
                <c:pt idx="334">
                  <c:v>1.04688</c:v>
                </c:pt>
                <c:pt idx="335">
                  <c:v>1.05</c:v>
                </c:pt>
                <c:pt idx="336">
                  <c:v>1.0531299999999999</c:v>
                </c:pt>
                <c:pt idx="337">
                  <c:v>1.0562499999999999</c:v>
                </c:pt>
                <c:pt idx="338">
                  <c:v>1.0593699999999999</c:v>
                </c:pt>
                <c:pt idx="339">
                  <c:v>1.0625</c:v>
                </c:pt>
                <c:pt idx="340">
                  <c:v>1.0656300000000001</c:v>
                </c:pt>
                <c:pt idx="341">
                  <c:v>1.0687500000000001</c:v>
                </c:pt>
                <c:pt idx="342">
                  <c:v>1.0718700000000001</c:v>
                </c:pt>
                <c:pt idx="343">
                  <c:v>1.075</c:v>
                </c:pt>
                <c:pt idx="344">
                  <c:v>1.07812</c:v>
                </c:pt>
                <c:pt idx="345">
                  <c:v>1.08125</c:v>
                </c:pt>
                <c:pt idx="346">
                  <c:v>1.0843799999999999</c:v>
                </c:pt>
                <c:pt idx="347">
                  <c:v>1.0874999999999999</c:v>
                </c:pt>
                <c:pt idx="348">
                  <c:v>1.0906199999999999</c:v>
                </c:pt>
                <c:pt idx="349">
                  <c:v>1.09375</c:v>
                </c:pt>
                <c:pt idx="350">
                  <c:v>1.0968800000000001</c:v>
                </c:pt>
                <c:pt idx="351">
                  <c:v>1.1000000000000001</c:v>
                </c:pt>
                <c:pt idx="352">
                  <c:v>1.1031200000000001</c:v>
                </c:pt>
                <c:pt idx="353">
                  <c:v>1.10625</c:v>
                </c:pt>
                <c:pt idx="354">
                  <c:v>1.10938</c:v>
                </c:pt>
                <c:pt idx="355">
                  <c:v>1.1125</c:v>
                </c:pt>
                <c:pt idx="356">
                  <c:v>1.1156299999999999</c:v>
                </c:pt>
                <c:pt idx="357">
                  <c:v>1.1187499999999999</c:v>
                </c:pt>
                <c:pt idx="358">
                  <c:v>1.1218699999999999</c:v>
                </c:pt>
                <c:pt idx="359">
                  <c:v>1.125</c:v>
                </c:pt>
                <c:pt idx="360">
                  <c:v>1.1281300000000001</c:v>
                </c:pt>
                <c:pt idx="361">
                  <c:v>1.1312500000000001</c:v>
                </c:pt>
                <c:pt idx="362">
                  <c:v>1.1343700000000001</c:v>
                </c:pt>
                <c:pt idx="363">
                  <c:v>1.1375</c:v>
                </c:pt>
                <c:pt idx="364">
                  <c:v>1.14062</c:v>
                </c:pt>
                <c:pt idx="365">
                  <c:v>1.14375</c:v>
                </c:pt>
                <c:pt idx="366">
                  <c:v>1.1468799999999999</c:v>
                </c:pt>
                <c:pt idx="367">
                  <c:v>1.1499999999999999</c:v>
                </c:pt>
                <c:pt idx="368">
                  <c:v>1.1531199999999999</c:v>
                </c:pt>
                <c:pt idx="369">
                  <c:v>1.15625</c:v>
                </c:pt>
                <c:pt idx="370">
                  <c:v>1.1593800000000001</c:v>
                </c:pt>
                <c:pt idx="371">
                  <c:v>1.1625000000000001</c:v>
                </c:pt>
                <c:pt idx="372">
                  <c:v>1.1656200000000001</c:v>
                </c:pt>
                <c:pt idx="373">
                  <c:v>1.16875</c:v>
                </c:pt>
                <c:pt idx="374">
                  <c:v>1.17188</c:v>
                </c:pt>
                <c:pt idx="375">
                  <c:v>1.175</c:v>
                </c:pt>
                <c:pt idx="376">
                  <c:v>1.1781299999999999</c:v>
                </c:pt>
                <c:pt idx="377">
                  <c:v>1.1812499999999999</c:v>
                </c:pt>
                <c:pt idx="378">
                  <c:v>1.1843699999999999</c:v>
                </c:pt>
                <c:pt idx="379">
                  <c:v>1.1875</c:v>
                </c:pt>
                <c:pt idx="380">
                  <c:v>1.1906300000000001</c:v>
                </c:pt>
                <c:pt idx="381">
                  <c:v>1.1937500000000001</c:v>
                </c:pt>
                <c:pt idx="382">
                  <c:v>1.1968700000000001</c:v>
                </c:pt>
                <c:pt idx="383">
                  <c:v>1.2</c:v>
                </c:pt>
                <c:pt idx="384">
                  <c:v>1.20312</c:v>
                </c:pt>
                <c:pt idx="385">
                  <c:v>1.20625</c:v>
                </c:pt>
                <c:pt idx="386">
                  <c:v>1.2093799999999999</c:v>
                </c:pt>
                <c:pt idx="387">
                  <c:v>1.2124999999999999</c:v>
                </c:pt>
                <c:pt idx="388">
                  <c:v>1.2156199999999999</c:v>
                </c:pt>
                <c:pt idx="389">
                  <c:v>1.21875</c:v>
                </c:pt>
                <c:pt idx="390">
                  <c:v>1.2218800000000001</c:v>
                </c:pt>
                <c:pt idx="391">
                  <c:v>1.2250000000000001</c:v>
                </c:pt>
                <c:pt idx="392">
                  <c:v>1.2281200000000001</c:v>
                </c:pt>
                <c:pt idx="393">
                  <c:v>1.23125</c:v>
                </c:pt>
                <c:pt idx="394">
                  <c:v>1.23438</c:v>
                </c:pt>
                <c:pt idx="395">
                  <c:v>1.2375</c:v>
                </c:pt>
                <c:pt idx="396">
                  <c:v>1.2406299999999999</c:v>
                </c:pt>
                <c:pt idx="397">
                  <c:v>1.2437499999999999</c:v>
                </c:pt>
                <c:pt idx="398">
                  <c:v>1.2468699999999999</c:v>
                </c:pt>
                <c:pt idx="399">
                  <c:v>1.25</c:v>
                </c:pt>
                <c:pt idx="400">
                  <c:v>1.2531300000000001</c:v>
                </c:pt>
                <c:pt idx="401">
                  <c:v>1.2562500000000001</c:v>
                </c:pt>
                <c:pt idx="402">
                  <c:v>1.2593700000000001</c:v>
                </c:pt>
                <c:pt idx="403">
                  <c:v>1.2625</c:v>
                </c:pt>
                <c:pt idx="404">
                  <c:v>1.26562</c:v>
                </c:pt>
                <c:pt idx="405">
                  <c:v>1.26875</c:v>
                </c:pt>
                <c:pt idx="406">
                  <c:v>1.2718799999999999</c:v>
                </c:pt>
                <c:pt idx="407">
                  <c:v>1.2749999999999999</c:v>
                </c:pt>
                <c:pt idx="408">
                  <c:v>1.2781199999999999</c:v>
                </c:pt>
                <c:pt idx="409">
                  <c:v>1.28125</c:v>
                </c:pt>
                <c:pt idx="410">
                  <c:v>1.2843800000000001</c:v>
                </c:pt>
                <c:pt idx="411">
                  <c:v>1.2875000000000001</c:v>
                </c:pt>
                <c:pt idx="412">
                  <c:v>1.2906200000000001</c:v>
                </c:pt>
                <c:pt idx="413">
                  <c:v>1.29375</c:v>
                </c:pt>
                <c:pt idx="414">
                  <c:v>1.29688</c:v>
                </c:pt>
                <c:pt idx="415">
                  <c:v>1.3</c:v>
                </c:pt>
                <c:pt idx="416">
                  <c:v>1.3031299999999999</c:v>
                </c:pt>
                <c:pt idx="417">
                  <c:v>1.3062499999999999</c:v>
                </c:pt>
                <c:pt idx="418">
                  <c:v>1.3093699999999999</c:v>
                </c:pt>
                <c:pt idx="419">
                  <c:v>1.3125</c:v>
                </c:pt>
                <c:pt idx="420">
                  <c:v>1.3156300000000001</c:v>
                </c:pt>
                <c:pt idx="421">
                  <c:v>1.3187500000000001</c:v>
                </c:pt>
                <c:pt idx="422">
                  <c:v>1.3218700000000001</c:v>
                </c:pt>
                <c:pt idx="423">
                  <c:v>1.325</c:v>
                </c:pt>
                <c:pt idx="424">
                  <c:v>1.32812</c:v>
                </c:pt>
                <c:pt idx="425">
                  <c:v>1.33125</c:v>
                </c:pt>
                <c:pt idx="426">
                  <c:v>1.3343799999999999</c:v>
                </c:pt>
                <c:pt idx="427">
                  <c:v>1.3374999999999999</c:v>
                </c:pt>
                <c:pt idx="428">
                  <c:v>1.3406199999999999</c:v>
                </c:pt>
                <c:pt idx="429">
                  <c:v>1.34375</c:v>
                </c:pt>
                <c:pt idx="430">
                  <c:v>1.3468800000000001</c:v>
                </c:pt>
                <c:pt idx="431">
                  <c:v>1.35</c:v>
                </c:pt>
                <c:pt idx="432">
                  <c:v>1.3531200000000001</c:v>
                </c:pt>
                <c:pt idx="433">
                  <c:v>1.35625</c:v>
                </c:pt>
                <c:pt idx="434">
                  <c:v>1.35938</c:v>
                </c:pt>
                <c:pt idx="435">
                  <c:v>1.3625</c:v>
                </c:pt>
                <c:pt idx="436">
                  <c:v>1.3656299999999999</c:v>
                </c:pt>
                <c:pt idx="437">
                  <c:v>1.3687499999999999</c:v>
                </c:pt>
                <c:pt idx="438">
                  <c:v>1.3718699999999999</c:v>
                </c:pt>
                <c:pt idx="439">
                  <c:v>1.375</c:v>
                </c:pt>
                <c:pt idx="440">
                  <c:v>1.3781300000000001</c:v>
                </c:pt>
                <c:pt idx="441">
                  <c:v>1.3812500000000001</c:v>
                </c:pt>
                <c:pt idx="442">
                  <c:v>1.3843700000000001</c:v>
                </c:pt>
                <c:pt idx="443">
                  <c:v>1.3875</c:v>
                </c:pt>
                <c:pt idx="444">
                  <c:v>1.39062</c:v>
                </c:pt>
                <c:pt idx="445">
                  <c:v>1.39375</c:v>
                </c:pt>
                <c:pt idx="446">
                  <c:v>1.3968799999999999</c:v>
                </c:pt>
                <c:pt idx="447">
                  <c:v>1.4</c:v>
                </c:pt>
                <c:pt idx="448">
                  <c:v>1.4031199999999999</c:v>
                </c:pt>
                <c:pt idx="449">
                  <c:v>1.40625</c:v>
                </c:pt>
                <c:pt idx="450">
                  <c:v>1.4093800000000001</c:v>
                </c:pt>
                <c:pt idx="451">
                  <c:v>1.4125000000000001</c:v>
                </c:pt>
                <c:pt idx="452">
                  <c:v>1.4156200000000001</c:v>
                </c:pt>
                <c:pt idx="453">
                  <c:v>1.41875</c:v>
                </c:pt>
                <c:pt idx="454">
                  <c:v>1.42188</c:v>
                </c:pt>
                <c:pt idx="455">
                  <c:v>1.425</c:v>
                </c:pt>
                <c:pt idx="456">
                  <c:v>1.4281299999999999</c:v>
                </c:pt>
                <c:pt idx="457">
                  <c:v>1.4312499999999999</c:v>
                </c:pt>
                <c:pt idx="458">
                  <c:v>1.4343699999999999</c:v>
                </c:pt>
                <c:pt idx="459">
                  <c:v>1.4375</c:v>
                </c:pt>
                <c:pt idx="460">
                  <c:v>1.4406300000000001</c:v>
                </c:pt>
                <c:pt idx="461">
                  <c:v>1.4437500000000001</c:v>
                </c:pt>
                <c:pt idx="462">
                  <c:v>1.4468700000000001</c:v>
                </c:pt>
                <c:pt idx="463">
                  <c:v>1.45</c:v>
                </c:pt>
                <c:pt idx="464">
                  <c:v>1.45312</c:v>
                </c:pt>
                <c:pt idx="465">
                  <c:v>1.45625</c:v>
                </c:pt>
                <c:pt idx="466">
                  <c:v>1.4593799999999999</c:v>
                </c:pt>
                <c:pt idx="467">
                  <c:v>1.4624999999999999</c:v>
                </c:pt>
                <c:pt idx="468">
                  <c:v>1.4656199999999999</c:v>
                </c:pt>
                <c:pt idx="469">
                  <c:v>1.46875</c:v>
                </c:pt>
                <c:pt idx="470">
                  <c:v>1.4718800000000001</c:v>
                </c:pt>
                <c:pt idx="471">
                  <c:v>1.4750000000000001</c:v>
                </c:pt>
                <c:pt idx="472">
                  <c:v>1.4781200000000001</c:v>
                </c:pt>
                <c:pt idx="473">
                  <c:v>1.48125</c:v>
                </c:pt>
                <c:pt idx="474">
                  <c:v>1.48438</c:v>
                </c:pt>
                <c:pt idx="475">
                  <c:v>1.4875</c:v>
                </c:pt>
                <c:pt idx="476">
                  <c:v>1.4906299999999999</c:v>
                </c:pt>
                <c:pt idx="477">
                  <c:v>1.4937499999999999</c:v>
                </c:pt>
                <c:pt idx="478">
                  <c:v>1.4968699999999999</c:v>
                </c:pt>
                <c:pt idx="479">
                  <c:v>1.5</c:v>
                </c:pt>
                <c:pt idx="480">
                  <c:v>1.5031300000000001</c:v>
                </c:pt>
                <c:pt idx="481">
                  <c:v>1.5062500000000001</c:v>
                </c:pt>
                <c:pt idx="482">
                  <c:v>1.5093700000000001</c:v>
                </c:pt>
                <c:pt idx="483">
                  <c:v>1.5125</c:v>
                </c:pt>
                <c:pt idx="484">
                  <c:v>1.51562</c:v>
                </c:pt>
                <c:pt idx="485">
                  <c:v>1.51875</c:v>
                </c:pt>
                <c:pt idx="486">
                  <c:v>1.5218799999999999</c:v>
                </c:pt>
                <c:pt idx="487">
                  <c:v>1.5249999999999999</c:v>
                </c:pt>
                <c:pt idx="488">
                  <c:v>1.5281199999999999</c:v>
                </c:pt>
                <c:pt idx="489">
                  <c:v>1.53125</c:v>
                </c:pt>
                <c:pt idx="490">
                  <c:v>1.5343800000000001</c:v>
                </c:pt>
                <c:pt idx="491">
                  <c:v>1.5375000000000001</c:v>
                </c:pt>
                <c:pt idx="492">
                  <c:v>1.5406200000000001</c:v>
                </c:pt>
                <c:pt idx="493">
                  <c:v>1.54375</c:v>
                </c:pt>
                <c:pt idx="494">
                  <c:v>1.54688</c:v>
                </c:pt>
                <c:pt idx="495">
                  <c:v>1.55</c:v>
                </c:pt>
                <c:pt idx="496">
                  <c:v>1.5531299999999999</c:v>
                </c:pt>
                <c:pt idx="497">
                  <c:v>1.5562499999999999</c:v>
                </c:pt>
                <c:pt idx="498">
                  <c:v>1.5593699999999999</c:v>
                </c:pt>
                <c:pt idx="499">
                  <c:v>1.5625</c:v>
                </c:pt>
                <c:pt idx="500">
                  <c:v>1.5656300000000001</c:v>
                </c:pt>
                <c:pt idx="501">
                  <c:v>1.5687500000000001</c:v>
                </c:pt>
                <c:pt idx="502">
                  <c:v>1.5718700000000001</c:v>
                </c:pt>
                <c:pt idx="503">
                  <c:v>1.575</c:v>
                </c:pt>
                <c:pt idx="504">
                  <c:v>1.57812</c:v>
                </c:pt>
                <c:pt idx="505">
                  <c:v>1.58125</c:v>
                </c:pt>
                <c:pt idx="506">
                  <c:v>1.5843799999999999</c:v>
                </c:pt>
                <c:pt idx="507">
                  <c:v>1.5874999999999999</c:v>
                </c:pt>
                <c:pt idx="508">
                  <c:v>1.5906199999999999</c:v>
                </c:pt>
                <c:pt idx="509">
                  <c:v>1.59375</c:v>
                </c:pt>
                <c:pt idx="510">
                  <c:v>1.5968800000000001</c:v>
                </c:pt>
                <c:pt idx="511">
                  <c:v>1.6</c:v>
                </c:pt>
                <c:pt idx="512">
                  <c:v>1.6031200000000001</c:v>
                </c:pt>
                <c:pt idx="513">
                  <c:v>1.60625</c:v>
                </c:pt>
                <c:pt idx="514">
                  <c:v>1.60938</c:v>
                </c:pt>
                <c:pt idx="515">
                  <c:v>1.6125</c:v>
                </c:pt>
                <c:pt idx="516">
                  <c:v>1.6156299999999999</c:v>
                </c:pt>
                <c:pt idx="517">
                  <c:v>1.6187499999999999</c:v>
                </c:pt>
                <c:pt idx="518">
                  <c:v>1.6218699999999999</c:v>
                </c:pt>
                <c:pt idx="519">
                  <c:v>1.625</c:v>
                </c:pt>
                <c:pt idx="520">
                  <c:v>1.6281300000000001</c:v>
                </c:pt>
                <c:pt idx="521">
                  <c:v>1.6312500000000001</c:v>
                </c:pt>
                <c:pt idx="522">
                  <c:v>1.6343700000000001</c:v>
                </c:pt>
                <c:pt idx="523">
                  <c:v>1.6375</c:v>
                </c:pt>
                <c:pt idx="524">
                  <c:v>1.64062</c:v>
                </c:pt>
                <c:pt idx="525">
                  <c:v>1.64375</c:v>
                </c:pt>
                <c:pt idx="526">
                  <c:v>1.6468799999999999</c:v>
                </c:pt>
                <c:pt idx="527">
                  <c:v>1.65</c:v>
                </c:pt>
                <c:pt idx="528">
                  <c:v>1.6531199999999999</c:v>
                </c:pt>
                <c:pt idx="529">
                  <c:v>1.65625</c:v>
                </c:pt>
                <c:pt idx="530">
                  <c:v>1.6593800000000001</c:v>
                </c:pt>
                <c:pt idx="531">
                  <c:v>1.6625000000000001</c:v>
                </c:pt>
                <c:pt idx="532">
                  <c:v>1.6656200000000001</c:v>
                </c:pt>
                <c:pt idx="533">
                  <c:v>1.66875</c:v>
                </c:pt>
                <c:pt idx="534">
                  <c:v>1.67188</c:v>
                </c:pt>
                <c:pt idx="535">
                  <c:v>1.675</c:v>
                </c:pt>
                <c:pt idx="536">
                  <c:v>1.6781299999999999</c:v>
                </c:pt>
                <c:pt idx="537">
                  <c:v>1.6812499999999999</c:v>
                </c:pt>
                <c:pt idx="538">
                  <c:v>1.6843699999999999</c:v>
                </c:pt>
                <c:pt idx="539">
                  <c:v>1.6875</c:v>
                </c:pt>
                <c:pt idx="540">
                  <c:v>1.6906300000000001</c:v>
                </c:pt>
                <c:pt idx="541">
                  <c:v>1.6937500000000001</c:v>
                </c:pt>
                <c:pt idx="542">
                  <c:v>1.6968700000000001</c:v>
                </c:pt>
                <c:pt idx="543">
                  <c:v>1.7</c:v>
                </c:pt>
                <c:pt idx="544">
                  <c:v>1.70312</c:v>
                </c:pt>
                <c:pt idx="545">
                  <c:v>1.70625</c:v>
                </c:pt>
                <c:pt idx="546">
                  <c:v>1.7093799999999999</c:v>
                </c:pt>
                <c:pt idx="547">
                  <c:v>1.7124999999999999</c:v>
                </c:pt>
                <c:pt idx="548">
                  <c:v>1.7156199999999999</c:v>
                </c:pt>
                <c:pt idx="549">
                  <c:v>1.71875</c:v>
                </c:pt>
                <c:pt idx="550">
                  <c:v>1.7218800000000001</c:v>
                </c:pt>
                <c:pt idx="551">
                  <c:v>1.7250000000000001</c:v>
                </c:pt>
                <c:pt idx="552">
                  <c:v>1.7281200000000001</c:v>
                </c:pt>
                <c:pt idx="553">
                  <c:v>1.73125</c:v>
                </c:pt>
                <c:pt idx="554">
                  <c:v>1.73438</c:v>
                </c:pt>
                <c:pt idx="555">
                  <c:v>1.7375</c:v>
                </c:pt>
                <c:pt idx="556">
                  <c:v>1.7406299999999999</c:v>
                </c:pt>
                <c:pt idx="557">
                  <c:v>1.7437499999999999</c:v>
                </c:pt>
                <c:pt idx="558">
                  <c:v>1.7468699999999999</c:v>
                </c:pt>
                <c:pt idx="559">
                  <c:v>1.75</c:v>
                </c:pt>
                <c:pt idx="560">
                  <c:v>1.7531300000000001</c:v>
                </c:pt>
                <c:pt idx="561">
                  <c:v>1.7562500000000001</c:v>
                </c:pt>
                <c:pt idx="562">
                  <c:v>1.7593700000000001</c:v>
                </c:pt>
                <c:pt idx="563">
                  <c:v>1.7625</c:v>
                </c:pt>
                <c:pt idx="564">
                  <c:v>1.76562</c:v>
                </c:pt>
                <c:pt idx="565">
                  <c:v>1.76875</c:v>
                </c:pt>
                <c:pt idx="566">
                  <c:v>1.7718799999999999</c:v>
                </c:pt>
                <c:pt idx="567">
                  <c:v>1.7749999999999999</c:v>
                </c:pt>
                <c:pt idx="568">
                  <c:v>1.7781199999999999</c:v>
                </c:pt>
                <c:pt idx="569">
                  <c:v>1.78125</c:v>
                </c:pt>
                <c:pt idx="570">
                  <c:v>1.7843800000000001</c:v>
                </c:pt>
                <c:pt idx="571">
                  <c:v>1.7875000000000001</c:v>
                </c:pt>
                <c:pt idx="572">
                  <c:v>1.7906200000000001</c:v>
                </c:pt>
                <c:pt idx="573">
                  <c:v>1.79375</c:v>
                </c:pt>
                <c:pt idx="574">
                  <c:v>1.79688</c:v>
                </c:pt>
                <c:pt idx="575">
                  <c:v>1.8</c:v>
                </c:pt>
                <c:pt idx="576">
                  <c:v>1.8031299999999999</c:v>
                </c:pt>
                <c:pt idx="577">
                  <c:v>1.8062499999999999</c:v>
                </c:pt>
                <c:pt idx="578">
                  <c:v>1.8093699999999999</c:v>
                </c:pt>
                <c:pt idx="579">
                  <c:v>1.8125</c:v>
                </c:pt>
                <c:pt idx="580">
                  <c:v>1.8156300000000001</c:v>
                </c:pt>
                <c:pt idx="581">
                  <c:v>1.8187500000000001</c:v>
                </c:pt>
                <c:pt idx="582">
                  <c:v>1.8218700000000001</c:v>
                </c:pt>
                <c:pt idx="583">
                  <c:v>1.825</c:v>
                </c:pt>
                <c:pt idx="584">
                  <c:v>1.82812</c:v>
                </c:pt>
                <c:pt idx="585">
                  <c:v>1.83125</c:v>
                </c:pt>
                <c:pt idx="586">
                  <c:v>1.8343799999999999</c:v>
                </c:pt>
                <c:pt idx="587">
                  <c:v>1.8374999999999999</c:v>
                </c:pt>
                <c:pt idx="588">
                  <c:v>1.8406199999999999</c:v>
                </c:pt>
                <c:pt idx="589">
                  <c:v>1.84375</c:v>
                </c:pt>
                <c:pt idx="590">
                  <c:v>1.8468800000000001</c:v>
                </c:pt>
                <c:pt idx="591">
                  <c:v>1.85</c:v>
                </c:pt>
                <c:pt idx="592">
                  <c:v>1.8531200000000001</c:v>
                </c:pt>
                <c:pt idx="593">
                  <c:v>1.85625</c:v>
                </c:pt>
                <c:pt idx="594">
                  <c:v>1.85938</c:v>
                </c:pt>
                <c:pt idx="595">
                  <c:v>1.8625</c:v>
                </c:pt>
                <c:pt idx="596">
                  <c:v>1.8656299999999999</c:v>
                </c:pt>
                <c:pt idx="597">
                  <c:v>1.8687499999999999</c:v>
                </c:pt>
                <c:pt idx="598">
                  <c:v>1.8718699999999999</c:v>
                </c:pt>
                <c:pt idx="599">
                  <c:v>1.875</c:v>
                </c:pt>
                <c:pt idx="600">
                  <c:v>1.8781300000000001</c:v>
                </c:pt>
                <c:pt idx="601">
                  <c:v>1.8812500000000001</c:v>
                </c:pt>
                <c:pt idx="602">
                  <c:v>1.8843700000000001</c:v>
                </c:pt>
                <c:pt idx="603">
                  <c:v>1.8875</c:v>
                </c:pt>
                <c:pt idx="604">
                  <c:v>1.89062</c:v>
                </c:pt>
                <c:pt idx="605">
                  <c:v>1.89375</c:v>
                </c:pt>
                <c:pt idx="606">
                  <c:v>1.8968799999999999</c:v>
                </c:pt>
                <c:pt idx="607">
                  <c:v>1.9</c:v>
                </c:pt>
                <c:pt idx="608">
                  <c:v>1.9031199999999999</c:v>
                </c:pt>
                <c:pt idx="609">
                  <c:v>1.90625</c:v>
                </c:pt>
                <c:pt idx="610">
                  <c:v>1.9093800000000001</c:v>
                </c:pt>
                <c:pt idx="611">
                  <c:v>1.9125000000000001</c:v>
                </c:pt>
                <c:pt idx="612">
                  <c:v>1.9156200000000001</c:v>
                </c:pt>
                <c:pt idx="613">
                  <c:v>1.91875</c:v>
                </c:pt>
                <c:pt idx="614">
                  <c:v>1.92188</c:v>
                </c:pt>
                <c:pt idx="615">
                  <c:v>1.925</c:v>
                </c:pt>
                <c:pt idx="616">
                  <c:v>1.9281299999999999</c:v>
                </c:pt>
                <c:pt idx="617">
                  <c:v>1.9312499999999999</c:v>
                </c:pt>
                <c:pt idx="618">
                  <c:v>1.9343699999999999</c:v>
                </c:pt>
                <c:pt idx="619">
                  <c:v>1.9375</c:v>
                </c:pt>
                <c:pt idx="620">
                  <c:v>1.9406300000000001</c:v>
                </c:pt>
                <c:pt idx="621">
                  <c:v>1.9437500000000001</c:v>
                </c:pt>
                <c:pt idx="622">
                  <c:v>1.9468700000000001</c:v>
                </c:pt>
                <c:pt idx="623">
                  <c:v>1.95</c:v>
                </c:pt>
                <c:pt idx="624">
                  <c:v>1.95312</c:v>
                </c:pt>
                <c:pt idx="625">
                  <c:v>1.95625</c:v>
                </c:pt>
                <c:pt idx="626">
                  <c:v>1.9593799999999999</c:v>
                </c:pt>
                <c:pt idx="627">
                  <c:v>1.9624999999999999</c:v>
                </c:pt>
                <c:pt idx="628">
                  <c:v>1.9656199999999999</c:v>
                </c:pt>
                <c:pt idx="629">
                  <c:v>1.96875</c:v>
                </c:pt>
                <c:pt idx="630">
                  <c:v>1.9718800000000001</c:v>
                </c:pt>
                <c:pt idx="631">
                  <c:v>1.9750000000000001</c:v>
                </c:pt>
                <c:pt idx="632">
                  <c:v>1.9781200000000001</c:v>
                </c:pt>
                <c:pt idx="633">
                  <c:v>1.98125</c:v>
                </c:pt>
                <c:pt idx="634">
                  <c:v>1.98438</c:v>
                </c:pt>
                <c:pt idx="635">
                  <c:v>1.9875</c:v>
                </c:pt>
                <c:pt idx="636">
                  <c:v>1.9906299999999999</c:v>
                </c:pt>
                <c:pt idx="637">
                  <c:v>1.9937499999999999</c:v>
                </c:pt>
                <c:pt idx="638">
                  <c:v>1.9968699999999999</c:v>
                </c:pt>
                <c:pt idx="639">
                  <c:v>2</c:v>
                </c:pt>
                <c:pt idx="640">
                  <c:v>2.00312</c:v>
                </c:pt>
                <c:pt idx="641">
                  <c:v>2.0062500000000001</c:v>
                </c:pt>
                <c:pt idx="642">
                  <c:v>2.0093700000000001</c:v>
                </c:pt>
                <c:pt idx="643">
                  <c:v>2.0125000000000002</c:v>
                </c:pt>
                <c:pt idx="644">
                  <c:v>2.0156200000000002</c:v>
                </c:pt>
                <c:pt idx="645">
                  <c:v>2.0187499999999998</c:v>
                </c:pt>
                <c:pt idx="646">
                  <c:v>2.0218799999999999</c:v>
                </c:pt>
                <c:pt idx="647">
                  <c:v>2.0249999999999999</c:v>
                </c:pt>
                <c:pt idx="648">
                  <c:v>2.02813</c:v>
                </c:pt>
                <c:pt idx="649">
                  <c:v>2.03125</c:v>
                </c:pt>
                <c:pt idx="650">
                  <c:v>2.03437</c:v>
                </c:pt>
                <c:pt idx="651">
                  <c:v>2.0375000000000001</c:v>
                </c:pt>
                <c:pt idx="652">
                  <c:v>2.0406200000000001</c:v>
                </c:pt>
                <c:pt idx="653">
                  <c:v>2.0437500000000002</c:v>
                </c:pt>
                <c:pt idx="654">
                  <c:v>2.0468799999999998</c:v>
                </c:pt>
                <c:pt idx="655">
                  <c:v>2.0499999999999998</c:v>
                </c:pt>
                <c:pt idx="656">
                  <c:v>2.0531299999999999</c:v>
                </c:pt>
                <c:pt idx="657">
                  <c:v>2.0562499999999999</c:v>
                </c:pt>
                <c:pt idx="658">
                  <c:v>2.05938</c:v>
                </c:pt>
                <c:pt idx="659">
                  <c:v>2.0625</c:v>
                </c:pt>
                <c:pt idx="660">
                  <c:v>2.06562</c:v>
                </c:pt>
                <c:pt idx="661">
                  <c:v>2.0687500000000001</c:v>
                </c:pt>
                <c:pt idx="662">
                  <c:v>2.0718700000000001</c:v>
                </c:pt>
                <c:pt idx="663">
                  <c:v>2.0750000000000002</c:v>
                </c:pt>
                <c:pt idx="664">
                  <c:v>2.0781200000000002</c:v>
                </c:pt>
                <c:pt idx="665">
                  <c:v>2.0812499999999998</c:v>
                </c:pt>
                <c:pt idx="666">
                  <c:v>2.0843799999999999</c:v>
                </c:pt>
                <c:pt idx="667">
                  <c:v>2.0874999999999999</c:v>
                </c:pt>
                <c:pt idx="668">
                  <c:v>2.09063</c:v>
                </c:pt>
                <c:pt idx="669">
                  <c:v>2.09375</c:v>
                </c:pt>
                <c:pt idx="670">
                  <c:v>2.09687</c:v>
                </c:pt>
                <c:pt idx="671">
                  <c:v>2.1</c:v>
                </c:pt>
                <c:pt idx="672">
                  <c:v>2.1031200000000001</c:v>
                </c:pt>
                <c:pt idx="673">
                  <c:v>2.1062500000000002</c:v>
                </c:pt>
                <c:pt idx="674">
                  <c:v>2.1093799999999998</c:v>
                </c:pt>
                <c:pt idx="675">
                  <c:v>2.1124999999999998</c:v>
                </c:pt>
                <c:pt idx="676">
                  <c:v>2.1156299999999999</c:v>
                </c:pt>
                <c:pt idx="677">
                  <c:v>2.1187499999999999</c:v>
                </c:pt>
                <c:pt idx="678">
                  <c:v>2.12188</c:v>
                </c:pt>
                <c:pt idx="679">
                  <c:v>2.125</c:v>
                </c:pt>
                <c:pt idx="680">
                  <c:v>2.12812</c:v>
                </c:pt>
                <c:pt idx="681">
                  <c:v>2.1312500000000001</c:v>
                </c:pt>
                <c:pt idx="682">
                  <c:v>2.1343700000000001</c:v>
                </c:pt>
                <c:pt idx="683">
                  <c:v>2.1375000000000002</c:v>
                </c:pt>
                <c:pt idx="684">
                  <c:v>2.1406200000000002</c:v>
                </c:pt>
                <c:pt idx="685">
                  <c:v>2.1437499999999998</c:v>
                </c:pt>
                <c:pt idx="686">
                  <c:v>2.1468799999999999</c:v>
                </c:pt>
                <c:pt idx="687">
                  <c:v>2.15</c:v>
                </c:pt>
                <c:pt idx="688">
                  <c:v>2.15313</c:v>
                </c:pt>
                <c:pt idx="689">
                  <c:v>2.15625</c:v>
                </c:pt>
                <c:pt idx="690">
                  <c:v>2.15937</c:v>
                </c:pt>
                <c:pt idx="691">
                  <c:v>2.1625000000000001</c:v>
                </c:pt>
                <c:pt idx="692">
                  <c:v>2.1656200000000001</c:v>
                </c:pt>
                <c:pt idx="693">
                  <c:v>2.1687500000000002</c:v>
                </c:pt>
                <c:pt idx="694">
                  <c:v>2.1718799999999998</c:v>
                </c:pt>
                <c:pt idx="695">
                  <c:v>2.1749999999999998</c:v>
                </c:pt>
                <c:pt idx="696">
                  <c:v>2.1781299999999999</c:v>
                </c:pt>
                <c:pt idx="697">
                  <c:v>2.1812499999999999</c:v>
                </c:pt>
                <c:pt idx="698">
                  <c:v>2.18438</c:v>
                </c:pt>
                <c:pt idx="699">
                  <c:v>2.1875</c:v>
                </c:pt>
                <c:pt idx="700">
                  <c:v>2.19062</c:v>
                </c:pt>
                <c:pt idx="701">
                  <c:v>2.1937500000000001</c:v>
                </c:pt>
                <c:pt idx="702">
                  <c:v>2.1968700000000001</c:v>
                </c:pt>
                <c:pt idx="703">
                  <c:v>2.2000000000000002</c:v>
                </c:pt>
                <c:pt idx="704">
                  <c:v>2.2031200000000002</c:v>
                </c:pt>
                <c:pt idx="705">
                  <c:v>2.2062499999999998</c:v>
                </c:pt>
                <c:pt idx="706">
                  <c:v>2.2093799999999999</c:v>
                </c:pt>
                <c:pt idx="707">
                  <c:v>2.2124999999999999</c:v>
                </c:pt>
                <c:pt idx="708">
                  <c:v>2.21563</c:v>
                </c:pt>
                <c:pt idx="709">
                  <c:v>2.21875</c:v>
                </c:pt>
                <c:pt idx="710">
                  <c:v>2.22187</c:v>
                </c:pt>
                <c:pt idx="711">
                  <c:v>2.2250000000000001</c:v>
                </c:pt>
                <c:pt idx="712">
                  <c:v>2.2281200000000001</c:v>
                </c:pt>
                <c:pt idx="713">
                  <c:v>2.2312500000000002</c:v>
                </c:pt>
                <c:pt idx="714">
                  <c:v>2.2343799999999998</c:v>
                </c:pt>
                <c:pt idx="715">
                  <c:v>2.2374999999999998</c:v>
                </c:pt>
                <c:pt idx="716">
                  <c:v>2.2406299999999999</c:v>
                </c:pt>
                <c:pt idx="717">
                  <c:v>2.2437499999999999</c:v>
                </c:pt>
                <c:pt idx="718">
                  <c:v>2.24688</c:v>
                </c:pt>
                <c:pt idx="719">
                  <c:v>2.25</c:v>
                </c:pt>
                <c:pt idx="720">
                  <c:v>2.25312</c:v>
                </c:pt>
                <c:pt idx="721">
                  <c:v>2.2562500000000001</c:v>
                </c:pt>
                <c:pt idx="722">
                  <c:v>2.2593700000000001</c:v>
                </c:pt>
                <c:pt idx="723">
                  <c:v>2.2625000000000002</c:v>
                </c:pt>
                <c:pt idx="724">
                  <c:v>2.2656200000000002</c:v>
                </c:pt>
                <c:pt idx="725">
                  <c:v>2.2687499999999998</c:v>
                </c:pt>
                <c:pt idx="726">
                  <c:v>2.2718799999999999</c:v>
                </c:pt>
                <c:pt idx="727">
                  <c:v>2.2749999999999999</c:v>
                </c:pt>
                <c:pt idx="728">
                  <c:v>2.27813</c:v>
                </c:pt>
                <c:pt idx="729">
                  <c:v>2.28125</c:v>
                </c:pt>
                <c:pt idx="730">
                  <c:v>2.28437</c:v>
                </c:pt>
                <c:pt idx="731">
                  <c:v>2.2875000000000001</c:v>
                </c:pt>
                <c:pt idx="732">
                  <c:v>2.2906200000000001</c:v>
                </c:pt>
                <c:pt idx="733">
                  <c:v>2.2937500000000002</c:v>
                </c:pt>
                <c:pt idx="734">
                  <c:v>2.2968799999999998</c:v>
                </c:pt>
                <c:pt idx="735">
                  <c:v>2.2999999999999998</c:v>
                </c:pt>
                <c:pt idx="736">
                  <c:v>2.3031299999999999</c:v>
                </c:pt>
                <c:pt idx="737">
                  <c:v>2.3062499999999999</c:v>
                </c:pt>
                <c:pt idx="738">
                  <c:v>2.30938</c:v>
                </c:pt>
                <c:pt idx="739">
                  <c:v>2.3125</c:v>
                </c:pt>
                <c:pt idx="740">
                  <c:v>2.31562</c:v>
                </c:pt>
                <c:pt idx="741">
                  <c:v>2.3187500000000001</c:v>
                </c:pt>
                <c:pt idx="742">
                  <c:v>2.3218700000000001</c:v>
                </c:pt>
                <c:pt idx="743">
                  <c:v>2.3250000000000002</c:v>
                </c:pt>
                <c:pt idx="744">
                  <c:v>2.3281200000000002</c:v>
                </c:pt>
                <c:pt idx="745">
                  <c:v>2.3312499999999998</c:v>
                </c:pt>
                <c:pt idx="746">
                  <c:v>2.3343799999999999</c:v>
                </c:pt>
                <c:pt idx="747">
                  <c:v>2.3374999999999999</c:v>
                </c:pt>
                <c:pt idx="748">
                  <c:v>2.34063</c:v>
                </c:pt>
                <c:pt idx="749">
                  <c:v>2.34375</c:v>
                </c:pt>
                <c:pt idx="750">
                  <c:v>2.34687</c:v>
                </c:pt>
                <c:pt idx="751">
                  <c:v>2.35</c:v>
                </c:pt>
                <c:pt idx="752">
                  <c:v>2.3531200000000001</c:v>
                </c:pt>
                <c:pt idx="753">
                  <c:v>2.3562500000000002</c:v>
                </c:pt>
                <c:pt idx="754">
                  <c:v>2.3593799999999998</c:v>
                </c:pt>
                <c:pt idx="755">
                  <c:v>2.3624999999999998</c:v>
                </c:pt>
                <c:pt idx="756">
                  <c:v>2.3656299999999999</c:v>
                </c:pt>
                <c:pt idx="757">
                  <c:v>2.3687499999999999</c:v>
                </c:pt>
                <c:pt idx="758">
                  <c:v>2.37188</c:v>
                </c:pt>
                <c:pt idx="759">
                  <c:v>2.375</c:v>
                </c:pt>
                <c:pt idx="760">
                  <c:v>2.37812</c:v>
                </c:pt>
                <c:pt idx="761">
                  <c:v>2.3812500000000001</c:v>
                </c:pt>
                <c:pt idx="762">
                  <c:v>2.3843700000000001</c:v>
                </c:pt>
                <c:pt idx="763">
                  <c:v>2.3875000000000002</c:v>
                </c:pt>
                <c:pt idx="764">
                  <c:v>2.3906200000000002</c:v>
                </c:pt>
                <c:pt idx="765">
                  <c:v>2.3937499999999998</c:v>
                </c:pt>
                <c:pt idx="766">
                  <c:v>2.3968799999999999</c:v>
                </c:pt>
                <c:pt idx="767">
                  <c:v>2.4</c:v>
                </c:pt>
                <c:pt idx="768">
                  <c:v>2.40313</c:v>
                </c:pt>
                <c:pt idx="769">
                  <c:v>2.40625</c:v>
                </c:pt>
                <c:pt idx="770">
                  <c:v>2.40937</c:v>
                </c:pt>
                <c:pt idx="771">
                  <c:v>2.4125000000000001</c:v>
                </c:pt>
                <c:pt idx="772">
                  <c:v>2.4156200000000001</c:v>
                </c:pt>
                <c:pt idx="773">
                  <c:v>2.4187500000000002</c:v>
                </c:pt>
                <c:pt idx="774">
                  <c:v>2.4218799999999998</c:v>
                </c:pt>
                <c:pt idx="775">
                  <c:v>2.4249999999999998</c:v>
                </c:pt>
                <c:pt idx="776">
                  <c:v>2.4281299999999999</c:v>
                </c:pt>
                <c:pt idx="777">
                  <c:v>2.4312499999999999</c:v>
                </c:pt>
                <c:pt idx="778">
                  <c:v>2.43438</c:v>
                </c:pt>
                <c:pt idx="779">
                  <c:v>2.4375</c:v>
                </c:pt>
                <c:pt idx="780">
                  <c:v>2.44062</c:v>
                </c:pt>
                <c:pt idx="781">
                  <c:v>2.4437500000000001</c:v>
                </c:pt>
                <c:pt idx="782">
                  <c:v>2.4468700000000001</c:v>
                </c:pt>
                <c:pt idx="783">
                  <c:v>2.4500000000000002</c:v>
                </c:pt>
                <c:pt idx="784">
                  <c:v>2.4531200000000002</c:v>
                </c:pt>
                <c:pt idx="785">
                  <c:v>2.4562499999999998</c:v>
                </c:pt>
                <c:pt idx="786">
                  <c:v>2.4593799999999999</c:v>
                </c:pt>
                <c:pt idx="787">
                  <c:v>2.4624999999999999</c:v>
                </c:pt>
                <c:pt idx="788">
                  <c:v>2.46563</c:v>
                </c:pt>
                <c:pt idx="789">
                  <c:v>2.46875</c:v>
                </c:pt>
                <c:pt idx="790">
                  <c:v>2.47187</c:v>
                </c:pt>
                <c:pt idx="791">
                  <c:v>2.4750000000000001</c:v>
                </c:pt>
                <c:pt idx="792">
                  <c:v>2.4781200000000001</c:v>
                </c:pt>
                <c:pt idx="793">
                  <c:v>2.4812500000000002</c:v>
                </c:pt>
                <c:pt idx="794">
                  <c:v>2.4843799999999998</c:v>
                </c:pt>
                <c:pt idx="795">
                  <c:v>2.4874999999999998</c:v>
                </c:pt>
                <c:pt idx="796">
                  <c:v>2.4906299999999999</c:v>
                </c:pt>
                <c:pt idx="797">
                  <c:v>2.4937499999999999</c:v>
                </c:pt>
                <c:pt idx="798">
                  <c:v>2.49688</c:v>
                </c:pt>
                <c:pt idx="799">
                  <c:v>2.5</c:v>
                </c:pt>
                <c:pt idx="800">
                  <c:v>2.50312</c:v>
                </c:pt>
                <c:pt idx="801">
                  <c:v>2.5062500000000001</c:v>
                </c:pt>
                <c:pt idx="802">
                  <c:v>2.5093700000000001</c:v>
                </c:pt>
                <c:pt idx="803">
                  <c:v>2.5125000000000002</c:v>
                </c:pt>
                <c:pt idx="804">
                  <c:v>2.5156200000000002</c:v>
                </c:pt>
                <c:pt idx="805">
                  <c:v>2.5187499999999998</c:v>
                </c:pt>
                <c:pt idx="806">
                  <c:v>2.5218799999999999</c:v>
                </c:pt>
                <c:pt idx="807">
                  <c:v>2.5249999999999999</c:v>
                </c:pt>
                <c:pt idx="808">
                  <c:v>2.52813</c:v>
                </c:pt>
                <c:pt idx="809">
                  <c:v>2.53125</c:v>
                </c:pt>
                <c:pt idx="810">
                  <c:v>2.53437</c:v>
                </c:pt>
                <c:pt idx="811">
                  <c:v>2.5375000000000001</c:v>
                </c:pt>
                <c:pt idx="812">
                  <c:v>2.5406200000000001</c:v>
                </c:pt>
                <c:pt idx="813">
                  <c:v>2.5437500000000002</c:v>
                </c:pt>
                <c:pt idx="814">
                  <c:v>2.5468799999999998</c:v>
                </c:pt>
                <c:pt idx="815">
                  <c:v>2.5499999999999998</c:v>
                </c:pt>
                <c:pt idx="816">
                  <c:v>2.5531299999999999</c:v>
                </c:pt>
                <c:pt idx="817">
                  <c:v>2.5562499999999999</c:v>
                </c:pt>
                <c:pt idx="818">
                  <c:v>2.55938</c:v>
                </c:pt>
                <c:pt idx="819">
                  <c:v>2.5625</c:v>
                </c:pt>
                <c:pt idx="820">
                  <c:v>2.56562</c:v>
                </c:pt>
                <c:pt idx="821">
                  <c:v>2.5687500000000001</c:v>
                </c:pt>
                <c:pt idx="822">
                  <c:v>2.5718700000000001</c:v>
                </c:pt>
                <c:pt idx="823">
                  <c:v>2.5750000000000002</c:v>
                </c:pt>
                <c:pt idx="824">
                  <c:v>2.5781200000000002</c:v>
                </c:pt>
                <c:pt idx="825">
                  <c:v>2.5812499999999998</c:v>
                </c:pt>
                <c:pt idx="826">
                  <c:v>2.5843799999999999</c:v>
                </c:pt>
                <c:pt idx="827">
                  <c:v>2.5874999999999999</c:v>
                </c:pt>
                <c:pt idx="828">
                  <c:v>2.59063</c:v>
                </c:pt>
                <c:pt idx="829">
                  <c:v>2.59375</c:v>
                </c:pt>
                <c:pt idx="830">
                  <c:v>2.59687</c:v>
                </c:pt>
                <c:pt idx="831">
                  <c:v>2.6</c:v>
                </c:pt>
                <c:pt idx="832">
                  <c:v>2.6031200000000001</c:v>
                </c:pt>
                <c:pt idx="833">
                  <c:v>2.6062500000000002</c:v>
                </c:pt>
                <c:pt idx="834">
                  <c:v>2.6093799999999998</c:v>
                </c:pt>
                <c:pt idx="835">
                  <c:v>2.6124999999999998</c:v>
                </c:pt>
                <c:pt idx="836">
                  <c:v>2.6156299999999999</c:v>
                </c:pt>
                <c:pt idx="837">
                  <c:v>2.6187499999999999</c:v>
                </c:pt>
                <c:pt idx="838">
                  <c:v>2.62188</c:v>
                </c:pt>
                <c:pt idx="839">
                  <c:v>2.625</c:v>
                </c:pt>
                <c:pt idx="840">
                  <c:v>2.62812</c:v>
                </c:pt>
                <c:pt idx="841">
                  <c:v>2.6312500000000001</c:v>
                </c:pt>
                <c:pt idx="842">
                  <c:v>2.6343700000000001</c:v>
                </c:pt>
                <c:pt idx="843">
                  <c:v>2.6375000000000002</c:v>
                </c:pt>
                <c:pt idx="844">
                  <c:v>2.6406200000000002</c:v>
                </c:pt>
                <c:pt idx="845">
                  <c:v>2.6437499999999998</c:v>
                </c:pt>
                <c:pt idx="846">
                  <c:v>2.6468799999999999</c:v>
                </c:pt>
                <c:pt idx="847">
                  <c:v>2.65</c:v>
                </c:pt>
                <c:pt idx="848">
                  <c:v>2.65313</c:v>
                </c:pt>
                <c:pt idx="849">
                  <c:v>2.65625</c:v>
                </c:pt>
                <c:pt idx="850">
                  <c:v>2.65937</c:v>
                </c:pt>
                <c:pt idx="851">
                  <c:v>2.6625000000000001</c:v>
                </c:pt>
                <c:pt idx="852">
                  <c:v>2.6656200000000001</c:v>
                </c:pt>
                <c:pt idx="853">
                  <c:v>2.6687500000000002</c:v>
                </c:pt>
                <c:pt idx="854">
                  <c:v>2.6718799999999998</c:v>
                </c:pt>
                <c:pt idx="855">
                  <c:v>2.6749999999999998</c:v>
                </c:pt>
                <c:pt idx="856">
                  <c:v>2.6781299999999999</c:v>
                </c:pt>
                <c:pt idx="857">
                  <c:v>2.6812499999999999</c:v>
                </c:pt>
                <c:pt idx="858">
                  <c:v>2.68438</c:v>
                </c:pt>
                <c:pt idx="859">
                  <c:v>2.6875</c:v>
                </c:pt>
                <c:pt idx="860">
                  <c:v>2.69062</c:v>
                </c:pt>
                <c:pt idx="861">
                  <c:v>2.6937500000000001</c:v>
                </c:pt>
                <c:pt idx="862">
                  <c:v>2.6968700000000001</c:v>
                </c:pt>
                <c:pt idx="863">
                  <c:v>2.7</c:v>
                </c:pt>
                <c:pt idx="864">
                  <c:v>2.7031200000000002</c:v>
                </c:pt>
                <c:pt idx="865">
                  <c:v>2.7062499999999998</c:v>
                </c:pt>
                <c:pt idx="866">
                  <c:v>2.7093799999999999</c:v>
                </c:pt>
                <c:pt idx="867">
                  <c:v>2.7124999999999999</c:v>
                </c:pt>
                <c:pt idx="868">
                  <c:v>2.71563</c:v>
                </c:pt>
                <c:pt idx="869">
                  <c:v>2.71875</c:v>
                </c:pt>
                <c:pt idx="870">
                  <c:v>2.72187</c:v>
                </c:pt>
                <c:pt idx="871">
                  <c:v>2.7250000000000001</c:v>
                </c:pt>
                <c:pt idx="872">
                  <c:v>2.7281200000000001</c:v>
                </c:pt>
                <c:pt idx="873">
                  <c:v>2.7312500000000002</c:v>
                </c:pt>
                <c:pt idx="874">
                  <c:v>2.7343799999999998</c:v>
                </c:pt>
                <c:pt idx="875">
                  <c:v>2.7374999999999998</c:v>
                </c:pt>
                <c:pt idx="876">
                  <c:v>2.7406299999999999</c:v>
                </c:pt>
                <c:pt idx="877">
                  <c:v>2.7437499999999999</c:v>
                </c:pt>
                <c:pt idx="878">
                  <c:v>2.74688</c:v>
                </c:pt>
                <c:pt idx="879">
                  <c:v>2.75</c:v>
                </c:pt>
                <c:pt idx="880">
                  <c:v>2.75312</c:v>
                </c:pt>
                <c:pt idx="881">
                  <c:v>2.7562500000000001</c:v>
                </c:pt>
                <c:pt idx="882">
                  <c:v>2.7593700000000001</c:v>
                </c:pt>
                <c:pt idx="883">
                  <c:v>2.7625000000000002</c:v>
                </c:pt>
                <c:pt idx="884">
                  <c:v>2.7656200000000002</c:v>
                </c:pt>
                <c:pt idx="885">
                  <c:v>2.7687499999999998</c:v>
                </c:pt>
                <c:pt idx="886">
                  <c:v>2.7718799999999999</c:v>
                </c:pt>
                <c:pt idx="887">
                  <c:v>2.7749999999999999</c:v>
                </c:pt>
                <c:pt idx="888">
                  <c:v>2.77813</c:v>
                </c:pt>
                <c:pt idx="889">
                  <c:v>2.78125</c:v>
                </c:pt>
                <c:pt idx="890">
                  <c:v>2.78437</c:v>
                </c:pt>
                <c:pt idx="891">
                  <c:v>2.7875000000000001</c:v>
                </c:pt>
                <c:pt idx="892">
                  <c:v>2.7906200000000001</c:v>
                </c:pt>
                <c:pt idx="893">
                  <c:v>2.7937500000000002</c:v>
                </c:pt>
                <c:pt idx="894">
                  <c:v>2.7968799999999998</c:v>
                </c:pt>
                <c:pt idx="895">
                  <c:v>2.8</c:v>
                </c:pt>
                <c:pt idx="896">
                  <c:v>2.8031299999999999</c:v>
                </c:pt>
                <c:pt idx="897">
                  <c:v>2.8062499999999999</c:v>
                </c:pt>
                <c:pt idx="898">
                  <c:v>2.80938</c:v>
                </c:pt>
                <c:pt idx="899">
                  <c:v>2.8125</c:v>
                </c:pt>
                <c:pt idx="900">
                  <c:v>2.81562</c:v>
                </c:pt>
                <c:pt idx="901">
                  <c:v>2.8187500000000001</c:v>
                </c:pt>
                <c:pt idx="902">
                  <c:v>2.8218700000000001</c:v>
                </c:pt>
                <c:pt idx="903">
                  <c:v>2.8250000000000002</c:v>
                </c:pt>
                <c:pt idx="904">
                  <c:v>2.8281200000000002</c:v>
                </c:pt>
                <c:pt idx="905">
                  <c:v>2.8312499999999998</c:v>
                </c:pt>
                <c:pt idx="906">
                  <c:v>2.8343799999999999</c:v>
                </c:pt>
                <c:pt idx="907">
                  <c:v>2.8374999999999999</c:v>
                </c:pt>
                <c:pt idx="908">
                  <c:v>2.84063</c:v>
                </c:pt>
                <c:pt idx="909">
                  <c:v>2.84375</c:v>
                </c:pt>
                <c:pt idx="910">
                  <c:v>2.84687</c:v>
                </c:pt>
                <c:pt idx="911">
                  <c:v>2.85</c:v>
                </c:pt>
                <c:pt idx="912">
                  <c:v>2.8531200000000001</c:v>
                </c:pt>
                <c:pt idx="913">
                  <c:v>2.8562500000000002</c:v>
                </c:pt>
                <c:pt idx="914">
                  <c:v>2.8593799999999998</c:v>
                </c:pt>
                <c:pt idx="915">
                  <c:v>2.8624999999999998</c:v>
                </c:pt>
                <c:pt idx="916">
                  <c:v>2.8656299999999999</c:v>
                </c:pt>
                <c:pt idx="917">
                  <c:v>2.8687499999999999</c:v>
                </c:pt>
                <c:pt idx="918">
                  <c:v>2.87188</c:v>
                </c:pt>
                <c:pt idx="919">
                  <c:v>2.875</c:v>
                </c:pt>
                <c:pt idx="920">
                  <c:v>2.87812</c:v>
                </c:pt>
                <c:pt idx="921">
                  <c:v>2.8812500000000001</c:v>
                </c:pt>
                <c:pt idx="922">
                  <c:v>2.8843700000000001</c:v>
                </c:pt>
                <c:pt idx="923">
                  <c:v>2.8875000000000002</c:v>
                </c:pt>
                <c:pt idx="924">
                  <c:v>2.8906200000000002</c:v>
                </c:pt>
                <c:pt idx="925">
                  <c:v>2.8937499999999998</c:v>
                </c:pt>
                <c:pt idx="926">
                  <c:v>2.8968799999999999</c:v>
                </c:pt>
                <c:pt idx="927">
                  <c:v>2.9</c:v>
                </c:pt>
                <c:pt idx="928">
                  <c:v>2.90313</c:v>
                </c:pt>
                <c:pt idx="929">
                  <c:v>2.90625</c:v>
                </c:pt>
                <c:pt idx="930">
                  <c:v>2.90937</c:v>
                </c:pt>
                <c:pt idx="931">
                  <c:v>2.9125000000000001</c:v>
                </c:pt>
                <c:pt idx="932">
                  <c:v>2.9156200000000001</c:v>
                </c:pt>
                <c:pt idx="933">
                  <c:v>2.9187500000000002</c:v>
                </c:pt>
                <c:pt idx="934">
                  <c:v>2.9218799999999998</c:v>
                </c:pt>
                <c:pt idx="935">
                  <c:v>2.9249999999999998</c:v>
                </c:pt>
                <c:pt idx="936">
                  <c:v>2.9281299999999999</c:v>
                </c:pt>
                <c:pt idx="937">
                  <c:v>2.9312499999999999</c:v>
                </c:pt>
                <c:pt idx="938">
                  <c:v>2.93438</c:v>
                </c:pt>
                <c:pt idx="939">
                  <c:v>2.9375</c:v>
                </c:pt>
                <c:pt idx="940">
                  <c:v>2.94062</c:v>
                </c:pt>
                <c:pt idx="941">
                  <c:v>2.9437500000000001</c:v>
                </c:pt>
                <c:pt idx="942">
                  <c:v>2.9468700000000001</c:v>
                </c:pt>
                <c:pt idx="943">
                  <c:v>2.95</c:v>
                </c:pt>
                <c:pt idx="944">
                  <c:v>2.9531200000000002</c:v>
                </c:pt>
                <c:pt idx="945">
                  <c:v>2.9562499999999998</c:v>
                </c:pt>
                <c:pt idx="946">
                  <c:v>2.9593799999999999</c:v>
                </c:pt>
                <c:pt idx="947">
                  <c:v>2.9624999999999999</c:v>
                </c:pt>
                <c:pt idx="948">
                  <c:v>2.96563</c:v>
                </c:pt>
                <c:pt idx="949">
                  <c:v>2.96875</c:v>
                </c:pt>
                <c:pt idx="950">
                  <c:v>2.97187</c:v>
                </c:pt>
                <c:pt idx="951">
                  <c:v>2.9750000000000001</c:v>
                </c:pt>
                <c:pt idx="952">
                  <c:v>2.9781200000000001</c:v>
                </c:pt>
                <c:pt idx="953">
                  <c:v>2.9812500000000002</c:v>
                </c:pt>
                <c:pt idx="954">
                  <c:v>2.9843799999999998</c:v>
                </c:pt>
                <c:pt idx="955">
                  <c:v>2.9874999999999998</c:v>
                </c:pt>
                <c:pt idx="956">
                  <c:v>2.9906299999999999</c:v>
                </c:pt>
                <c:pt idx="957">
                  <c:v>2.9937499999999999</c:v>
                </c:pt>
                <c:pt idx="958">
                  <c:v>2.99688</c:v>
                </c:pt>
                <c:pt idx="959">
                  <c:v>3</c:v>
                </c:pt>
                <c:pt idx="960">
                  <c:v>3.00312</c:v>
                </c:pt>
                <c:pt idx="961">
                  <c:v>3.0062500000000001</c:v>
                </c:pt>
                <c:pt idx="962">
                  <c:v>3.0093700000000001</c:v>
                </c:pt>
                <c:pt idx="963">
                  <c:v>3.0125000000000002</c:v>
                </c:pt>
                <c:pt idx="964">
                  <c:v>3.0156200000000002</c:v>
                </c:pt>
                <c:pt idx="965">
                  <c:v>3.0187499999999998</c:v>
                </c:pt>
                <c:pt idx="966">
                  <c:v>3.0218799999999999</c:v>
                </c:pt>
                <c:pt idx="967">
                  <c:v>3.0249999999999999</c:v>
                </c:pt>
                <c:pt idx="968">
                  <c:v>3.02813</c:v>
                </c:pt>
                <c:pt idx="969">
                  <c:v>3.03125</c:v>
                </c:pt>
                <c:pt idx="970">
                  <c:v>3.03437</c:v>
                </c:pt>
                <c:pt idx="971">
                  <c:v>3.0375000000000001</c:v>
                </c:pt>
                <c:pt idx="972">
                  <c:v>3.0406200000000001</c:v>
                </c:pt>
                <c:pt idx="973">
                  <c:v>3.0437500000000002</c:v>
                </c:pt>
                <c:pt idx="974">
                  <c:v>3.0468799999999998</c:v>
                </c:pt>
                <c:pt idx="975">
                  <c:v>3.05</c:v>
                </c:pt>
                <c:pt idx="976">
                  <c:v>3.0531299999999999</c:v>
                </c:pt>
                <c:pt idx="977">
                  <c:v>3.0562499999999999</c:v>
                </c:pt>
                <c:pt idx="978">
                  <c:v>3.05938</c:v>
                </c:pt>
                <c:pt idx="979">
                  <c:v>3.0625</c:v>
                </c:pt>
                <c:pt idx="980">
                  <c:v>3.06562</c:v>
                </c:pt>
                <c:pt idx="981">
                  <c:v>3.0687500000000001</c:v>
                </c:pt>
                <c:pt idx="982">
                  <c:v>3.0718700000000001</c:v>
                </c:pt>
                <c:pt idx="983">
                  <c:v>3.0750000000000002</c:v>
                </c:pt>
                <c:pt idx="984">
                  <c:v>3.0781200000000002</c:v>
                </c:pt>
                <c:pt idx="985">
                  <c:v>3.0812499999999998</c:v>
                </c:pt>
                <c:pt idx="986">
                  <c:v>3.0843799999999999</c:v>
                </c:pt>
                <c:pt idx="987">
                  <c:v>3.0874999999999999</c:v>
                </c:pt>
                <c:pt idx="988">
                  <c:v>3.09063</c:v>
                </c:pt>
                <c:pt idx="989">
                  <c:v>3.09375</c:v>
                </c:pt>
                <c:pt idx="990">
                  <c:v>3.09687</c:v>
                </c:pt>
                <c:pt idx="991">
                  <c:v>3.1</c:v>
                </c:pt>
                <c:pt idx="992">
                  <c:v>3.1031200000000001</c:v>
                </c:pt>
                <c:pt idx="993">
                  <c:v>3.1062500000000002</c:v>
                </c:pt>
                <c:pt idx="994">
                  <c:v>3.1093799999999998</c:v>
                </c:pt>
                <c:pt idx="995">
                  <c:v>3.1124999999999998</c:v>
                </c:pt>
                <c:pt idx="996">
                  <c:v>3.1156299999999999</c:v>
                </c:pt>
                <c:pt idx="997">
                  <c:v>3.1187499999999999</c:v>
                </c:pt>
                <c:pt idx="998">
                  <c:v>3.12188</c:v>
                </c:pt>
                <c:pt idx="999">
                  <c:v>3.125</c:v>
                </c:pt>
                <c:pt idx="1000">
                  <c:v>3.12812</c:v>
                </c:pt>
                <c:pt idx="1001">
                  <c:v>3.1312500000000001</c:v>
                </c:pt>
                <c:pt idx="1002">
                  <c:v>3.1343700000000001</c:v>
                </c:pt>
                <c:pt idx="1003">
                  <c:v>3.1375000000000002</c:v>
                </c:pt>
                <c:pt idx="1004">
                  <c:v>3.1406200000000002</c:v>
                </c:pt>
                <c:pt idx="1005">
                  <c:v>3.1437499999999998</c:v>
                </c:pt>
                <c:pt idx="1006">
                  <c:v>3.1468799999999999</c:v>
                </c:pt>
                <c:pt idx="1007">
                  <c:v>3.15</c:v>
                </c:pt>
                <c:pt idx="1008">
                  <c:v>3.15313</c:v>
                </c:pt>
                <c:pt idx="1009">
                  <c:v>3.15625</c:v>
                </c:pt>
                <c:pt idx="1010">
                  <c:v>3.15937</c:v>
                </c:pt>
                <c:pt idx="1011">
                  <c:v>3.1625000000000001</c:v>
                </c:pt>
                <c:pt idx="1012">
                  <c:v>3.1656200000000001</c:v>
                </c:pt>
                <c:pt idx="1013">
                  <c:v>3.1687500000000002</c:v>
                </c:pt>
                <c:pt idx="1014">
                  <c:v>3.1718799999999998</c:v>
                </c:pt>
                <c:pt idx="1015">
                  <c:v>3.1749999999999998</c:v>
                </c:pt>
                <c:pt idx="1016">
                  <c:v>3.1781299999999999</c:v>
                </c:pt>
                <c:pt idx="1017">
                  <c:v>3.1812499999999999</c:v>
                </c:pt>
                <c:pt idx="1018">
                  <c:v>3.18438</c:v>
                </c:pt>
                <c:pt idx="1019">
                  <c:v>3.1875</c:v>
                </c:pt>
                <c:pt idx="1020">
                  <c:v>3.19062</c:v>
                </c:pt>
                <c:pt idx="1021">
                  <c:v>3.1937500000000001</c:v>
                </c:pt>
                <c:pt idx="1022">
                  <c:v>3.1968700000000001</c:v>
                </c:pt>
                <c:pt idx="1023">
                  <c:v>3.2</c:v>
                </c:pt>
                <c:pt idx="1024">
                  <c:v>3.2031200000000002</c:v>
                </c:pt>
                <c:pt idx="1025">
                  <c:v>3.2062499999999998</c:v>
                </c:pt>
                <c:pt idx="1026">
                  <c:v>3.2093799999999999</c:v>
                </c:pt>
                <c:pt idx="1027">
                  <c:v>3.2124999999999999</c:v>
                </c:pt>
                <c:pt idx="1028">
                  <c:v>3.21563</c:v>
                </c:pt>
                <c:pt idx="1029">
                  <c:v>3.21875</c:v>
                </c:pt>
                <c:pt idx="1030">
                  <c:v>3.22187</c:v>
                </c:pt>
                <c:pt idx="1031">
                  <c:v>3.2250000000000001</c:v>
                </c:pt>
                <c:pt idx="1032">
                  <c:v>3.2281200000000001</c:v>
                </c:pt>
                <c:pt idx="1033">
                  <c:v>3.2312500000000002</c:v>
                </c:pt>
                <c:pt idx="1034">
                  <c:v>3.2343799999999998</c:v>
                </c:pt>
                <c:pt idx="1035">
                  <c:v>3.2374999999999998</c:v>
                </c:pt>
                <c:pt idx="1036">
                  <c:v>3.2406299999999999</c:v>
                </c:pt>
                <c:pt idx="1037">
                  <c:v>3.2437499999999999</c:v>
                </c:pt>
                <c:pt idx="1038">
                  <c:v>3.24688</c:v>
                </c:pt>
                <c:pt idx="1039">
                  <c:v>3.25</c:v>
                </c:pt>
                <c:pt idx="1040">
                  <c:v>3.25312</c:v>
                </c:pt>
                <c:pt idx="1041">
                  <c:v>3.2562500000000001</c:v>
                </c:pt>
                <c:pt idx="1042">
                  <c:v>3.2593700000000001</c:v>
                </c:pt>
                <c:pt idx="1043">
                  <c:v>3.2625000000000002</c:v>
                </c:pt>
                <c:pt idx="1044">
                  <c:v>3.2656200000000002</c:v>
                </c:pt>
                <c:pt idx="1045">
                  <c:v>3.2687499999999998</c:v>
                </c:pt>
                <c:pt idx="1046">
                  <c:v>3.2718799999999999</c:v>
                </c:pt>
                <c:pt idx="1047">
                  <c:v>3.2749999999999999</c:v>
                </c:pt>
                <c:pt idx="1048">
                  <c:v>3.27813</c:v>
                </c:pt>
                <c:pt idx="1049">
                  <c:v>3.28125</c:v>
                </c:pt>
                <c:pt idx="1050">
                  <c:v>3.28437</c:v>
                </c:pt>
                <c:pt idx="1051">
                  <c:v>3.2875000000000001</c:v>
                </c:pt>
                <c:pt idx="1052">
                  <c:v>3.2906200000000001</c:v>
                </c:pt>
                <c:pt idx="1053">
                  <c:v>3.2937500000000002</c:v>
                </c:pt>
                <c:pt idx="1054">
                  <c:v>3.2968799999999998</c:v>
                </c:pt>
                <c:pt idx="1055">
                  <c:v>3.3</c:v>
                </c:pt>
                <c:pt idx="1056">
                  <c:v>3.3031299999999999</c:v>
                </c:pt>
                <c:pt idx="1057">
                  <c:v>3.3062499999999999</c:v>
                </c:pt>
                <c:pt idx="1058">
                  <c:v>3.30938</c:v>
                </c:pt>
                <c:pt idx="1059">
                  <c:v>3.3125</c:v>
                </c:pt>
                <c:pt idx="1060">
                  <c:v>3.31562</c:v>
                </c:pt>
                <c:pt idx="1061">
                  <c:v>3.3187500000000001</c:v>
                </c:pt>
                <c:pt idx="1062">
                  <c:v>3.3218700000000001</c:v>
                </c:pt>
                <c:pt idx="1063">
                  <c:v>3.3250000000000002</c:v>
                </c:pt>
                <c:pt idx="1064">
                  <c:v>3.3281200000000002</c:v>
                </c:pt>
                <c:pt idx="1065">
                  <c:v>3.3312499999999998</c:v>
                </c:pt>
                <c:pt idx="1066">
                  <c:v>3.3343799999999999</c:v>
                </c:pt>
                <c:pt idx="1067">
                  <c:v>3.3374999999999999</c:v>
                </c:pt>
                <c:pt idx="1068">
                  <c:v>3.34063</c:v>
                </c:pt>
                <c:pt idx="1069">
                  <c:v>3.34375</c:v>
                </c:pt>
                <c:pt idx="1070">
                  <c:v>3.34687</c:v>
                </c:pt>
                <c:pt idx="1071">
                  <c:v>3.35</c:v>
                </c:pt>
                <c:pt idx="1072">
                  <c:v>3.3531200000000001</c:v>
                </c:pt>
                <c:pt idx="1073">
                  <c:v>3.3562500000000002</c:v>
                </c:pt>
                <c:pt idx="1074">
                  <c:v>3.3593799999999998</c:v>
                </c:pt>
                <c:pt idx="1075">
                  <c:v>3.3624999999999998</c:v>
                </c:pt>
                <c:pt idx="1076">
                  <c:v>3.3656299999999999</c:v>
                </c:pt>
                <c:pt idx="1077">
                  <c:v>3.3687499999999999</c:v>
                </c:pt>
                <c:pt idx="1078">
                  <c:v>3.37188</c:v>
                </c:pt>
                <c:pt idx="1079">
                  <c:v>3.375</c:v>
                </c:pt>
                <c:pt idx="1080">
                  <c:v>3.37812</c:v>
                </c:pt>
                <c:pt idx="1081">
                  <c:v>3.3812500000000001</c:v>
                </c:pt>
                <c:pt idx="1082">
                  <c:v>3.3843700000000001</c:v>
                </c:pt>
                <c:pt idx="1083">
                  <c:v>3.3875000000000002</c:v>
                </c:pt>
                <c:pt idx="1084">
                  <c:v>3.3906200000000002</c:v>
                </c:pt>
                <c:pt idx="1085">
                  <c:v>3.3937499999999998</c:v>
                </c:pt>
                <c:pt idx="1086">
                  <c:v>3.3968799999999999</c:v>
                </c:pt>
                <c:pt idx="1087">
                  <c:v>3.4</c:v>
                </c:pt>
                <c:pt idx="1088">
                  <c:v>3.40313</c:v>
                </c:pt>
                <c:pt idx="1089">
                  <c:v>3.40625</c:v>
                </c:pt>
                <c:pt idx="1090">
                  <c:v>3.40937</c:v>
                </c:pt>
                <c:pt idx="1091">
                  <c:v>3.4125000000000001</c:v>
                </c:pt>
                <c:pt idx="1092">
                  <c:v>3.4156200000000001</c:v>
                </c:pt>
                <c:pt idx="1093">
                  <c:v>3.4187500000000002</c:v>
                </c:pt>
                <c:pt idx="1094">
                  <c:v>3.4218799999999998</c:v>
                </c:pt>
                <c:pt idx="1095">
                  <c:v>3.4249999999999998</c:v>
                </c:pt>
                <c:pt idx="1096">
                  <c:v>3.4281299999999999</c:v>
                </c:pt>
                <c:pt idx="1097">
                  <c:v>3.4312499999999999</c:v>
                </c:pt>
                <c:pt idx="1098">
                  <c:v>3.43438</c:v>
                </c:pt>
                <c:pt idx="1099">
                  <c:v>3.4375</c:v>
                </c:pt>
                <c:pt idx="1100">
                  <c:v>3.44062</c:v>
                </c:pt>
                <c:pt idx="1101">
                  <c:v>3.4437500000000001</c:v>
                </c:pt>
                <c:pt idx="1102">
                  <c:v>3.4468700000000001</c:v>
                </c:pt>
                <c:pt idx="1103">
                  <c:v>3.45</c:v>
                </c:pt>
                <c:pt idx="1104">
                  <c:v>3.4531200000000002</c:v>
                </c:pt>
                <c:pt idx="1105">
                  <c:v>3.4562499999999998</c:v>
                </c:pt>
                <c:pt idx="1106">
                  <c:v>3.4593799999999999</c:v>
                </c:pt>
                <c:pt idx="1107">
                  <c:v>3.4624999999999999</c:v>
                </c:pt>
                <c:pt idx="1108">
                  <c:v>3.46563</c:v>
                </c:pt>
                <c:pt idx="1109">
                  <c:v>3.46875</c:v>
                </c:pt>
                <c:pt idx="1110">
                  <c:v>3.47187</c:v>
                </c:pt>
                <c:pt idx="1111">
                  <c:v>3.4750000000000001</c:v>
                </c:pt>
                <c:pt idx="1112">
                  <c:v>3.4781200000000001</c:v>
                </c:pt>
                <c:pt idx="1113">
                  <c:v>3.4812500000000002</c:v>
                </c:pt>
                <c:pt idx="1114">
                  <c:v>3.4843799999999998</c:v>
                </c:pt>
                <c:pt idx="1115">
                  <c:v>3.4874999999999998</c:v>
                </c:pt>
                <c:pt idx="1116">
                  <c:v>3.4906299999999999</c:v>
                </c:pt>
                <c:pt idx="1117">
                  <c:v>3.4937499999999999</c:v>
                </c:pt>
                <c:pt idx="1118">
                  <c:v>3.49688</c:v>
                </c:pt>
                <c:pt idx="1119">
                  <c:v>3.5</c:v>
                </c:pt>
                <c:pt idx="1120">
                  <c:v>3.50312</c:v>
                </c:pt>
                <c:pt idx="1121">
                  <c:v>3.5062500000000001</c:v>
                </c:pt>
                <c:pt idx="1122">
                  <c:v>3.5093700000000001</c:v>
                </c:pt>
                <c:pt idx="1123">
                  <c:v>3.5125000000000002</c:v>
                </c:pt>
                <c:pt idx="1124">
                  <c:v>3.5156200000000002</c:v>
                </c:pt>
                <c:pt idx="1125">
                  <c:v>3.5187499999999998</c:v>
                </c:pt>
                <c:pt idx="1126">
                  <c:v>3.5218799999999999</c:v>
                </c:pt>
                <c:pt idx="1127">
                  <c:v>3.5249999999999999</c:v>
                </c:pt>
                <c:pt idx="1128">
                  <c:v>3.52813</c:v>
                </c:pt>
                <c:pt idx="1129">
                  <c:v>3.53125</c:v>
                </c:pt>
                <c:pt idx="1130">
                  <c:v>3.53437</c:v>
                </c:pt>
                <c:pt idx="1131">
                  <c:v>3.5375000000000001</c:v>
                </c:pt>
                <c:pt idx="1132">
                  <c:v>3.5406200000000001</c:v>
                </c:pt>
                <c:pt idx="1133">
                  <c:v>3.5437500000000002</c:v>
                </c:pt>
                <c:pt idx="1134">
                  <c:v>3.5468799999999998</c:v>
                </c:pt>
                <c:pt idx="1135">
                  <c:v>3.55</c:v>
                </c:pt>
                <c:pt idx="1136">
                  <c:v>3.5531299999999999</c:v>
                </c:pt>
                <c:pt idx="1137">
                  <c:v>3.5562499999999999</c:v>
                </c:pt>
                <c:pt idx="1138">
                  <c:v>3.55938</c:v>
                </c:pt>
                <c:pt idx="1139">
                  <c:v>3.5625</c:v>
                </c:pt>
                <c:pt idx="1140">
                  <c:v>3.56562</c:v>
                </c:pt>
                <c:pt idx="1141">
                  <c:v>3.5687500000000001</c:v>
                </c:pt>
                <c:pt idx="1142">
                  <c:v>3.5718700000000001</c:v>
                </c:pt>
                <c:pt idx="1143">
                  <c:v>3.5750000000000002</c:v>
                </c:pt>
                <c:pt idx="1144">
                  <c:v>3.5781200000000002</c:v>
                </c:pt>
                <c:pt idx="1145">
                  <c:v>3.5812499999999998</c:v>
                </c:pt>
                <c:pt idx="1146">
                  <c:v>3.5843799999999999</c:v>
                </c:pt>
                <c:pt idx="1147">
                  <c:v>3.5874999999999999</c:v>
                </c:pt>
                <c:pt idx="1148">
                  <c:v>3.59063</c:v>
                </c:pt>
                <c:pt idx="1149">
                  <c:v>3.59375</c:v>
                </c:pt>
                <c:pt idx="1150">
                  <c:v>3.59687</c:v>
                </c:pt>
                <c:pt idx="1151">
                  <c:v>3.6</c:v>
                </c:pt>
                <c:pt idx="1152">
                  <c:v>3.6031200000000001</c:v>
                </c:pt>
                <c:pt idx="1153">
                  <c:v>3.6062500000000002</c:v>
                </c:pt>
                <c:pt idx="1154">
                  <c:v>3.6093799999999998</c:v>
                </c:pt>
                <c:pt idx="1155">
                  <c:v>3.6124999999999998</c:v>
                </c:pt>
                <c:pt idx="1156">
                  <c:v>3.6156299999999999</c:v>
                </c:pt>
                <c:pt idx="1157">
                  <c:v>3.6187499999999999</c:v>
                </c:pt>
                <c:pt idx="1158">
                  <c:v>3.62188</c:v>
                </c:pt>
                <c:pt idx="1159">
                  <c:v>3.625</c:v>
                </c:pt>
                <c:pt idx="1160">
                  <c:v>3.62812</c:v>
                </c:pt>
                <c:pt idx="1161">
                  <c:v>3.6312500000000001</c:v>
                </c:pt>
                <c:pt idx="1162">
                  <c:v>3.6343700000000001</c:v>
                </c:pt>
                <c:pt idx="1163">
                  <c:v>3.6375000000000002</c:v>
                </c:pt>
                <c:pt idx="1164">
                  <c:v>3.6406200000000002</c:v>
                </c:pt>
                <c:pt idx="1165">
                  <c:v>3.6437499999999998</c:v>
                </c:pt>
                <c:pt idx="1166">
                  <c:v>3.6468799999999999</c:v>
                </c:pt>
                <c:pt idx="1167">
                  <c:v>3.65</c:v>
                </c:pt>
                <c:pt idx="1168">
                  <c:v>3.65313</c:v>
                </c:pt>
                <c:pt idx="1169">
                  <c:v>3.65625</c:v>
                </c:pt>
                <c:pt idx="1170">
                  <c:v>3.65937</c:v>
                </c:pt>
                <c:pt idx="1171">
                  <c:v>3.6625000000000001</c:v>
                </c:pt>
                <c:pt idx="1172">
                  <c:v>3.6656200000000001</c:v>
                </c:pt>
                <c:pt idx="1173">
                  <c:v>3.6687500000000002</c:v>
                </c:pt>
                <c:pt idx="1174">
                  <c:v>3.6718799999999998</c:v>
                </c:pt>
                <c:pt idx="1175">
                  <c:v>3.6749999999999998</c:v>
                </c:pt>
                <c:pt idx="1176">
                  <c:v>3.6781299999999999</c:v>
                </c:pt>
                <c:pt idx="1177">
                  <c:v>3.6812499999999999</c:v>
                </c:pt>
                <c:pt idx="1178">
                  <c:v>3.68438</c:v>
                </c:pt>
                <c:pt idx="1179">
                  <c:v>3.6875</c:v>
                </c:pt>
                <c:pt idx="1180">
                  <c:v>3.69062</c:v>
                </c:pt>
                <c:pt idx="1181">
                  <c:v>3.6937500000000001</c:v>
                </c:pt>
                <c:pt idx="1182">
                  <c:v>3.6968700000000001</c:v>
                </c:pt>
                <c:pt idx="1183">
                  <c:v>3.7</c:v>
                </c:pt>
                <c:pt idx="1184">
                  <c:v>3.7031200000000002</c:v>
                </c:pt>
                <c:pt idx="1185">
                  <c:v>3.7062499999999998</c:v>
                </c:pt>
                <c:pt idx="1186">
                  <c:v>3.7093799999999999</c:v>
                </c:pt>
                <c:pt idx="1187">
                  <c:v>3.7124999999999999</c:v>
                </c:pt>
                <c:pt idx="1188">
                  <c:v>3.71563</c:v>
                </c:pt>
                <c:pt idx="1189">
                  <c:v>3.71875</c:v>
                </c:pt>
                <c:pt idx="1190">
                  <c:v>3.72187</c:v>
                </c:pt>
                <c:pt idx="1191">
                  <c:v>3.7250000000000001</c:v>
                </c:pt>
                <c:pt idx="1192">
                  <c:v>3.7281200000000001</c:v>
                </c:pt>
                <c:pt idx="1193">
                  <c:v>3.7312500000000002</c:v>
                </c:pt>
                <c:pt idx="1194">
                  <c:v>3.7343799999999998</c:v>
                </c:pt>
                <c:pt idx="1195">
                  <c:v>3.7374999999999998</c:v>
                </c:pt>
                <c:pt idx="1196">
                  <c:v>3.7406299999999999</c:v>
                </c:pt>
                <c:pt idx="1197">
                  <c:v>3.7437499999999999</c:v>
                </c:pt>
                <c:pt idx="1198">
                  <c:v>3.74688</c:v>
                </c:pt>
                <c:pt idx="1199">
                  <c:v>3.75</c:v>
                </c:pt>
                <c:pt idx="1200">
                  <c:v>3.75312</c:v>
                </c:pt>
                <c:pt idx="1201">
                  <c:v>3.7562500000000001</c:v>
                </c:pt>
                <c:pt idx="1202">
                  <c:v>3.7593700000000001</c:v>
                </c:pt>
                <c:pt idx="1203">
                  <c:v>3.7625000000000002</c:v>
                </c:pt>
                <c:pt idx="1204">
                  <c:v>3.7656200000000002</c:v>
                </c:pt>
                <c:pt idx="1205">
                  <c:v>3.7687499999999998</c:v>
                </c:pt>
                <c:pt idx="1206">
                  <c:v>3.7718799999999999</c:v>
                </c:pt>
                <c:pt idx="1207">
                  <c:v>3.7749999999999999</c:v>
                </c:pt>
                <c:pt idx="1208">
                  <c:v>3.77813</c:v>
                </c:pt>
                <c:pt idx="1209">
                  <c:v>3.78125</c:v>
                </c:pt>
                <c:pt idx="1210">
                  <c:v>3.78437</c:v>
                </c:pt>
                <c:pt idx="1211">
                  <c:v>3.7875000000000001</c:v>
                </c:pt>
                <c:pt idx="1212">
                  <c:v>3.7906200000000001</c:v>
                </c:pt>
                <c:pt idx="1213">
                  <c:v>3.7937500000000002</c:v>
                </c:pt>
                <c:pt idx="1214">
                  <c:v>3.7968799999999998</c:v>
                </c:pt>
                <c:pt idx="1215">
                  <c:v>3.8</c:v>
                </c:pt>
                <c:pt idx="1216">
                  <c:v>3.8031299999999999</c:v>
                </c:pt>
                <c:pt idx="1217">
                  <c:v>3.8062499999999999</c:v>
                </c:pt>
                <c:pt idx="1218">
                  <c:v>3.80938</c:v>
                </c:pt>
                <c:pt idx="1219">
                  <c:v>3.8125</c:v>
                </c:pt>
                <c:pt idx="1220">
                  <c:v>3.81562</c:v>
                </c:pt>
                <c:pt idx="1221">
                  <c:v>3.8187500000000001</c:v>
                </c:pt>
                <c:pt idx="1222">
                  <c:v>3.8218700000000001</c:v>
                </c:pt>
                <c:pt idx="1223">
                  <c:v>3.8250000000000002</c:v>
                </c:pt>
                <c:pt idx="1224">
                  <c:v>3.8281200000000002</c:v>
                </c:pt>
                <c:pt idx="1225">
                  <c:v>3.8312499999999998</c:v>
                </c:pt>
                <c:pt idx="1226">
                  <c:v>3.8343799999999999</c:v>
                </c:pt>
                <c:pt idx="1227">
                  <c:v>3.8374999999999999</c:v>
                </c:pt>
                <c:pt idx="1228">
                  <c:v>3.84063</c:v>
                </c:pt>
                <c:pt idx="1229">
                  <c:v>3.84375</c:v>
                </c:pt>
                <c:pt idx="1230">
                  <c:v>3.84687</c:v>
                </c:pt>
                <c:pt idx="1231">
                  <c:v>3.85</c:v>
                </c:pt>
                <c:pt idx="1232">
                  <c:v>3.8531200000000001</c:v>
                </c:pt>
                <c:pt idx="1233">
                  <c:v>3.8562500000000002</c:v>
                </c:pt>
                <c:pt idx="1234">
                  <c:v>3.8593799999999998</c:v>
                </c:pt>
                <c:pt idx="1235">
                  <c:v>3.8624999999999998</c:v>
                </c:pt>
                <c:pt idx="1236">
                  <c:v>3.8656299999999999</c:v>
                </c:pt>
                <c:pt idx="1237">
                  <c:v>3.8687499999999999</c:v>
                </c:pt>
                <c:pt idx="1238">
                  <c:v>3.87188</c:v>
                </c:pt>
                <c:pt idx="1239">
                  <c:v>3.875</c:v>
                </c:pt>
                <c:pt idx="1240">
                  <c:v>3.87812</c:v>
                </c:pt>
                <c:pt idx="1241">
                  <c:v>3.8812500000000001</c:v>
                </c:pt>
                <c:pt idx="1242">
                  <c:v>3.8843700000000001</c:v>
                </c:pt>
                <c:pt idx="1243">
                  <c:v>3.8875000000000002</c:v>
                </c:pt>
                <c:pt idx="1244">
                  <c:v>3.8906200000000002</c:v>
                </c:pt>
                <c:pt idx="1245">
                  <c:v>3.8937499999999998</c:v>
                </c:pt>
                <c:pt idx="1246">
                  <c:v>3.8968799999999999</c:v>
                </c:pt>
                <c:pt idx="1247">
                  <c:v>3.9</c:v>
                </c:pt>
                <c:pt idx="1248">
                  <c:v>3.90313</c:v>
                </c:pt>
                <c:pt idx="1249">
                  <c:v>3.90625</c:v>
                </c:pt>
                <c:pt idx="1250">
                  <c:v>3.90937</c:v>
                </c:pt>
                <c:pt idx="1251">
                  <c:v>3.9125000000000001</c:v>
                </c:pt>
                <c:pt idx="1252">
                  <c:v>3.9156200000000001</c:v>
                </c:pt>
                <c:pt idx="1253">
                  <c:v>3.9187500000000002</c:v>
                </c:pt>
                <c:pt idx="1254">
                  <c:v>3.9218799999999998</c:v>
                </c:pt>
                <c:pt idx="1255">
                  <c:v>3.9249999999999998</c:v>
                </c:pt>
                <c:pt idx="1256">
                  <c:v>3.9281299999999999</c:v>
                </c:pt>
                <c:pt idx="1257">
                  <c:v>3.9312499999999999</c:v>
                </c:pt>
                <c:pt idx="1258">
                  <c:v>3.93438</c:v>
                </c:pt>
                <c:pt idx="1259">
                  <c:v>3.9375</c:v>
                </c:pt>
                <c:pt idx="1260">
                  <c:v>3.94062</c:v>
                </c:pt>
                <c:pt idx="1261">
                  <c:v>3.9437500000000001</c:v>
                </c:pt>
                <c:pt idx="1262">
                  <c:v>3.9468700000000001</c:v>
                </c:pt>
                <c:pt idx="1263">
                  <c:v>3.95</c:v>
                </c:pt>
                <c:pt idx="1264">
                  <c:v>3.9531200000000002</c:v>
                </c:pt>
                <c:pt idx="1265">
                  <c:v>3.9562499999999998</c:v>
                </c:pt>
                <c:pt idx="1266">
                  <c:v>3.9593799999999999</c:v>
                </c:pt>
                <c:pt idx="1267">
                  <c:v>3.9624999999999999</c:v>
                </c:pt>
                <c:pt idx="1268">
                  <c:v>3.96563</c:v>
                </c:pt>
                <c:pt idx="1269">
                  <c:v>3.96875</c:v>
                </c:pt>
                <c:pt idx="1270">
                  <c:v>3.97187</c:v>
                </c:pt>
                <c:pt idx="1271">
                  <c:v>3.9750000000000001</c:v>
                </c:pt>
                <c:pt idx="1272">
                  <c:v>3.9781200000000001</c:v>
                </c:pt>
                <c:pt idx="1273">
                  <c:v>3.9812500000000002</c:v>
                </c:pt>
                <c:pt idx="1274">
                  <c:v>3.9843799999999998</c:v>
                </c:pt>
                <c:pt idx="1275">
                  <c:v>3.9874999999999998</c:v>
                </c:pt>
                <c:pt idx="1276">
                  <c:v>3.9906299999999999</c:v>
                </c:pt>
                <c:pt idx="1277">
                  <c:v>3.9937499999999999</c:v>
                </c:pt>
                <c:pt idx="1278">
                  <c:v>3.99688</c:v>
                </c:pt>
                <c:pt idx="1279">
                  <c:v>4</c:v>
                </c:pt>
                <c:pt idx="1280">
                  <c:v>4.00312</c:v>
                </c:pt>
                <c:pt idx="1281">
                  <c:v>4.0062499999999996</c:v>
                </c:pt>
                <c:pt idx="1282">
                  <c:v>4.0093800000000002</c:v>
                </c:pt>
                <c:pt idx="1283">
                  <c:v>4.0125000000000002</c:v>
                </c:pt>
                <c:pt idx="1284">
                  <c:v>4.0156200000000002</c:v>
                </c:pt>
                <c:pt idx="1285">
                  <c:v>4.0187499999999998</c:v>
                </c:pt>
                <c:pt idx="1286">
                  <c:v>4.0218699999999998</c:v>
                </c:pt>
                <c:pt idx="1287">
                  <c:v>4.0250000000000004</c:v>
                </c:pt>
                <c:pt idx="1288">
                  <c:v>4.02813</c:v>
                </c:pt>
                <c:pt idx="1289">
                  <c:v>4.03125</c:v>
                </c:pt>
                <c:pt idx="1290">
                  <c:v>4.03437</c:v>
                </c:pt>
                <c:pt idx="1291">
                  <c:v>4.0374999999999996</c:v>
                </c:pt>
                <c:pt idx="1292">
                  <c:v>4.0406300000000002</c:v>
                </c:pt>
                <c:pt idx="1293">
                  <c:v>4.0437500000000002</c:v>
                </c:pt>
                <c:pt idx="1294">
                  <c:v>4.0468799999999998</c:v>
                </c:pt>
                <c:pt idx="1295">
                  <c:v>4.05</c:v>
                </c:pt>
                <c:pt idx="1296">
                  <c:v>4.0531199999999998</c:v>
                </c:pt>
                <c:pt idx="1297">
                  <c:v>4.0562500000000004</c:v>
                </c:pt>
                <c:pt idx="1298">
                  <c:v>4.05938</c:v>
                </c:pt>
                <c:pt idx="1299">
                  <c:v>4.0625</c:v>
                </c:pt>
                <c:pt idx="1300">
                  <c:v>4.06562</c:v>
                </c:pt>
                <c:pt idx="1301">
                  <c:v>4.0687499999999996</c:v>
                </c:pt>
                <c:pt idx="1302">
                  <c:v>4.0718800000000002</c:v>
                </c:pt>
                <c:pt idx="1303">
                  <c:v>4.0750000000000002</c:v>
                </c:pt>
                <c:pt idx="1304">
                  <c:v>4.0781200000000002</c:v>
                </c:pt>
                <c:pt idx="1305">
                  <c:v>4.0812499999999998</c:v>
                </c:pt>
                <c:pt idx="1306">
                  <c:v>4.0843699999999998</c:v>
                </c:pt>
                <c:pt idx="1307">
                  <c:v>4.0875000000000004</c:v>
                </c:pt>
                <c:pt idx="1308">
                  <c:v>4.09063</c:v>
                </c:pt>
                <c:pt idx="1309">
                  <c:v>4.09375</c:v>
                </c:pt>
                <c:pt idx="1310">
                  <c:v>4.09687</c:v>
                </c:pt>
                <c:pt idx="1311">
                  <c:v>4.0999999999999996</c:v>
                </c:pt>
                <c:pt idx="1312">
                  <c:v>4.1031300000000002</c:v>
                </c:pt>
                <c:pt idx="1313">
                  <c:v>4.1062500000000002</c:v>
                </c:pt>
                <c:pt idx="1314">
                  <c:v>4.1093799999999998</c:v>
                </c:pt>
                <c:pt idx="1315">
                  <c:v>4.1124999999999998</c:v>
                </c:pt>
                <c:pt idx="1316">
                  <c:v>4.1156199999999998</c:v>
                </c:pt>
                <c:pt idx="1317">
                  <c:v>4.1187500000000004</c:v>
                </c:pt>
                <c:pt idx="1318">
                  <c:v>4.12188</c:v>
                </c:pt>
                <c:pt idx="1319">
                  <c:v>4.125</c:v>
                </c:pt>
                <c:pt idx="1320">
                  <c:v>4.12812</c:v>
                </c:pt>
                <c:pt idx="1321">
                  <c:v>4.1312499999999996</c:v>
                </c:pt>
                <c:pt idx="1322">
                  <c:v>4.1343800000000002</c:v>
                </c:pt>
                <c:pt idx="1323">
                  <c:v>4.1375000000000002</c:v>
                </c:pt>
                <c:pt idx="1324">
                  <c:v>4.1406200000000002</c:v>
                </c:pt>
                <c:pt idx="1325">
                  <c:v>4.1437499999999998</c:v>
                </c:pt>
                <c:pt idx="1326">
                  <c:v>4.1468699999999998</c:v>
                </c:pt>
                <c:pt idx="1327">
                  <c:v>4.1500000000000004</c:v>
                </c:pt>
                <c:pt idx="1328">
                  <c:v>4.15313</c:v>
                </c:pt>
                <c:pt idx="1329">
                  <c:v>4.15625</c:v>
                </c:pt>
                <c:pt idx="1330">
                  <c:v>4.15937</c:v>
                </c:pt>
                <c:pt idx="1331">
                  <c:v>4.1624999999999996</c:v>
                </c:pt>
                <c:pt idx="1332">
                  <c:v>4.1656300000000002</c:v>
                </c:pt>
                <c:pt idx="1333">
                  <c:v>4.1687500000000002</c:v>
                </c:pt>
                <c:pt idx="1334">
                  <c:v>4.1718799999999998</c:v>
                </c:pt>
                <c:pt idx="1335">
                  <c:v>4.1749999999999998</c:v>
                </c:pt>
                <c:pt idx="1336">
                  <c:v>4.1781199999999998</c:v>
                </c:pt>
                <c:pt idx="1337">
                  <c:v>4.1812500000000004</c:v>
                </c:pt>
                <c:pt idx="1338">
                  <c:v>4.18438</c:v>
                </c:pt>
                <c:pt idx="1339">
                  <c:v>4.1875</c:v>
                </c:pt>
                <c:pt idx="1340">
                  <c:v>4.19062</c:v>
                </c:pt>
                <c:pt idx="1341">
                  <c:v>4.1937499999999996</c:v>
                </c:pt>
                <c:pt idx="1342">
                  <c:v>4.1968800000000002</c:v>
                </c:pt>
                <c:pt idx="1343">
                  <c:v>4.2</c:v>
                </c:pt>
                <c:pt idx="1344">
                  <c:v>4.2031200000000002</c:v>
                </c:pt>
                <c:pt idx="1345">
                  <c:v>4.2062499999999998</c:v>
                </c:pt>
                <c:pt idx="1346">
                  <c:v>4.2093699999999998</c:v>
                </c:pt>
                <c:pt idx="1347">
                  <c:v>4.2125000000000004</c:v>
                </c:pt>
                <c:pt idx="1348">
                  <c:v>4.21563</c:v>
                </c:pt>
                <c:pt idx="1349">
                  <c:v>4.21875</c:v>
                </c:pt>
                <c:pt idx="1350">
                  <c:v>4.22187</c:v>
                </c:pt>
                <c:pt idx="1351">
                  <c:v>4.2249999999999996</c:v>
                </c:pt>
                <c:pt idx="1352">
                  <c:v>4.2281300000000002</c:v>
                </c:pt>
                <c:pt idx="1353">
                  <c:v>4.2312500000000002</c:v>
                </c:pt>
                <c:pt idx="1354">
                  <c:v>4.2343799999999998</c:v>
                </c:pt>
                <c:pt idx="1355">
                  <c:v>4.2374999999999998</c:v>
                </c:pt>
                <c:pt idx="1356">
                  <c:v>4.2406199999999998</c:v>
                </c:pt>
                <c:pt idx="1357">
                  <c:v>4.2437500000000004</c:v>
                </c:pt>
                <c:pt idx="1358">
                  <c:v>4.24688</c:v>
                </c:pt>
                <c:pt idx="1359">
                  <c:v>4.25</c:v>
                </c:pt>
                <c:pt idx="1360">
                  <c:v>4.25312</c:v>
                </c:pt>
                <c:pt idx="1361">
                  <c:v>4.2562499999999996</c:v>
                </c:pt>
                <c:pt idx="1362">
                  <c:v>4.2593800000000002</c:v>
                </c:pt>
                <c:pt idx="1363">
                  <c:v>4.2625000000000002</c:v>
                </c:pt>
                <c:pt idx="1364">
                  <c:v>4.2656200000000002</c:v>
                </c:pt>
                <c:pt idx="1365">
                  <c:v>4.2687499999999998</c:v>
                </c:pt>
                <c:pt idx="1366">
                  <c:v>4.2718699999999998</c:v>
                </c:pt>
                <c:pt idx="1367">
                  <c:v>4.2750000000000004</c:v>
                </c:pt>
                <c:pt idx="1368">
                  <c:v>4.27813</c:v>
                </c:pt>
                <c:pt idx="1369">
                  <c:v>4.28125</c:v>
                </c:pt>
                <c:pt idx="1370">
                  <c:v>4.28437</c:v>
                </c:pt>
                <c:pt idx="1371">
                  <c:v>4.2874999999999996</c:v>
                </c:pt>
                <c:pt idx="1372">
                  <c:v>4.2906300000000002</c:v>
                </c:pt>
                <c:pt idx="1373">
                  <c:v>4.2937500000000002</c:v>
                </c:pt>
                <c:pt idx="1374">
                  <c:v>4.2968799999999998</c:v>
                </c:pt>
                <c:pt idx="1375">
                  <c:v>4.3</c:v>
                </c:pt>
                <c:pt idx="1376">
                  <c:v>4.3031199999999998</c:v>
                </c:pt>
                <c:pt idx="1377">
                  <c:v>4.3062500000000004</c:v>
                </c:pt>
                <c:pt idx="1378">
                  <c:v>4.30938</c:v>
                </c:pt>
                <c:pt idx="1379">
                  <c:v>4.3125</c:v>
                </c:pt>
                <c:pt idx="1380">
                  <c:v>4.31562</c:v>
                </c:pt>
                <c:pt idx="1381">
                  <c:v>4.3187499999999996</c:v>
                </c:pt>
                <c:pt idx="1382">
                  <c:v>4.3218800000000002</c:v>
                </c:pt>
                <c:pt idx="1383">
                  <c:v>4.3250000000000002</c:v>
                </c:pt>
                <c:pt idx="1384">
                  <c:v>4.3281200000000002</c:v>
                </c:pt>
                <c:pt idx="1385">
                  <c:v>4.3312499999999998</c:v>
                </c:pt>
                <c:pt idx="1386">
                  <c:v>4.3343699999999998</c:v>
                </c:pt>
                <c:pt idx="1387">
                  <c:v>4.3375000000000004</c:v>
                </c:pt>
                <c:pt idx="1388">
                  <c:v>4.34063</c:v>
                </c:pt>
                <c:pt idx="1389">
                  <c:v>4.34375</c:v>
                </c:pt>
                <c:pt idx="1390">
                  <c:v>4.34687</c:v>
                </c:pt>
                <c:pt idx="1391">
                  <c:v>4.3499999999999996</c:v>
                </c:pt>
                <c:pt idx="1392">
                  <c:v>4.3531300000000002</c:v>
                </c:pt>
                <c:pt idx="1393">
                  <c:v>4.3562500000000002</c:v>
                </c:pt>
                <c:pt idx="1394">
                  <c:v>4.3593799999999998</c:v>
                </c:pt>
                <c:pt idx="1395">
                  <c:v>4.3624999999999998</c:v>
                </c:pt>
                <c:pt idx="1396">
                  <c:v>4.3656199999999998</c:v>
                </c:pt>
                <c:pt idx="1397">
                  <c:v>4.3687500000000004</c:v>
                </c:pt>
                <c:pt idx="1398">
                  <c:v>4.37188</c:v>
                </c:pt>
                <c:pt idx="1399">
                  <c:v>4.375</c:v>
                </c:pt>
                <c:pt idx="1400">
                  <c:v>4.37812</c:v>
                </c:pt>
                <c:pt idx="1401">
                  <c:v>4.3812499999999996</c:v>
                </c:pt>
                <c:pt idx="1402">
                  <c:v>4.3843800000000002</c:v>
                </c:pt>
                <c:pt idx="1403">
                  <c:v>4.3875000000000002</c:v>
                </c:pt>
                <c:pt idx="1404">
                  <c:v>4.3906200000000002</c:v>
                </c:pt>
                <c:pt idx="1405">
                  <c:v>4.3937499999999998</c:v>
                </c:pt>
                <c:pt idx="1406">
                  <c:v>4.3968699999999998</c:v>
                </c:pt>
                <c:pt idx="1407">
                  <c:v>4.4000000000000004</c:v>
                </c:pt>
                <c:pt idx="1408">
                  <c:v>4.40313</c:v>
                </c:pt>
                <c:pt idx="1409">
                  <c:v>4.40625</c:v>
                </c:pt>
                <c:pt idx="1410">
                  <c:v>4.40937</c:v>
                </c:pt>
                <c:pt idx="1411">
                  <c:v>4.4124999999999996</c:v>
                </c:pt>
                <c:pt idx="1412">
                  <c:v>4.4156300000000002</c:v>
                </c:pt>
                <c:pt idx="1413">
                  <c:v>4.4187500000000002</c:v>
                </c:pt>
                <c:pt idx="1414">
                  <c:v>4.4218799999999998</c:v>
                </c:pt>
                <c:pt idx="1415">
                  <c:v>4.4249999999999998</c:v>
                </c:pt>
                <c:pt idx="1416">
                  <c:v>4.4281199999999998</c:v>
                </c:pt>
                <c:pt idx="1417">
                  <c:v>4.4312500000000004</c:v>
                </c:pt>
                <c:pt idx="1418">
                  <c:v>4.43438</c:v>
                </c:pt>
                <c:pt idx="1419">
                  <c:v>4.4375</c:v>
                </c:pt>
                <c:pt idx="1420">
                  <c:v>4.44062</c:v>
                </c:pt>
                <c:pt idx="1421">
                  <c:v>4.4437499999999996</c:v>
                </c:pt>
                <c:pt idx="1422">
                  <c:v>4.4468800000000002</c:v>
                </c:pt>
                <c:pt idx="1423">
                  <c:v>4.45</c:v>
                </c:pt>
                <c:pt idx="1424">
                  <c:v>4.4531200000000002</c:v>
                </c:pt>
                <c:pt idx="1425">
                  <c:v>4.4562499999999998</c:v>
                </c:pt>
                <c:pt idx="1426">
                  <c:v>4.4593699999999998</c:v>
                </c:pt>
                <c:pt idx="1427">
                  <c:v>4.4625000000000004</c:v>
                </c:pt>
                <c:pt idx="1428">
                  <c:v>4.46563</c:v>
                </c:pt>
                <c:pt idx="1429">
                  <c:v>4.46875</c:v>
                </c:pt>
                <c:pt idx="1430">
                  <c:v>4.47187</c:v>
                </c:pt>
                <c:pt idx="1431">
                  <c:v>4.4749999999999996</c:v>
                </c:pt>
                <c:pt idx="1432">
                  <c:v>4.4781300000000002</c:v>
                </c:pt>
                <c:pt idx="1433">
                  <c:v>4.4812500000000002</c:v>
                </c:pt>
                <c:pt idx="1434">
                  <c:v>4.4843799999999998</c:v>
                </c:pt>
                <c:pt idx="1435">
                  <c:v>4.4874999999999998</c:v>
                </c:pt>
                <c:pt idx="1436">
                  <c:v>4.4906199999999998</c:v>
                </c:pt>
                <c:pt idx="1437">
                  <c:v>4.4937500000000004</c:v>
                </c:pt>
                <c:pt idx="1438">
                  <c:v>4.49688</c:v>
                </c:pt>
                <c:pt idx="1439">
                  <c:v>4.5</c:v>
                </c:pt>
                <c:pt idx="1440">
                  <c:v>4.50312</c:v>
                </c:pt>
                <c:pt idx="1441">
                  <c:v>4.5062499999999996</c:v>
                </c:pt>
                <c:pt idx="1442">
                  <c:v>4.5093800000000002</c:v>
                </c:pt>
                <c:pt idx="1443">
                  <c:v>4.5125000000000002</c:v>
                </c:pt>
                <c:pt idx="1444">
                  <c:v>4.5156200000000002</c:v>
                </c:pt>
                <c:pt idx="1445">
                  <c:v>4.5187499999999998</c:v>
                </c:pt>
                <c:pt idx="1446">
                  <c:v>4.5218699999999998</c:v>
                </c:pt>
                <c:pt idx="1447">
                  <c:v>4.5250000000000004</c:v>
                </c:pt>
                <c:pt idx="1448">
                  <c:v>4.52813</c:v>
                </c:pt>
                <c:pt idx="1449">
                  <c:v>4.53125</c:v>
                </c:pt>
                <c:pt idx="1450">
                  <c:v>4.53437</c:v>
                </c:pt>
                <c:pt idx="1451">
                  <c:v>4.5374999999999996</c:v>
                </c:pt>
                <c:pt idx="1452">
                  <c:v>4.5406300000000002</c:v>
                </c:pt>
                <c:pt idx="1453">
                  <c:v>4.5437500000000002</c:v>
                </c:pt>
                <c:pt idx="1454">
                  <c:v>4.5468799999999998</c:v>
                </c:pt>
                <c:pt idx="1455">
                  <c:v>4.55</c:v>
                </c:pt>
                <c:pt idx="1456">
                  <c:v>4.5531199999999998</c:v>
                </c:pt>
                <c:pt idx="1457">
                  <c:v>4.5562500000000004</c:v>
                </c:pt>
                <c:pt idx="1458">
                  <c:v>4.55938</c:v>
                </c:pt>
                <c:pt idx="1459">
                  <c:v>4.5625</c:v>
                </c:pt>
                <c:pt idx="1460">
                  <c:v>4.56562</c:v>
                </c:pt>
                <c:pt idx="1461">
                  <c:v>4.5687499999999996</c:v>
                </c:pt>
                <c:pt idx="1462">
                  <c:v>4.5718800000000002</c:v>
                </c:pt>
                <c:pt idx="1463">
                  <c:v>4.5750000000000002</c:v>
                </c:pt>
                <c:pt idx="1464">
                  <c:v>4.5781200000000002</c:v>
                </c:pt>
                <c:pt idx="1465">
                  <c:v>4.5812499999999998</c:v>
                </c:pt>
                <c:pt idx="1466">
                  <c:v>4.5843699999999998</c:v>
                </c:pt>
                <c:pt idx="1467">
                  <c:v>4.5875000000000004</c:v>
                </c:pt>
                <c:pt idx="1468">
                  <c:v>4.59063</c:v>
                </c:pt>
                <c:pt idx="1469">
                  <c:v>4.59375</c:v>
                </c:pt>
                <c:pt idx="1470">
                  <c:v>4.59687</c:v>
                </c:pt>
                <c:pt idx="1471">
                  <c:v>4.5999999999999996</c:v>
                </c:pt>
                <c:pt idx="1472">
                  <c:v>4.6031300000000002</c:v>
                </c:pt>
                <c:pt idx="1473">
                  <c:v>4.6062500000000002</c:v>
                </c:pt>
                <c:pt idx="1474">
                  <c:v>4.6093799999999998</c:v>
                </c:pt>
                <c:pt idx="1475">
                  <c:v>4.6124999999999998</c:v>
                </c:pt>
                <c:pt idx="1476">
                  <c:v>4.6156199999999998</c:v>
                </c:pt>
                <c:pt idx="1477">
                  <c:v>4.6187500000000004</c:v>
                </c:pt>
                <c:pt idx="1478">
                  <c:v>4.62188</c:v>
                </c:pt>
                <c:pt idx="1479">
                  <c:v>4.625</c:v>
                </c:pt>
                <c:pt idx="1480">
                  <c:v>4.62812</c:v>
                </c:pt>
                <c:pt idx="1481">
                  <c:v>4.6312499999999996</c:v>
                </c:pt>
                <c:pt idx="1482">
                  <c:v>4.6343800000000002</c:v>
                </c:pt>
                <c:pt idx="1483">
                  <c:v>4.6375000000000002</c:v>
                </c:pt>
                <c:pt idx="1484">
                  <c:v>4.6406200000000002</c:v>
                </c:pt>
                <c:pt idx="1485">
                  <c:v>4.6437499999999998</c:v>
                </c:pt>
                <c:pt idx="1486">
                  <c:v>4.6468699999999998</c:v>
                </c:pt>
                <c:pt idx="1487">
                  <c:v>4.6500000000000004</c:v>
                </c:pt>
                <c:pt idx="1488">
                  <c:v>4.65313</c:v>
                </c:pt>
                <c:pt idx="1489">
                  <c:v>4.65625</c:v>
                </c:pt>
                <c:pt idx="1490">
                  <c:v>4.65937</c:v>
                </c:pt>
                <c:pt idx="1491">
                  <c:v>4.6624999999999996</c:v>
                </c:pt>
                <c:pt idx="1492">
                  <c:v>4.6656300000000002</c:v>
                </c:pt>
                <c:pt idx="1493">
                  <c:v>4.6687500000000002</c:v>
                </c:pt>
                <c:pt idx="1494">
                  <c:v>4.6718799999999998</c:v>
                </c:pt>
                <c:pt idx="1495">
                  <c:v>4.6749999999999998</c:v>
                </c:pt>
                <c:pt idx="1496">
                  <c:v>4.6781199999999998</c:v>
                </c:pt>
                <c:pt idx="1497">
                  <c:v>4.6812500000000004</c:v>
                </c:pt>
                <c:pt idx="1498">
                  <c:v>4.68438</c:v>
                </c:pt>
                <c:pt idx="1499">
                  <c:v>4.6875</c:v>
                </c:pt>
                <c:pt idx="1500">
                  <c:v>4.69062</c:v>
                </c:pt>
                <c:pt idx="1501">
                  <c:v>4.6937499999999996</c:v>
                </c:pt>
                <c:pt idx="1502">
                  <c:v>4.6968800000000002</c:v>
                </c:pt>
                <c:pt idx="1503">
                  <c:v>4.7</c:v>
                </c:pt>
                <c:pt idx="1504">
                  <c:v>4.7031200000000002</c:v>
                </c:pt>
                <c:pt idx="1505">
                  <c:v>4.7062499999999998</c:v>
                </c:pt>
                <c:pt idx="1506">
                  <c:v>4.7093699999999998</c:v>
                </c:pt>
                <c:pt idx="1507">
                  <c:v>4.7125000000000004</c:v>
                </c:pt>
                <c:pt idx="1508">
                  <c:v>4.71563</c:v>
                </c:pt>
                <c:pt idx="1509">
                  <c:v>4.71875</c:v>
                </c:pt>
                <c:pt idx="1510">
                  <c:v>4.72187</c:v>
                </c:pt>
                <c:pt idx="1511">
                  <c:v>4.7249999999999996</c:v>
                </c:pt>
                <c:pt idx="1512">
                  <c:v>4.7281300000000002</c:v>
                </c:pt>
                <c:pt idx="1513">
                  <c:v>4.7312500000000002</c:v>
                </c:pt>
                <c:pt idx="1514">
                  <c:v>4.7343799999999998</c:v>
                </c:pt>
                <c:pt idx="1515">
                  <c:v>4.7374999999999998</c:v>
                </c:pt>
                <c:pt idx="1516">
                  <c:v>4.7406199999999998</c:v>
                </c:pt>
                <c:pt idx="1517">
                  <c:v>4.7437500000000004</c:v>
                </c:pt>
                <c:pt idx="1518">
                  <c:v>4.74688</c:v>
                </c:pt>
                <c:pt idx="1519">
                  <c:v>4.75</c:v>
                </c:pt>
                <c:pt idx="1520">
                  <c:v>4.75312</c:v>
                </c:pt>
                <c:pt idx="1521">
                  <c:v>4.7562499999999996</c:v>
                </c:pt>
                <c:pt idx="1522">
                  <c:v>4.7593800000000002</c:v>
                </c:pt>
                <c:pt idx="1523">
                  <c:v>4.7625000000000002</c:v>
                </c:pt>
                <c:pt idx="1524">
                  <c:v>4.7656200000000002</c:v>
                </c:pt>
                <c:pt idx="1525">
                  <c:v>4.7687499999999998</c:v>
                </c:pt>
                <c:pt idx="1526">
                  <c:v>4.7718699999999998</c:v>
                </c:pt>
                <c:pt idx="1527">
                  <c:v>4.7750000000000004</c:v>
                </c:pt>
                <c:pt idx="1528">
                  <c:v>4.77813</c:v>
                </c:pt>
                <c:pt idx="1529">
                  <c:v>4.78125</c:v>
                </c:pt>
                <c:pt idx="1530">
                  <c:v>4.78437</c:v>
                </c:pt>
                <c:pt idx="1531">
                  <c:v>4.7874999999999996</c:v>
                </c:pt>
                <c:pt idx="1532">
                  <c:v>4.7906300000000002</c:v>
                </c:pt>
                <c:pt idx="1533">
                  <c:v>4.7937500000000002</c:v>
                </c:pt>
                <c:pt idx="1534">
                  <c:v>4.7968799999999998</c:v>
                </c:pt>
                <c:pt idx="1535">
                  <c:v>4.8</c:v>
                </c:pt>
                <c:pt idx="1536">
                  <c:v>4.8031199999999998</c:v>
                </c:pt>
                <c:pt idx="1537">
                  <c:v>4.8062500000000004</c:v>
                </c:pt>
                <c:pt idx="1538">
                  <c:v>4.80938</c:v>
                </c:pt>
                <c:pt idx="1539">
                  <c:v>4.8125</c:v>
                </c:pt>
                <c:pt idx="1540">
                  <c:v>4.81562</c:v>
                </c:pt>
                <c:pt idx="1541">
                  <c:v>4.8187499999999996</c:v>
                </c:pt>
                <c:pt idx="1542">
                  <c:v>4.8218800000000002</c:v>
                </c:pt>
                <c:pt idx="1543">
                  <c:v>4.8250000000000002</c:v>
                </c:pt>
                <c:pt idx="1544">
                  <c:v>4.8281200000000002</c:v>
                </c:pt>
                <c:pt idx="1545">
                  <c:v>4.8312499999999998</c:v>
                </c:pt>
                <c:pt idx="1546">
                  <c:v>4.8343699999999998</c:v>
                </c:pt>
                <c:pt idx="1547">
                  <c:v>4.8375000000000004</c:v>
                </c:pt>
                <c:pt idx="1548">
                  <c:v>4.84063</c:v>
                </c:pt>
                <c:pt idx="1549">
                  <c:v>4.84375</c:v>
                </c:pt>
                <c:pt idx="1550">
                  <c:v>4.84687</c:v>
                </c:pt>
                <c:pt idx="1551">
                  <c:v>4.8499999999999996</c:v>
                </c:pt>
                <c:pt idx="1552">
                  <c:v>4.8531300000000002</c:v>
                </c:pt>
                <c:pt idx="1553">
                  <c:v>4.8562500000000002</c:v>
                </c:pt>
                <c:pt idx="1554">
                  <c:v>4.8593799999999998</c:v>
                </c:pt>
                <c:pt idx="1555">
                  <c:v>4.8624999999999998</c:v>
                </c:pt>
                <c:pt idx="1556">
                  <c:v>4.8656199999999998</c:v>
                </c:pt>
                <c:pt idx="1557">
                  <c:v>4.8687500000000004</c:v>
                </c:pt>
                <c:pt idx="1558">
                  <c:v>4.87188</c:v>
                </c:pt>
                <c:pt idx="1559">
                  <c:v>4.875</c:v>
                </c:pt>
                <c:pt idx="1560">
                  <c:v>4.87812</c:v>
                </c:pt>
                <c:pt idx="1561">
                  <c:v>4.8812499999999996</c:v>
                </c:pt>
                <c:pt idx="1562">
                  <c:v>4.8843800000000002</c:v>
                </c:pt>
                <c:pt idx="1563">
                  <c:v>4.8875000000000002</c:v>
                </c:pt>
                <c:pt idx="1564">
                  <c:v>4.8906200000000002</c:v>
                </c:pt>
                <c:pt idx="1565">
                  <c:v>4.8937499999999998</c:v>
                </c:pt>
                <c:pt idx="1566">
                  <c:v>4.8968699999999998</c:v>
                </c:pt>
                <c:pt idx="1567">
                  <c:v>4.9000000000000004</c:v>
                </c:pt>
                <c:pt idx="1568">
                  <c:v>4.90313</c:v>
                </c:pt>
                <c:pt idx="1569">
                  <c:v>4.90625</c:v>
                </c:pt>
                <c:pt idx="1570">
                  <c:v>4.90937</c:v>
                </c:pt>
                <c:pt idx="1571">
                  <c:v>4.9124999999999996</c:v>
                </c:pt>
                <c:pt idx="1572">
                  <c:v>4.9156300000000002</c:v>
                </c:pt>
                <c:pt idx="1573">
                  <c:v>4.9187500000000002</c:v>
                </c:pt>
                <c:pt idx="1574">
                  <c:v>4.9218799999999998</c:v>
                </c:pt>
                <c:pt idx="1575">
                  <c:v>4.9249999999999998</c:v>
                </c:pt>
                <c:pt idx="1576">
                  <c:v>4.9281199999999998</c:v>
                </c:pt>
                <c:pt idx="1577">
                  <c:v>4.9312500000000004</c:v>
                </c:pt>
                <c:pt idx="1578">
                  <c:v>4.93438</c:v>
                </c:pt>
                <c:pt idx="1579">
                  <c:v>4.9375</c:v>
                </c:pt>
                <c:pt idx="1580">
                  <c:v>4.94062</c:v>
                </c:pt>
                <c:pt idx="1581">
                  <c:v>4.9437499999999996</c:v>
                </c:pt>
                <c:pt idx="1582">
                  <c:v>4.9468800000000002</c:v>
                </c:pt>
                <c:pt idx="1583">
                  <c:v>4.95</c:v>
                </c:pt>
                <c:pt idx="1584">
                  <c:v>4.9531200000000002</c:v>
                </c:pt>
                <c:pt idx="1585">
                  <c:v>4.9562499999999998</c:v>
                </c:pt>
                <c:pt idx="1586">
                  <c:v>4.9593699999999998</c:v>
                </c:pt>
                <c:pt idx="1587">
                  <c:v>4.9625000000000004</c:v>
                </c:pt>
                <c:pt idx="1588">
                  <c:v>4.96563</c:v>
                </c:pt>
                <c:pt idx="1589">
                  <c:v>4.96875</c:v>
                </c:pt>
                <c:pt idx="1590">
                  <c:v>4.97187</c:v>
                </c:pt>
                <c:pt idx="1591">
                  <c:v>4.9749999999999996</c:v>
                </c:pt>
                <c:pt idx="1592">
                  <c:v>4.9781300000000002</c:v>
                </c:pt>
                <c:pt idx="1593">
                  <c:v>4.9812500000000002</c:v>
                </c:pt>
                <c:pt idx="1594">
                  <c:v>4.9843799999999998</c:v>
                </c:pt>
                <c:pt idx="1595">
                  <c:v>4.9874999999999998</c:v>
                </c:pt>
                <c:pt idx="1596">
                  <c:v>4.9906199999999998</c:v>
                </c:pt>
                <c:pt idx="1597">
                  <c:v>4.9937500000000004</c:v>
                </c:pt>
                <c:pt idx="1598">
                  <c:v>4.99688</c:v>
                </c:pt>
                <c:pt idx="1599">
                  <c:v>5</c:v>
                </c:pt>
              </c:numCache>
            </c:numRef>
          </c:xVal>
          <c:yVal>
            <c:numRef>
              <c:f>Ray!$F$1:$F$1600</c:f>
              <c:numCache>
                <c:formatCode>General</c:formatCode>
                <c:ptCount val="1600"/>
                <c:pt idx="0">
                  <c:v>-0.100976</c:v>
                </c:pt>
                <c:pt idx="1">
                  <c:v>-0.100504</c:v>
                </c:pt>
                <c:pt idx="2">
                  <c:v>-0.100032</c:v>
                </c:pt>
                <c:pt idx="3">
                  <c:v>-9.9560300000000004E-2</c:v>
                </c:pt>
                <c:pt idx="4">
                  <c:v>-9.9088399999999993E-2</c:v>
                </c:pt>
                <c:pt idx="5">
                  <c:v>-9.8616499999999996E-2</c:v>
                </c:pt>
                <c:pt idx="6">
                  <c:v>-9.8144599999999999E-2</c:v>
                </c:pt>
                <c:pt idx="7">
                  <c:v>-9.7672700000000001E-2</c:v>
                </c:pt>
                <c:pt idx="8">
                  <c:v>-9.7200700000000001E-2</c:v>
                </c:pt>
                <c:pt idx="9">
                  <c:v>-9.6728800000000004E-2</c:v>
                </c:pt>
                <c:pt idx="10">
                  <c:v>-9.6256900000000006E-2</c:v>
                </c:pt>
                <c:pt idx="11">
                  <c:v>-9.5784999999999995E-2</c:v>
                </c:pt>
                <c:pt idx="12">
                  <c:v>-9.5313099999999998E-2</c:v>
                </c:pt>
                <c:pt idx="13">
                  <c:v>-9.4841200000000001E-2</c:v>
                </c:pt>
                <c:pt idx="14">
                  <c:v>-9.43692E-2</c:v>
                </c:pt>
                <c:pt idx="15">
                  <c:v>-9.3897300000000003E-2</c:v>
                </c:pt>
                <c:pt idx="16">
                  <c:v>-9.3425400000000006E-2</c:v>
                </c:pt>
                <c:pt idx="17">
                  <c:v>-9.2953499999999994E-2</c:v>
                </c:pt>
                <c:pt idx="18">
                  <c:v>-9.2481599999999997E-2</c:v>
                </c:pt>
                <c:pt idx="19">
                  <c:v>-9.2009599999999997E-2</c:v>
                </c:pt>
                <c:pt idx="20">
                  <c:v>-9.15377E-2</c:v>
                </c:pt>
                <c:pt idx="21">
                  <c:v>-9.1065800000000002E-2</c:v>
                </c:pt>
                <c:pt idx="22">
                  <c:v>-9.0593900000000005E-2</c:v>
                </c:pt>
                <c:pt idx="23">
                  <c:v>-9.0121999999999994E-2</c:v>
                </c:pt>
                <c:pt idx="24">
                  <c:v>-8.9650099999999996E-2</c:v>
                </c:pt>
                <c:pt idx="25">
                  <c:v>-8.9178099999999996E-2</c:v>
                </c:pt>
                <c:pt idx="26">
                  <c:v>-8.8706199999999999E-2</c:v>
                </c:pt>
                <c:pt idx="27">
                  <c:v>-8.8234300000000002E-2</c:v>
                </c:pt>
                <c:pt idx="28">
                  <c:v>-8.7762400000000004E-2</c:v>
                </c:pt>
                <c:pt idx="29">
                  <c:v>-8.7290499999999993E-2</c:v>
                </c:pt>
                <c:pt idx="30">
                  <c:v>-8.6818599999999996E-2</c:v>
                </c:pt>
                <c:pt idx="31">
                  <c:v>-8.6346599999999996E-2</c:v>
                </c:pt>
                <c:pt idx="32">
                  <c:v>-8.5874699999999998E-2</c:v>
                </c:pt>
                <c:pt idx="33">
                  <c:v>-8.5402800000000001E-2</c:v>
                </c:pt>
                <c:pt idx="34">
                  <c:v>-8.4930900000000004E-2</c:v>
                </c:pt>
                <c:pt idx="35">
                  <c:v>-8.4459000000000006E-2</c:v>
                </c:pt>
                <c:pt idx="36">
                  <c:v>-8.3987099999999995E-2</c:v>
                </c:pt>
                <c:pt idx="37">
                  <c:v>-8.3515099999999995E-2</c:v>
                </c:pt>
                <c:pt idx="38">
                  <c:v>-8.3043199999999998E-2</c:v>
                </c:pt>
                <c:pt idx="39">
                  <c:v>-8.25713E-2</c:v>
                </c:pt>
                <c:pt idx="40">
                  <c:v>-8.2099400000000003E-2</c:v>
                </c:pt>
                <c:pt idx="41">
                  <c:v>-8.1627500000000006E-2</c:v>
                </c:pt>
                <c:pt idx="42">
                  <c:v>-8.1155599999999994E-2</c:v>
                </c:pt>
                <c:pt idx="43">
                  <c:v>-8.0683599999999994E-2</c:v>
                </c:pt>
                <c:pt idx="44">
                  <c:v>-8.0211699999999997E-2</c:v>
                </c:pt>
                <c:pt idx="45">
                  <c:v>-7.97398E-2</c:v>
                </c:pt>
                <c:pt idx="46">
                  <c:v>-7.9267900000000002E-2</c:v>
                </c:pt>
                <c:pt idx="47">
                  <c:v>-7.8796000000000005E-2</c:v>
                </c:pt>
                <c:pt idx="48">
                  <c:v>-7.8324000000000005E-2</c:v>
                </c:pt>
                <c:pt idx="49">
                  <c:v>-7.7852099999999994E-2</c:v>
                </c:pt>
                <c:pt idx="50">
                  <c:v>-7.7380199999999996E-2</c:v>
                </c:pt>
                <c:pt idx="51">
                  <c:v>-7.6908299999999999E-2</c:v>
                </c:pt>
                <c:pt idx="52">
                  <c:v>-7.6436400000000002E-2</c:v>
                </c:pt>
                <c:pt idx="53">
                  <c:v>-7.5964500000000004E-2</c:v>
                </c:pt>
                <c:pt idx="54">
                  <c:v>-7.5492500000000004E-2</c:v>
                </c:pt>
                <c:pt idx="55">
                  <c:v>-7.5020600000000007E-2</c:v>
                </c:pt>
                <c:pt idx="56">
                  <c:v>-7.4548699999999996E-2</c:v>
                </c:pt>
                <c:pt idx="57">
                  <c:v>-7.4076799999999998E-2</c:v>
                </c:pt>
                <c:pt idx="58">
                  <c:v>-7.3604900000000001E-2</c:v>
                </c:pt>
                <c:pt idx="59">
                  <c:v>-7.3133000000000004E-2</c:v>
                </c:pt>
                <c:pt idx="60">
                  <c:v>-7.2661000000000003E-2</c:v>
                </c:pt>
                <c:pt idx="61">
                  <c:v>-7.2189100000000006E-2</c:v>
                </c:pt>
                <c:pt idx="62">
                  <c:v>-7.1717199999999995E-2</c:v>
                </c:pt>
                <c:pt idx="63">
                  <c:v>-7.1245299999999998E-2</c:v>
                </c:pt>
                <c:pt idx="64">
                  <c:v>-7.07734E-2</c:v>
                </c:pt>
                <c:pt idx="65">
                  <c:v>-7.0301500000000003E-2</c:v>
                </c:pt>
                <c:pt idx="66">
                  <c:v>-6.9829500000000003E-2</c:v>
                </c:pt>
                <c:pt idx="67">
                  <c:v>-6.9357600000000005E-2</c:v>
                </c:pt>
                <c:pt idx="68">
                  <c:v>-6.8885699999999994E-2</c:v>
                </c:pt>
                <c:pt idx="69">
                  <c:v>-6.8413799999999997E-2</c:v>
                </c:pt>
                <c:pt idx="70">
                  <c:v>-6.79419E-2</c:v>
                </c:pt>
                <c:pt idx="71">
                  <c:v>-6.7470000000000002E-2</c:v>
                </c:pt>
                <c:pt idx="72">
                  <c:v>-6.6998000000000002E-2</c:v>
                </c:pt>
                <c:pt idx="73">
                  <c:v>-6.6526100000000005E-2</c:v>
                </c:pt>
                <c:pt idx="74">
                  <c:v>-6.6054199999999993E-2</c:v>
                </c:pt>
                <c:pt idx="75">
                  <c:v>-6.5582299999999996E-2</c:v>
                </c:pt>
                <c:pt idx="76">
                  <c:v>-6.5110399999999999E-2</c:v>
                </c:pt>
                <c:pt idx="77">
                  <c:v>-6.4638399999999999E-2</c:v>
                </c:pt>
                <c:pt idx="78">
                  <c:v>-6.4166500000000001E-2</c:v>
                </c:pt>
                <c:pt idx="79">
                  <c:v>-6.3694600000000004E-2</c:v>
                </c:pt>
                <c:pt idx="80">
                  <c:v>-7.4259599999999995E-2</c:v>
                </c:pt>
                <c:pt idx="81">
                  <c:v>-7.3906399999999997E-2</c:v>
                </c:pt>
                <c:pt idx="82">
                  <c:v>-7.3553199999999999E-2</c:v>
                </c:pt>
                <c:pt idx="83">
                  <c:v>-7.3200000000000001E-2</c:v>
                </c:pt>
                <c:pt idx="84">
                  <c:v>-7.2846800000000003E-2</c:v>
                </c:pt>
                <c:pt idx="85">
                  <c:v>-7.2493699999999994E-2</c:v>
                </c:pt>
                <c:pt idx="86">
                  <c:v>-7.2140499999999996E-2</c:v>
                </c:pt>
                <c:pt idx="87">
                  <c:v>-7.1787299999999998E-2</c:v>
                </c:pt>
                <c:pt idx="88">
                  <c:v>-7.14341E-2</c:v>
                </c:pt>
                <c:pt idx="89">
                  <c:v>-7.1080900000000002E-2</c:v>
                </c:pt>
                <c:pt idx="90">
                  <c:v>-7.0727700000000004E-2</c:v>
                </c:pt>
                <c:pt idx="91">
                  <c:v>-7.0374500000000006E-2</c:v>
                </c:pt>
                <c:pt idx="92">
                  <c:v>-7.0021299999999995E-2</c:v>
                </c:pt>
                <c:pt idx="93">
                  <c:v>-6.9668099999999997E-2</c:v>
                </c:pt>
                <c:pt idx="94">
                  <c:v>-6.9314899999999999E-2</c:v>
                </c:pt>
                <c:pt idx="95">
                  <c:v>-6.8961700000000001E-2</c:v>
                </c:pt>
                <c:pt idx="96">
                  <c:v>-6.8608500000000003E-2</c:v>
                </c:pt>
                <c:pt idx="97">
                  <c:v>-6.8255300000000005E-2</c:v>
                </c:pt>
                <c:pt idx="98">
                  <c:v>-6.7902199999999996E-2</c:v>
                </c:pt>
                <c:pt idx="99">
                  <c:v>-6.7548999999999998E-2</c:v>
                </c:pt>
                <c:pt idx="100">
                  <c:v>-6.71958E-2</c:v>
                </c:pt>
                <c:pt idx="101">
                  <c:v>-6.6842600000000002E-2</c:v>
                </c:pt>
                <c:pt idx="102">
                  <c:v>-6.6489400000000004E-2</c:v>
                </c:pt>
                <c:pt idx="103">
                  <c:v>-6.6136200000000006E-2</c:v>
                </c:pt>
                <c:pt idx="104">
                  <c:v>-6.5782999999999994E-2</c:v>
                </c:pt>
                <c:pt idx="105">
                  <c:v>-6.5429799999999996E-2</c:v>
                </c:pt>
                <c:pt idx="106">
                  <c:v>-6.5076599999999998E-2</c:v>
                </c:pt>
                <c:pt idx="107">
                  <c:v>-6.47234E-2</c:v>
                </c:pt>
                <c:pt idx="108">
                  <c:v>-6.4370200000000002E-2</c:v>
                </c:pt>
                <c:pt idx="109">
                  <c:v>-6.4017000000000004E-2</c:v>
                </c:pt>
                <c:pt idx="110">
                  <c:v>-6.3663800000000006E-2</c:v>
                </c:pt>
                <c:pt idx="111">
                  <c:v>-6.3310699999999998E-2</c:v>
                </c:pt>
                <c:pt idx="112">
                  <c:v>-6.29575E-2</c:v>
                </c:pt>
                <c:pt idx="113">
                  <c:v>-6.2604300000000002E-2</c:v>
                </c:pt>
                <c:pt idx="114">
                  <c:v>-6.2251099999999997E-2</c:v>
                </c:pt>
                <c:pt idx="115">
                  <c:v>-6.1897899999999999E-2</c:v>
                </c:pt>
                <c:pt idx="116">
                  <c:v>-6.1544700000000001E-2</c:v>
                </c:pt>
                <c:pt idx="117">
                  <c:v>-6.1191500000000003E-2</c:v>
                </c:pt>
                <c:pt idx="118">
                  <c:v>-6.0838299999999998E-2</c:v>
                </c:pt>
                <c:pt idx="119">
                  <c:v>-6.04851E-2</c:v>
                </c:pt>
                <c:pt idx="120">
                  <c:v>-6.0131900000000002E-2</c:v>
                </c:pt>
                <c:pt idx="121">
                  <c:v>-5.9778699999999997E-2</c:v>
                </c:pt>
                <c:pt idx="122">
                  <c:v>-5.9425499999999999E-2</c:v>
                </c:pt>
                <c:pt idx="123">
                  <c:v>-5.9072300000000001E-2</c:v>
                </c:pt>
                <c:pt idx="124">
                  <c:v>-5.8719199999999999E-2</c:v>
                </c:pt>
                <c:pt idx="125">
                  <c:v>-5.8366000000000001E-2</c:v>
                </c:pt>
                <c:pt idx="126">
                  <c:v>-5.8012800000000003E-2</c:v>
                </c:pt>
                <c:pt idx="127">
                  <c:v>-5.7659599999999998E-2</c:v>
                </c:pt>
                <c:pt idx="128">
                  <c:v>-5.73064E-2</c:v>
                </c:pt>
                <c:pt idx="129">
                  <c:v>-5.6953200000000002E-2</c:v>
                </c:pt>
                <c:pt idx="130">
                  <c:v>-5.6599999999999998E-2</c:v>
                </c:pt>
                <c:pt idx="131">
                  <c:v>-5.62468E-2</c:v>
                </c:pt>
                <c:pt idx="132">
                  <c:v>-5.5893600000000002E-2</c:v>
                </c:pt>
                <c:pt idx="133">
                  <c:v>-5.5540399999999997E-2</c:v>
                </c:pt>
                <c:pt idx="134">
                  <c:v>-5.5187199999999999E-2</c:v>
                </c:pt>
                <c:pt idx="135">
                  <c:v>-5.4834000000000001E-2</c:v>
                </c:pt>
                <c:pt idx="136">
                  <c:v>-5.4480800000000003E-2</c:v>
                </c:pt>
                <c:pt idx="137">
                  <c:v>-5.4127700000000001E-2</c:v>
                </c:pt>
                <c:pt idx="138">
                  <c:v>-5.3774500000000003E-2</c:v>
                </c:pt>
                <c:pt idx="139">
                  <c:v>-5.3421299999999998E-2</c:v>
                </c:pt>
                <c:pt idx="140">
                  <c:v>-5.30681E-2</c:v>
                </c:pt>
                <c:pt idx="141">
                  <c:v>-5.2714900000000002E-2</c:v>
                </c:pt>
                <c:pt idx="142">
                  <c:v>-5.2361699999999997E-2</c:v>
                </c:pt>
                <c:pt idx="143">
                  <c:v>-5.2008499999999999E-2</c:v>
                </c:pt>
                <c:pt idx="144">
                  <c:v>-5.1655300000000001E-2</c:v>
                </c:pt>
                <c:pt idx="145">
                  <c:v>-5.1302100000000003E-2</c:v>
                </c:pt>
                <c:pt idx="146">
                  <c:v>-5.0948899999999998E-2</c:v>
                </c:pt>
                <c:pt idx="147">
                  <c:v>-5.05957E-2</c:v>
                </c:pt>
                <c:pt idx="148">
                  <c:v>-5.0242500000000002E-2</c:v>
                </c:pt>
                <c:pt idx="149">
                  <c:v>-4.9889299999999998E-2</c:v>
                </c:pt>
                <c:pt idx="150">
                  <c:v>-4.9536200000000002E-2</c:v>
                </c:pt>
                <c:pt idx="151">
                  <c:v>-4.9182999999999998E-2</c:v>
                </c:pt>
                <c:pt idx="152">
                  <c:v>-4.88298E-2</c:v>
                </c:pt>
                <c:pt idx="153">
                  <c:v>-4.8476600000000002E-2</c:v>
                </c:pt>
                <c:pt idx="154">
                  <c:v>-4.8123399999999997E-2</c:v>
                </c:pt>
                <c:pt idx="155">
                  <c:v>-4.7770199999999999E-2</c:v>
                </c:pt>
                <c:pt idx="156">
                  <c:v>-4.7417000000000001E-2</c:v>
                </c:pt>
                <c:pt idx="157">
                  <c:v>-4.7063800000000003E-2</c:v>
                </c:pt>
                <c:pt idx="158">
                  <c:v>-4.6710599999999998E-2</c:v>
                </c:pt>
                <c:pt idx="159">
                  <c:v>-4.63574E-2</c:v>
                </c:pt>
                <c:pt idx="160">
                  <c:v>-5.4666899999999997E-2</c:v>
                </c:pt>
                <c:pt idx="161">
                  <c:v>-5.4406900000000001E-2</c:v>
                </c:pt>
                <c:pt idx="162">
                  <c:v>-5.4146899999999998E-2</c:v>
                </c:pt>
                <c:pt idx="163">
                  <c:v>-5.3886900000000001E-2</c:v>
                </c:pt>
                <c:pt idx="164">
                  <c:v>-5.3626899999999998E-2</c:v>
                </c:pt>
                <c:pt idx="165">
                  <c:v>-5.3366900000000002E-2</c:v>
                </c:pt>
                <c:pt idx="166">
                  <c:v>-5.3106899999999999E-2</c:v>
                </c:pt>
                <c:pt idx="167">
                  <c:v>-5.2846900000000002E-2</c:v>
                </c:pt>
                <c:pt idx="168">
                  <c:v>-5.2586899999999999E-2</c:v>
                </c:pt>
                <c:pt idx="169">
                  <c:v>-5.2326900000000003E-2</c:v>
                </c:pt>
                <c:pt idx="170">
                  <c:v>-5.2066899999999999E-2</c:v>
                </c:pt>
                <c:pt idx="171">
                  <c:v>-5.18068E-2</c:v>
                </c:pt>
                <c:pt idx="172">
                  <c:v>-5.1546799999999997E-2</c:v>
                </c:pt>
                <c:pt idx="173">
                  <c:v>-5.12868E-2</c:v>
                </c:pt>
                <c:pt idx="174">
                  <c:v>-5.1026799999999997E-2</c:v>
                </c:pt>
                <c:pt idx="175">
                  <c:v>-5.0766800000000001E-2</c:v>
                </c:pt>
                <c:pt idx="176">
                  <c:v>-5.0506799999999998E-2</c:v>
                </c:pt>
                <c:pt idx="177">
                  <c:v>-5.0246800000000001E-2</c:v>
                </c:pt>
                <c:pt idx="178">
                  <c:v>-4.9986799999999998E-2</c:v>
                </c:pt>
                <c:pt idx="179">
                  <c:v>-4.9726800000000002E-2</c:v>
                </c:pt>
                <c:pt idx="180">
                  <c:v>-4.9466799999999998E-2</c:v>
                </c:pt>
                <c:pt idx="181">
                  <c:v>-4.9206800000000002E-2</c:v>
                </c:pt>
                <c:pt idx="182">
                  <c:v>-4.8946799999999999E-2</c:v>
                </c:pt>
                <c:pt idx="183">
                  <c:v>-4.8686800000000002E-2</c:v>
                </c:pt>
                <c:pt idx="184">
                  <c:v>-4.8426799999999999E-2</c:v>
                </c:pt>
                <c:pt idx="185">
                  <c:v>-4.81667E-2</c:v>
                </c:pt>
                <c:pt idx="186">
                  <c:v>-4.7906700000000003E-2</c:v>
                </c:pt>
                <c:pt idx="187">
                  <c:v>-4.76467E-2</c:v>
                </c:pt>
                <c:pt idx="188">
                  <c:v>-4.7386699999999997E-2</c:v>
                </c:pt>
                <c:pt idx="189">
                  <c:v>-4.7126700000000001E-2</c:v>
                </c:pt>
                <c:pt idx="190">
                  <c:v>-4.6866699999999997E-2</c:v>
                </c:pt>
                <c:pt idx="191">
                  <c:v>-4.6606700000000001E-2</c:v>
                </c:pt>
                <c:pt idx="192">
                  <c:v>-4.6346699999999998E-2</c:v>
                </c:pt>
                <c:pt idx="193">
                  <c:v>-4.6086700000000001E-2</c:v>
                </c:pt>
                <c:pt idx="194">
                  <c:v>-4.5826699999999998E-2</c:v>
                </c:pt>
                <c:pt idx="195">
                  <c:v>-4.5566700000000002E-2</c:v>
                </c:pt>
                <c:pt idx="196">
                  <c:v>-4.5306699999999998E-2</c:v>
                </c:pt>
                <c:pt idx="197">
                  <c:v>-4.5046700000000002E-2</c:v>
                </c:pt>
                <c:pt idx="198">
                  <c:v>-4.4786699999999999E-2</c:v>
                </c:pt>
                <c:pt idx="199">
                  <c:v>-4.45266E-2</c:v>
                </c:pt>
                <c:pt idx="200">
                  <c:v>-4.4266600000000003E-2</c:v>
                </c:pt>
                <c:pt idx="201">
                  <c:v>-4.40066E-2</c:v>
                </c:pt>
                <c:pt idx="202">
                  <c:v>-4.3746599999999997E-2</c:v>
                </c:pt>
                <c:pt idx="203">
                  <c:v>-4.34866E-2</c:v>
                </c:pt>
                <c:pt idx="204">
                  <c:v>-4.3226599999999997E-2</c:v>
                </c:pt>
                <c:pt idx="205">
                  <c:v>-4.2966600000000001E-2</c:v>
                </c:pt>
                <c:pt idx="206">
                  <c:v>-4.2706599999999997E-2</c:v>
                </c:pt>
                <c:pt idx="207">
                  <c:v>-4.2446600000000001E-2</c:v>
                </c:pt>
                <c:pt idx="208">
                  <c:v>-4.2186599999999998E-2</c:v>
                </c:pt>
                <c:pt idx="209">
                  <c:v>-4.1926600000000001E-2</c:v>
                </c:pt>
                <c:pt idx="210">
                  <c:v>-4.1666599999999998E-2</c:v>
                </c:pt>
                <c:pt idx="211">
                  <c:v>-4.1406600000000002E-2</c:v>
                </c:pt>
                <c:pt idx="212">
                  <c:v>-4.1146599999999998E-2</c:v>
                </c:pt>
                <c:pt idx="213">
                  <c:v>-4.0886499999999999E-2</c:v>
                </c:pt>
                <c:pt idx="214">
                  <c:v>-4.0626500000000003E-2</c:v>
                </c:pt>
                <c:pt idx="215">
                  <c:v>-4.03665E-2</c:v>
                </c:pt>
                <c:pt idx="216">
                  <c:v>-4.0106500000000003E-2</c:v>
                </c:pt>
                <c:pt idx="217">
                  <c:v>-3.98465E-2</c:v>
                </c:pt>
                <c:pt idx="218">
                  <c:v>-3.9586499999999997E-2</c:v>
                </c:pt>
                <c:pt idx="219">
                  <c:v>-3.93265E-2</c:v>
                </c:pt>
                <c:pt idx="220">
                  <c:v>-3.9066499999999997E-2</c:v>
                </c:pt>
                <c:pt idx="221">
                  <c:v>-3.8806500000000001E-2</c:v>
                </c:pt>
                <c:pt idx="222">
                  <c:v>-3.8546499999999997E-2</c:v>
                </c:pt>
                <c:pt idx="223">
                  <c:v>-3.8286500000000001E-2</c:v>
                </c:pt>
                <c:pt idx="224">
                  <c:v>-3.8026499999999998E-2</c:v>
                </c:pt>
                <c:pt idx="225">
                  <c:v>-3.7766500000000001E-2</c:v>
                </c:pt>
                <c:pt idx="226">
                  <c:v>-3.7506499999999998E-2</c:v>
                </c:pt>
                <c:pt idx="227">
                  <c:v>-3.7246399999999999E-2</c:v>
                </c:pt>
                <c:pt idx="228">
                  <c:v>-3.6986400000000003E-2</c:v>
                </c:pt>
                <c:pt idx="229">
                  <c:v>-3.6726399999999999E-2</c:v>
                </c:pt>
                <c:pt idx="230">
                  <c:v>-3.6466400000000003E-2</c:v>
                </c:pt>
                <c:pt idx="231">
                  <c:v>-3.62064E-2</c:v>
                </c:pt>
                <c:pt idx="232">
                  <c:v>-3.5946400000000003E-2</c:v>
                </c:pt>
                <c:pt idx="233">
                  <c:v>-3.56864E-2</c:v>
                </c:pt>
                <c:pt idx="234">
                  <c:v>-3.5426399999999997E-2</c:v>
                </c:pt>
                <c:pt idx="235">
                  <c:v>-3.51664E-2</c:v>
                </c:pt>
                <c:pt idx="236">
                  <c:v>-3.4906399999999997E-2</c:v>
                </c:pt>
                <c:pt idx="237">
                  <c:v>-3.4646400000000001E-2</c:v>
                </c:pt>
                <c:pt idx="238">
                  <c:v>-3.4386399999999998E-2</c:v>
                </c:pt>
                <c:pt idx="239">
                  <c:v>-3.4126400000000001E-2</c:v>
                </c:pt>
                <c:pt idx="240">
                  <c:v>-4.0243500000000001E-2</c:v>
                </c:pt>
                <c:pt idx="241">
                  <c:v>-4.00521E-2</c:v>
                </c:pt>
                <c:pt idx="242">
                  <c:v>-3.9860699999999999E-2</c:v>
                </c:pt>
                <c:pt idx="243">
                  <c:v>-3.9669299999999998E-2</c:v>
                </c:pt>
                <c:pt idx="244">
                  <c:v>-3.9477900000000003E-2</c:v>
                </c:pt>
                <c:pt idx="245">
                  <c:v>-3.9286500000000002E-2</c:v>
                </c:pt>
                <c:pt idx="246">
                  <c:v>-3.9095100000000001E-2</c:v>
                </c:pt>
                <c:pt idx="247">
                  <c:v>-3.8903600000000003E-2</c:v>
                </c:pt>
                <c:pt idx="248">
                  <c:v>-3.8712200000000002E-2</c:v>
                </c:pt>
                <c:pt idx="249">
                  <c:v>-3.8520800000000001E-2</c:v>
                </c:pt>
                <c:pt idx="250">
                  <c:v>-3.83294E-2</c:v>
                </c:pt>
                <c:pt idx="251">
                  <c:v>-3.8137999999999998E-2</c:v>
                </c:pt>
                <c:pt idx="252">
                  <c:v>-3.7946599999999997E-2</c:v>
                </c:pt>
                <c:pt idx="253">
                  <c:v>-3.7755200000000003E-2</c:v>
                </c:pt>
                <c:pt idx="254">
                  <c:v>-3.7563800000000001E-2</c:v>
                </c:pt>
                <c:pt idx="255">
                  <c:v>-3.73724E-2</c:v>
                </c:pt>
                <c:pt idx="256">
                  <c:v>-3.7180999999999999E-2</c:v>
                </c:pt>
                <c:pt idx="257">
                  <c:v>-3.6989599999999997E-2</c:v>
                </c:pt>
                <c:pt idx="258">
                  <c:v>-3.6798200000000003E-2</c:v>
                </c:pt>
                <c:pt idx="259">
                  <c:v>-3.6606800000000002E-2</c:v>
                </c:pt>
                <c:pt idx="260">
                  <c:v>-3.6415299999999998E-2</c:v>
                </c:pt>
                <c:pt idx="261">
                  <c:v>-3.6223900000000003E-2</c:v>
                </c:pt>
                <c:pt idx="262">
                  <c:v>-3.6032500000000002E-2</c:v>
                </c:pt>
                <c:pt idx="263">
                  <c:v>-3.5841100000000001E-2</c:v>
                </c:pt>
                <c:pt idx="264">
                  <c:v>-3.5649699999999999E-2</c:v>
                </c:pt>
                <c:pt idx="265">
                  <c:v>-3.5458299999999998E-2</c:v>
                </c:pt>
                <c:pt idx="266">
                  <c:v>-3.5266899999999997E-2</c:v>
                </c:pt>
                <c:pt idx="267">
                  <c:v>-3.5075500000000003E-2</c:v>
                </c:pt>
                <c:pt idx="268">
                  <c:v>-3.4884100000000001E-2</c:v>
                </c:pt>
                <c:pt idx="269">
                  <c:v>-3.46927E-2</c:v>
                </c:pt>
                <c:pt idx="270">
                  <c:v>-3.4501299999999999E-2</c:v>
                </c:pt>
                <c:pt idx="271">
                  <c:v>-3.4309899999999997E-2</c:v>
                </c:pt>
                <c:pt idx="272">
                  <c:v>-3.4118500000000003E-2</c:v>
                </c:pt>
                <c:pt idx="273">
                  <c:v>-3.3926999999999999E-2</c:v>
                </c:pt>
                <c:pt idx="274">
                  <c:v>-3.3735599999999998E-2</c:v>
                </c:pt>
                <c:pt idx="275">
                  <c:v>-3.3544200000000003E-2</c:v>
                </c:pt>
                <c:pt idx="276">
                  <c:v>-3.3352800000000002E-2</c:v>
                </c:pt>
                <c:pt idx="277">
                  <c:v>-3.3161400000000001E-2</c:v>
                </c:pt>
                <c:pt idx="278">
                  <c:v>-3.2969999999999999E-2</c:v>
                </c:pt>
                <c:pt idx="279">
                  <c:v>-3.2778599999999998E-2</c:v>
                </c:pt>
                <c:pt idx="280">
                  <c:v>-3.2587199999999997E-2</c:v>
                </c:pt>
                <c:pt idx="281">
                  <c:v>-3.2395800000000002E-2</c:v>
                </c:pt>
                <c:pt idx="282">
                  <c:v>-3.2204400000000001E-2</c:v>
                </c:pt>
                <c:pt idx="283">
                  <c:v>-3.2013E-2</c:v>
                </c:pt>
                <c:pt idx="284">
                  <c:v>-3.1821599999999998E-2</c:v>
                </c:pt>
                <c:pt idx="285">
                  <c:v>-3.1630199999999997E-2</c:v>
                </c:pt>
                <c:pt idx="286">
                  <c:v>-3.14387E-2</c:v>
                </c:pt>
                <c:pt idx="287">
                  <c:v>-3.1247299999999999E-2</c:v>
                </c:pt>
                <c:pt idx="288">
                  <c:v>-3.1055900000000001E-2</c:v>
                </c:pt>
                <c:pt idx="289">
                  <c:v>-3.08645E-2</c:v>
                </c:pt>
                <c:pt idx="290">
                  <c:v>-3.0673099999999998E-2</c:v>
                </c:pt>
                <c:pt idx="291">
                  <c:v>-3.04817E-2</c:v>
                </c:pt>
                <c:pt idx="292">
                  <c:v>-3.0290299999999999E-2</c:v>
                </c:pt>
                <c:pt idx="293">
                  <c:v>-3.0098900000000001E-2</c:v>
                </c:pt>
                <c:pt idx="294">
                  <c:v>-2.99075E-2</c:v>
                </c:pt>
                <c:pt idx="295">
                  <c:v>-2.9716099999999999E-2</c:v>
                </c:pt>
                <c:pt idx="296">
                  <c:v>-2.9524700000000001E-2</c:v>
                </c:pt>
                <c:pt idx="297">
                  <c:v>-2.93333E-2</c:v>
                </c:pt>
                <c:pt idx="298">
                  <c:v>-2.9141899999999998E-2</c:v>
                </c:pt>
                <c:pt idx="299">
                  <c:v>-2.8950400000000001E-2</c:v>
                </c:pt>
                <c:pt idx="300">
                  <c:v>-2.8759E-2</c:v>
                </c:pt>
                <c:pt idx="301">
                  <c:v>-2.8567599999999999E-2</c:v>
                </c:pt>
                <c:pt idx="302">
                  <c:v>-2.8376200000000001E-2</c:v>
                </c:pt>
                <c:pt idx="303">
                  <c:v>-2.8184799999999999E-2</c:v>
                </c:pt>
                <c:pt idx="304">
                  <c:v>-2.7993400000000002E-2</c:v>
                </c:pt>
                <c:pt idx="305">
                  <c:v>-2.7802E-2</c:v>
                </c:pt>
                <c:pt idx="306">
                  <c:v>-2.7610599999999999E-2</c:v>
                </c:pt>
                <c:pt idx="307">
                  <c:v>-2.7419200000000001E-2</c:v>
                </c:pt>
                <c:pt idx="308">
                  <c:v>-2.72278E-2</c:v>
                </c:pt>
                <c:pt idx="309">
                  <c:v>-2.7036399999999999E-2</c:v>
                </c:pt>
                <c:pt idx="310">
                  <c:v>-2.6845000000000001E-2</c:v>
                </c:pt>
                <c:pt idx="311">
                  <c:v>-2.66536E-2</c:v>
                </c:pt>
                <c:pt idx="312">
                  <c:v>-2.6462099999999999E-2</c:v>
                </c:pt>
                <c:pt idx="313">
                  <c:v>-2.6270700000000001E-2</c:v>
                </c:pt>
                <c:pt idx="314">
                  <c:v>-2.60793E-2</c:v>
                </c:pt>
                <c:pt idx="315">
                  <c:v>-2.5887899999999998E-2</c:v>
                </c:pt>
                <c:pt idx="316">
                  <c:v>-2.5696500000000001E-2</c:v>
                </c:pt>
                <c:pt idx="317">
                  <c:v>-2.5505099999999999E-2</c:v>
                </c:pt>
                <c:pt idx="318">
                  <c:v>-2.5313700000000001E-2</c:v>
                </c:pt>
                <c:pt idx="319">
                  <c:v>-2.51223E-2</c:v>
                </c:pt>
                <c:pt idx="320">
                  <c:v>-2.9625499999999999E-2</c:v>
                </c:pt>
                <c:pt idx="321">
                  <c:v>-2.94846E-2</c:v>
                </c:pt>
                <c:pt idx="322">
                  <c:v>-2.93437E-2</c:v>
                </c:pt>
                <c:pt idx="323">
                  <c:v>-2.9202700000000002E-2</c:v>
                </c:pt>
                <c:pt idx="324">
                  <c:v>-2.9061799999999999E-2</c:v>
                </c:pt>
                <c:pt idx="325">
                  <c:v>-2.8920899999999999E-2</c:v>
                </c:pt>
                <c:pt idx="326">
                  <c:v>-2.878E-2</c:v>
                </c:pt>
                <c:pt idx="327">
                  <c:v>-2.8639100000000001E-2</c:v>
                </c:pt>
                <c:pt idx="328">
                  <c:v>-2.8498200000000001E-2</c:v>
                </c:pt>
                <c:pt idx="329">
                  <c:v>-2.8357299999999998E-2</c:v>
                </c:pt>
                <c:pt idx="330">
                  <c:v>-2.8216399999999999E-2</c:v>
                </c:pt>
                <c:pt idx="331">
                  <c:v>-2.80755E-2</c:v>
                </c:pt>
                <c:pt idx="332">
                  <c:v>-2.79346E-2</c:v>
                </c:pt>
                <c:pt idx="333">
                  <c:v>-2.7793700000000001E-2</c:v>
                </c:pt>
                <c:pt idx="334">
                  <c:v>-2.7652800000000002E-2</c:v>
                </c:pt>
                <c:pt idx="335">
                  <c:v>-2.7511899999999999E-2</c:v>
                </c:pt>
                <c:pt idx="336">
                  <c:v>-2.73709E-2</c:v>
                </c:pt>
                <c:pt idx="337">
                  <c:v>-2.7230000000000001E-2</c:v>
                </c:pt>
                <c:pt idx="338">
                  <c:v>-2.7089100000000001E-2</c:v>
                </c:pt>
                <c:pt idx="339">
                  <c:v>-2.6948199999999999E-2</c:v>
                </c:pt>
                <c:pt idx="340">
                  <c:v>-2.6807299999999999E-2</c:v>
                </c:pt>
                <c:pt idx="341">
                  <c:v>-2.66664E-2</c:v>
                </c:pt>
                <c:pt idx="342">
                  <c:v>-2.65255E-2</c:v>
                </c:pt>
                <c:pt idx="343">
                  <c:v>-2.6384600000000001E-2</c:v>
                </c:pt>
                <c:pt idx="344">
                  <c:v>-2.6243699999999998E-2</c:v>
                </c:pt>
                <c:pt idx="345">
                  <c:v>-2.6102799999999999E-2</c:v>
                </c:pt>
                <c:pt idx="346">
                  <c:v>-2.59619E-2</c:v>
                </c:pt>
                <c:pt idx="347">
                  <c:v>-2.5821E-2</c:v>
                </c:pt>
                <c:pt idx="348">
                  <c:v>-2.5680100000000001E-2</c:v>
                </c:pt>
                <c:pt idx="349">
                  <c:v>-2.5539099999999999E-2</c:v>
                </c:pt>
                <c:pt idx="350">
                  <c:v>-2.5398199999999999E-2</c:v>
                </c:pt>
                <c:pt idx="351">
                  <c:v>-2.52573E-2</c:v>
                </c:pt>
                <c:pt idx="352">
                  <c:v>-2.5116400000000001E-2</c:v>
                </c:pt>
                <c:pt idx="353">
                  <c:v>-2.4975500000000001E-2</c:v>
                </c:pt>
                <c:pt idx="354">
                  <c:v>-2.4834599999999998E-2</c:v>
                </c:pt>
                <c:pt idx="355">
                  <c:v>-2.4693699999999999E-2</c:v>
                </c:pt>
                <c:pt idx="356">
                  <c:v>-2.45528E-2</c:v>
                </c:pt>
                <c:pt idx="357">
                  <c:v>-2.44119E-2</c:v>
                </c:pt>
                <c:pt idx="358">
                  <c:v>-2.4271000000000001E-2</c:v>
                </c:pt>
                <c:pt idx="359">
                  <c:v>-2.4130100000000002E-2</c:v>
                </c:pt>
                <c:pt idx="360">
                  <c:v>-2.3989199999999999E-2</c:v>
                </c:pt>
                <c:pt idx="361">
                  <c:v>-2.3848299999999999E-2</c:v>
                </c:pt>
                <c:pt idx="362">
                  <c:v>-2.3707300000000001E-2</c:v>
                </c:pt>
                <c:pt idx="363">
                  <c:v>-2.3566400000000001E-2</c:v>
                </c:pt>
                <c:pt idx="364">
                  <c:v>-2.3425499999999998E-2</c:v>
                </c:pt>
                <c:pt idx="365">
                  <c:v>-2.3284599999999999E-2</c:v>
                </c:pt>
                <c:pt idx="366">
                  <c:v>-2.31437E-2</c:v>
                </c:pt>
                <c:pt idx="367">
                  <c:v>-2.30028E-2</c:v>
                </c:pt>
                <c:pt idx="368">
                  <c:v>-2.2861900000000001E-2</c:v>
                </c:pt>
                <c:pt idx="369">
                  <c:v>-2.2721000000000002E-2</c:v>
                </c:pt>
                <c:pt idx="370">
                  <c:v>-2.2580099999999999E-2</c:v>
                </c:pt>
                <c:pt idx="371">
                  <c:v>-2.2439199999999999E-2</c:v>
                </c:pt>
                <c:pt idx="372">
                  <c:v>-2.22983E-2</c:v>
                </c:pt>
                <c:pt idx="373">
                  <c:v>-2.2157400000000001E-2</c:v>
                </c:pt>
                <c:pt idx="374">
                  <c:v>-2.2016500000000001E-2</c:v>
                </c:pt>
                <c:pt idx="375">
                  <c:v>-2.1875499999999999E-2</c:v>
                </c:pt>
                <c:pt idx="376">
                  <c:v>-2.17346E-2</c:v>
                </c:pt>
                <c:pt idx="377">
                  <c:v>-2.15937E-2</c:v>
                </c:pt>
                <c:pt idx="378">
                  <c:v>-2.1452800000000001E-2</c:v>
                </c:pt>
                <c:pt idx="379">
                  <c:v>-2.1311900000000002E-2</c:v>
                </c:pt>
                <c:pt idx="380">
                  <c:v>-2.1170999999999999E-2</c:v>
                </c:pt>
                <c:pt idx="381">
                  <c:v>-2.1030099999999999E-2</c:v>
                </c:pt>
                <c:pt idx="382">
                  <c:v>-2.08892E-2</c:v>
                </c:pt>
                <c:pt idx="383">
                  <c:v>-2.0748300000000001E-2</c:v>
                </c:pt>
                <c:pt idx="384">
                  <c:v>-2.0607400000000001E-2</c:v>
                </c:pt>
                <c:pt idx="385">
                  <c:v>-2.0466499999999999E-2</c:v>
                </c:pt>
                <c:pt idx="386">
                  <c:v>-2.0325599999999999E-2</c:v>
                </c:pt>
                <c:pt idx="387">
                  <c:v>-2.01847E-2</c:v>
                </c:pt>
                <c:pt idx="388">
                  <c:v>-2.0043800000000001E-2</c:v>
                </c:pt>
                <c:pt idx="389">
                  <c:v>-1.9902799999999998E-2</c:v>
                </c:pt>
                <c:pt idx="390">
                  <c:v>-1.9761899999999999E-2</c:v>
                </c:pt>
                <c:pt idx="391">
                  <c:v>-1.9621E-2</c:v>
                </c:pt>
                <c:pt idx="392">
                  <c:v>-1.94801E-2</c:v>
                </c:pt>
                <c:pt idx="393">
                  <c:v>-1.9339200000000001E-2</c:v>
                </c:pt>
                <c:pt idx="394">
                  <c:v>-1.9198300000000001E-2</c:v>
                </c:pt>
                <c:pt idx="395">
                  <c:v>-1.9057399999999999E-2</c:v>
                </c:pt>
                <c:pt idx="396">
                  <c:v>-1.8916499999999999E-2</c:v>
                </c:pt>
                <c:pt idx="397">
                  <c:v>-1.87756E-2</c:v>
                </c:pt>
                <c:pt idx="398">
                  <c:v>-1.8634700000000001E-2</c:v>
                </c:pt>
                <c:pt idx="399">
                  <c:v>-1.8493800000000001E-2</c:v>
                </c:pt>
                <c:pt idx="400">
                  <c:v>-2.18088E-2</c:v>
                </c:pt>
                <c:pt idx="401">
                  <c:v>-2.1705100000000001E-2</c:v>
                </c:pt>
                <c:pt idx="402">
                  <c:v>-2.16013E-2</c:v>
                </c:pt>
                <c:pt idx="403">
                  <c:v>-2.1497599999999999E-2</c:v>
                </c:pt>
                <c:pt idx="404">
                  <c:v>-2.13939E-2</c:v>
                </c:pt>
                <c:pt idx="405">
                  <c:v>-2.1290099999999999E-2</c:v>
                </c:pt>
                <c:pt idx="406">
                  <c:v>-2.1186400000000001E-2</c:v>
                </c:pt>
                <c:pt idx="407">
                  <c:v>-2.1082699999999999E-2</c:v>
                </c:pt>
                <c:pt idx="408">
                  <c:v>-2.0978900000000002E-2</c:v>
                </c:pt>
                <c:pt idx="409">
                  <c:v>-2.08752E-2</c:v>
                </c:pt>
                <c:pt idx="410">
                  <c:v>-2.0771499999999998E-2</c:v>
                </c:pt>
                <c:pt idx="411">
                  <c:v>-2.0667700000000001E-2</c:v>
                </c:pt>
                <c:pt idx="412">
                  <c:v>-2.0563999999999999E-2</c:v>
                </c:pt>
                <c:pt idx="413">
                  <c:v>-2.0460300000000001E-2</c:v>
                </c:pt>
                <c:pt idx="414">
                  <c:v>-2.03565E-2</c:v>
                </c:pt>
                <c:pt idx="415">
                  <c:v>-2.0252800000000001E-2</c:v>
                </c:pt>
                <c:pt idx="416">
                  <c:v>-2.01491E-2</c:v>
                </c:pt>
                <c:pt idx="417">
                  <c:v>-2.0045299999999999E-2</c:v>
                </c:pt>
                <c:pt idx="418">
                  <c:v>-1.99416E-2</c:v>
                </c:pt>
                <c:pt idx="419">
                  <c:v>-1.9837899999999999E-2</c:v>
                </c:pt>
                <c:pt idx="420">
                  <c:v>-1.9734100000000001E-2</c:v>
                </c:pt>
                <c:pt idx="421">
                  <c:v>-1.9630399999999999E-2</c:v>
                </c:pt>
                <c:pt idx="422">
                  <c:v>-1.9526700000000001E-2</c:v>
                </c:pt>
                <c:pt idx="423">
                  <c:v>-1.94229E-2</c:v>
                </c:pt>
                <c:pt idx="424">
                  <c:v>-1.9319200000000002E-2</c:v>
                </c:pt>
                <c:pt idx="425">
                  <c:v>-1.92155E-2</c:v>
                </c:pt>
                <c:pt idx="426">
                  <c:v>-1.9111800000000002E-2</c:v>
                </c:pt>
                <c:pt idx="427">
                  <c:v>-1.9008000000000001E-2</c:v>
                </c:pt>
                <c:pt idx="428">
                  <c:v>-1.8904299999999999E-2</c:v>
                </c:pt>
                <c:pt idx="429">
                  <c:v>-1.8800600000000001E-2</c:v>
                </c:pt>
                <c:pt idx="430">
                  <c:v>-1.86968E-2</c:v>
                </c:pt>
                <c:pt idx="431">
                  <c:v>-1.8593100000000001E-2</c:v>
                </c:pt>
                <c:pt idx="432">
                  <c:v>-1.84894E-2</c:v>
                </c:pt>
                <c:pt idx="433">
                  <c:v>-1.8385599999999998E-2</c:v>
                </c:pt>
                <c:pt idx="434">
                  <c:v>-1.82819E-2</c:v>
                </c:pt>
                <c:pt idx="435">
                  <c:v>-1.8178199999999999E-2</c:v>
                </c:pt>
                <c:pt idx="436">
                  <c:v>-1.8074400000000001E-2</c:v>
                </c:pt>
                <c:pt idx="437">
                  <c:v>-1.7970699999999999E-2</c:v>
                </c:pt>
                <c:pt idx="438">
                  <c:v>-1.7867000000000001E-2</c:v>
                </c:pt>
                <c:pt idx="439">
                  <c:v>-1.77632E-2</c:v>
                </c:pt>
                <c:pt idx="440">
                  <c:v>-1.7659500000000002E-2</c:v>
                </c:pt>
                <c:pt idx="441">
                  <c:v>-1.75558E-2</c:v>
                </c:pt>
                <c:pt idx="442">
                  <c:v>-1.7451999999999999E-2</c:v>
                </c:pt>
                <c:pt idx="443">
                  <c:v>-1.7348300000000001E-2</c:v>
                </c:pt>
                <c:pt idx="444">
                  <c:v>-1.7244599999999999E-2</c:v>
                </c:pt>
                <c:pt idx="445">
                  <c:v>-1.7140800000000001E-2</c:v>
                </c:pt>
                <c:pt idx="446">
                  <c:v>-1.7037099999999999E-2</c:v>
                </c:pt>
                <c:pt idx="447">
                  <c:v>-1.6933400000000001E-2</c:v>
                </c:pt>
                <c:pt idx="448">
                  <c:v>-1.68296E-2</c:v>
                </c:pt>
                <c:pt idx="449">
                  <c:v>-1.6725899999999998E-2</c:v>
                </c:pt>
                <c:pt idx="450">
                  <c:v>-1.66222E-2</c:v>
                </c:pt>
                <c:pt idx="451">
                  <c:v>-1.6518499999999998E-2</c:v>
                </c:pt>
                <c:pt idx="452">
                  <c:v>-1.6414700000000001E-2</c:v>
                </c:pt>
                <c:pt idx="453">
                  <c:v>-1.6310999999999999E-2</c:v>
                </c:pt>
                <c:pt idx="454">
                  <c:v>-1.6207300000000001E-2</c:v>
                </c:pt>
                <c:pt idx="455">
                  <c:v>-1.61035E-2</c:v>
                </c:pt>
                <c:pt idx="456">
                  <c:v>-1.5999800000000002E-2</c:v>
                </c:pt>
                <c:pt idx="457">
                  <c:v>-1.58961E-2</c:v>
                </c:pt>
                <c:pt idx="458">
                  <c:v>-1.5792299999999999E-2</c:v>
                </c:pt>
                <c:pt idx="459">
                  <c:v>-1.56886E-2</c:v>
                </c:pt>
                <c:pt idx="460">
                  <c:v>-1.55849E-2</c:v>
                </c:pt>
                <c:pt idx="461">
                  <c:v>-1.5481099999999999E-2</c:v>
                </c:pt>
                <c:pt idx="462">
                  <c:v>-1.5377399999999999E-2</c:v>
                </c:pt>
                <c:pt idx="463">
                  <c:v>-1.5273699999999999E-2</c:v>
                </c:pt>
                <c:pt idx="464">
                  <c:v>-1.51699E-2</c:v>
                </c:pt>
                <c:pt idx="465">
                  <c:v>-1.50662E-2</c:v>
                </c:pt>
                <c:pt idx="466">
                  <c:v>-1.49625E-2</c:v>
                </c:pt>
                <c:pt idx="467">
                  <c:v>-1.4858700000000001E-2</c:v>
                </c:pt>
                <c:pt idx="468">
                  <c:v>-1.4755000000000001E-2</c:v>
                </c:pt>
                <c:pt idx="469">
                  <c:v>-1.4651300000000001E-2</c:v>
                </c:pt>
                <c:pt idx="470">
                  <c:v>-1.45475E-2</c:v>
                </c:pt>
                <c:pt idx="471">
                  <c:v>-1.44438E-2</c:v>
                </c:pt>
                <c:pt idx="472">
                  <c:v>-1.43401E-2</c:v>
                </c:pt>
                <c:pt idx="473">
                  <c:v>-1.42364E-2</c:v>
                </c:pt>
                <c:pt idx="474">
                  <c:v>-1.41326E-2</c:v>
                </c:pt>
                <c:pt idx="475">
                  <c:v>-1.40289E-2</c:v>
                </c:pt>
                <c:pt idx="476">
                  <c:v>-1.39252E-2</c:v>
                </c:pt>
                <c:pt idx="477">
                  <c:v>-1.3821399999999999E-2</c:v>
                </c:pt>
                <c:pt idx="478">
                  <c:v>-1.3717699999999999E-2</c:v>
                </c:pt>
                <c:pt idx="479">
                  <c:v>-1.3613999999999999E-2</c:v>
                </c:pt>
                <c:pt idx="480">
                  <c:v>-1.6054300000000001E-2</c:v>
                </c:pt>
                <c:pt idx="481">
                  <c:v>-1.59779E-2</c:v>
                </c:pt>
                <c:pt idx="482">
                  <c:v>-1.5901599999999998E-2</c:v>
                </c:pt>
                <c:pt idx="483">
                  <c:v>-1.5825200000000001E-2</c:v>
                </c:pt>
                <c:pt idx="484">
                  <c:v>-1.57488E-2</c:v>
                </c:pt>
                <c:pt idx="485">
                  <c:v>-1.5672499999999999E-2</c:v>
                </c:pt>
                <c:pt idx="486">
                  <c:v>-1.55961E-2</c:v>
                </c:pt>
                <c:pt idx="487">
                  <c:v>-1.5519700000000001E-2</c:v>
                </c:pt>
                <c:pt idx="488">
                  <c:v>-1.5443399999999999E-2</c:v>
                </c:pt>
                <c:pt idx="489">
                  <c:v>-1.5367E-2</c:v>
                </c:pt>
                <c:pt idx="490">
                  <c:v>-1.52906E-2</c:v>
                </c:pt>
                <c:pt idx="491">
                  <c:v>-1.52143E-2</c:v>
                </c:pt>
                <c:pt idx="492">
                  <c:v>-1.5137899999999999E-2</c:v>
                </c:pt>
                <c:pt idx="493">
                  <c:v>-1.50616E-2</c:v>
                </c:pt>
                <c:pt idx="494">
                  <c:v>-1.4985200000000001E-2</c:v>
                </c:pt>
                <c:pt idx="495">
                  <c:v>-1.49088E-2</c:v>
                </c:pt>
                <c:pt idx="496">
                  <c:v>-1.48325E-2</c:v>
                </c:pt>
                <c:pt idx="497">
                  <c:v>-1.4756099999999999E-2</c:v>
                </c:pt>
                <c:pt idx="498">
                  <c:v>-1.46797E-2</c:v>
                </c:pt>
                <c:pt idx="499">
                  <c:v>-1.4603400000000001E-2</c:v>
                </c:pt>
                <c:pt idx="500">
                  <c:v>-1.4527E-2</c:v>
                </c:pt>
                <c:pt idx="501">
                  <c:v>-1.4450599999999999E-2</c:v>
                </c:pt>
                <c:pt idx="502">
                  <c:v>-1.43743E-2</c:v>
                </c:pt>
                <c:pt idx="503">
                  <c:v>-1.4297900000000001E-2</c:v>
                </c:pt>
                <c:pt idx="504">
                  <c:v>-1.42215E-2</c:v>
                </c:pt>
                <c:pt idx="505">
                  <c:v>-1.41452E-2</c:v>
                </c:pt>
                <c:pt idx="506">
                  <c:v>-1.4068799999999999E-2</c:v>
                </c:pt>
                <c:pt idx="507">
                  <c:v>-1.39924E-2</c:v>
                </c:pt>
                <c:pt idx="508">
                  <c:v>-1.3916100000000001E-2</c:v>
                </c:pt>
                <c:pt idx="509">
                  <c:v>-1.38397E-2</c:v>
                </c:pt>
                <c:pt idx="510">
                  <c:v>-1.3763299999999999E-2</c:v>
                </c:pt>
                <c:pt idx="511">
                  <c:v>-1.3687E-2</c:v>
                </c:pt>
                <c:pt idx="512">
                  <c:v>-1.36106E-2</c:v>
                </c:pt>
                <c:pt idx="513">
                  <c:v>-1.35342E-2</c:v>
                </c:pt>
                <c:pt idx="514">
                  <c:v>-1.34579E-2</c:v>
                </c:pt>
                <c:pt idx="515">
                  <c:v>-1.3381499999999999E-2</c:v>
                </c:pt>
                <c:pt idx="516">
                  <c:v>-1.33052E-2</c:v>
                </c:pt>
                <c:pt idx="517">
                  <c:v>-1.3228800000000001E-2</c:v>
                </c:pt>
                <c:pt idx="518">
                  <c:v>-1.31524E-2</c:v>
                </c:pt>
                <c:pt idx="519">
                  <c:v>-1.30761E-2</c:v>
                </c:pt>
                <c:pt idx="520">
                  <c:v>-1.2999699999999999E-2</c:v>
                </c:pt>
                <c:pt idx="521">
                  <c:v>-1.29233E-2</c:v>
                </c:pt>
                <c:pt idx="522">
                  <c:v>-1.2847000000000001E-2</c:v>
                </c:pt>
                <c:pt idx="523">
                  <c:v>-1.27706E-2</c:v>
                </c:pt>
                <c:pt idx="524">
                  <c:v>-1.2694199999999999E-2</c:v>
                </c:pt>
                <c:pt idx="525">
                  <c:v>-1.26179E-2</c:v>
                </c:pt>
                <c:pt idx="526">
                  <c:v>-1.2541500000000001E-2</c:v>
                </c:pt>
                <c:pt idx="527">
                  <c:v>-1.24651E-2</c:v>
                </c:pt>
                <c:pt idx="528">
                  <c:v>-1.23888E-2</c:v>
                </c:pt>
                <c:pt idx="529">
                  <c:v>-1.2312399999999999E-2</c:v>
                </c:pt>
                <c:pt idx="530">
                  <c:v>-1.2236E-2</c:v>
                </c:pt>
                <c:pt idx="531">
                  <c:v>-1.2159700000000001E-2</c:v>
                </c:pt>
                <c:pt idx="532">
                  <c:v>-1.20833E-2</c:v>
                </c:pt>
                <c:pt idx="533">
                  <c:v>-1.2006899999999999E-2</c:v>
                </c:pt>
                <c:pt idx="534">
                  <c:v>-1.19306E-2</c:v>
                </c:pt>
                <c:pt idx="535">
                  <c:v>-1.1854200000000001E-2</c:v>
                </c:pt>
                <c:pt idx="536">
                  <c:v>-1.17778E-2</c:v>
                </c:pt>
                <c:pt idx="537">
                  <c:v>-1.17015E-2</c:v>
                </c:pt>
                <c:pt idx="538">
                  <c:v>-1.1625099999999999E-2</c:v>
                </c:pt>
                <c:pt idx="539">
                  <c:v>-1.15488E-2</c:v>
                </c:pt>
                <c:pt idx="540">
                  <c:v>-1.1472400000000001E-2</c:v>
                </c:pt>
                <c:pt idx="541">
                  <c:v>-1.1396E-2</c:v>
                </c:pt>
                <c:pt idx="542">
                  <c:v>-1.13197E-2</c:v>
                </c:pt>
                <c:pt idx="543">
                  <c:v>-1.1243299999999999E-2</c:v>
                </c:pt>
                <c:pt idx="544">
                  <c:v>-1.11669E-2</c:v>
                </c:pt>
                <c:pt idx="545">
                  <c:v>-1.1090600000000001E-2</c:v>
                </c:pt>
                <c:pt idx="546">
                  <c:v>-1.10142E-2</c:v>
                </c:pt>
                <c:pt idx="547">
                  <c:v>-1.0937799999999999E-2</c:v>
                </c:pt>
                <c:pt idx="548">
                  <c:v>-1.08615E-2</c:v>
                </c:pt>
                <c:pt idx="549">
                  <c:v>-1.0785100000000001E-2</c:v>
                </c:pt>
                <c:pt idx="550">
                  <c:v>-1.07087E-2</c:v>
                </c:pt>
                <c:pt idx="551">
                  <c:v>-1.06324E-2</c:v>
                </c:pt>
                <c:pt idx="552">
                  <c:v>-1.0555999999999999E-2</c:v>
                </c:pt>
                <c:pt idx="553">
                  <c:v>-1.04796E-2</c:v>
                </c:pt>
                <c:pt idx="554">
                  <c:v>-1.0403300000000001E-2</c:v>
                </c:pt>
                <c:pt idx="555">
                  <c:v>-1.03269E-2</c:v>
                </c:pt>
                <c:pt idx="556">
                  <c:v>-1.0250499999999999E-2</c:v>
                </c:pt>
                <c:pt idx="557">
                  <c:v>-1.01742E-2</c:v>
                </c:pt>
                <c:pt idx="558">
                  <c:v>-1.0097800000000001E-2</c:v>
                </c:pt>
                <c:pt idx="559">
                  <c:v>-1.00214E-2</c:v>
                </c:pt>
                <c:pt idx="560">
                  <c:v>-1.1817899999999999E-2</c:v>
                </c:pt>
                <c:pt idx="561">
                  <c:v>-1.17617E-2</c:v>
                </c:pt>
                <c:pt idx="562">
                  <c:v>-1.1705399999999999E-2</c:v>
                </c:pt>
                <c:pt idx="563">
                  <c:v>-1.16492E-2</c:v>
                </c:pt>
                <c:pt idx="564">
                  <c:v>-1.1592999999999999E-2</c:v>
                </c:pt>
                <c:pt idx="565">
                  <c:v>-1.15368E-2</c:v>
                </c:pt>
                <c:pt idx="566">
                  <c:v>-1.1480600000000001E-2</c:v>
                </c:pt>
                <c:pt idx="567">
                  <c:v>-1.14243E-2</c:v>
                </c:pt>
                <c:pt idx="568">
                  <c:v>-1.1368100000000001E-2</c:v>
                </c:pt>
                <c:pt idx="569">
                  <c:v>-1.13119E-2</c:v>
                </c:pt>
                <c:pt idx="570">
                  <c:v>-1.12557E-2</c:v>
                </c:pt>
                <c:pt idx="571">
                  <c:v>-1.1199499999999999E-2</c:v>
                </c:pt>
                <c:pt idx="572">
                  <c:v>-1.11433E-2</c:v>
                </c:pt>
                <c:pt idx="573">
                  <c:v>-1.1087E-2</c:v>
                </c:pt>
                <c:pt idx="574">
                  <c:v>-1.10308E-2</c:v>
                </c:pt>
                <c:pt idx="575">
                  <c:v>-1.0974599999999999E-2</c:v>
                </c:pt>
                <c:pt idx="576">
                  <c:v>-1.09184E-2</c:v>
                </c:pt>
                <c:pt idx="577">
                  <c:v>-1.0862200000000001E-2</c:v>
                </c:pt>
                <c:pt idx="578">
                  <c:v>-1.08059E-2</c:v>
                </c:pt>
                <c:pt idx="579">
                  <c:v>-1.0749699999999999E-2</c:v>
                </c:pt>
                <c:pt idx="580">
                  <c:v>-1.06935E-2</c:v>
                </c:pt>
                <c:pt idx="581">
                  <c:v>-1.0637300000000001E-2</c:v>
                </c:pt>
                <c:pt idx="582">
                  <c:v>-1.05811E-2</c:v>
                </c:pt>
                <c:pt idx="583">
                  <c:v>-1.0524800000000001E-2</c:v>
                </c:pt>
                <c:pt idx="584">
                  <c:v>-1.04686E-2</c:v>
                </c:pt>
                <c:pt idx="585">
                  <c:v>-1.04124E-2</c:v>
                </c:pt>
                <c:pt idx="586">
                  <c:v>-1.0356199999999999E-2</c:v>
                </c:pt>
                <c:pt idx="587">
                  <c:v>-1.03E-2</c:v>
                </c:pt>
                <c:pt idx="588">
                  <c:v>-1.02437E-2</c:v>
                </c:pt>
                <c:pt idx="589">
                  <c:v>-1.01875E-2</c:v>
                </c:pt>
                <c:pt idx="590">
                  <c:v>-1.0131299999999999E-2</c:v>
                </c:pt>
                <c:pt idx="591">
                  <c:v>-1.00751E-2</c:v>
                </c:pt>
                <c:pt idx="592">
                  <c:v>-1.0018900000000001E-2</c:v>
                </c:pt>
                <c:pt idx="593">
                  <c:v>-9.96265E-3</c:v>
                </c:pt>
                <c:pt idx="594">
                  <c:v>-9.9064300000000008E-3</c:v>
                </c:pt>
                <c:pt idx="595">
                  <c:v>-9.8502099999999999E-3</c:v>
                </c:pt>
                <c:pt idx="596">
                  <c:v>-9.7939900000000007E-3</c:v>
                </c:pt>
                <c:pt idx="597">
                  <c:v>-9.7377699999999998E-3</c:v>
                </c:pt>
                <c:pt idx="598">
                  <c:v>-9.6815500000000006E-3</c:v>
                </c:pt>
                <c:pt idx="599">
                  <c:v>-9.6253299999999997E-3</c:v>
                </c:pt>
                <c:pt idx="600">
                  <c:v>-9.5691100000000005E-3</c:v>
                </c:pt>
                <c:pt idx="601">
                  <c:v>-9.5128899999999995E-3</c:v>
                </c:pt>
                <c:pt idx="602">
                  <c:v>-9.4566700000000004E-3</c:v>
                </c:pt>
                <c:pt idx="603">
                  <c:v>-9.4004499999999994E-3</c:v>
                </c:pt>
                <c:pt idx="604">
                  <c:v>-9.3442300000000002E-3</c:v>
                </c:pt>
                <c:pt idx="605">
                  <c:v>-9.2880199999999993E-3</c:v>
                </c:pt>
                <c:pt idx="606">
                  <c:v>-9.2318000000000001E-3</c:v>
                </c:pt>
                <c:pt idx="607">
                  <c:v>-9.1755799999999992E-3</c:v>
                </c:pt>
                <c:pt idx="608">
                  <c:v>-9.11936E-3</c:v>
                </c:pt>
                <c:pt idx="609">
                  <c:v>-9.0631400000000008E-3</c:v>
                </c:pt>
                <c:pt idx="610">
                  <c:v>-9.0069199999999999E-3</c:v>
                </c:pt>
                <c:pt idx="611">
                  <c:v>-8.9507000000000007E-3</c:v>
                </c:pt>
                <c:pt idx="612">
                  <c:v>-8.8944799999999997E-3</c:v>
                </c:pt>
                <c:pt idx="613">
                  <c:v>-8.8382600000000006E-3</c:v>
                </c:pt>
                <c:pt idx="614">
                  <c:v>-8.7820399999999996E-3</c:v>
                </c:pt>
                <c:pt idx="615">
                  <c:v>-8.7258200000000005E-3</c:v>
                </c:pt>
                <c:pt idx="616">
                  <c:v>-8.6695999999999995E-3</c:v>
                </c:pt>
                <c:pt idx="617">
                  <c:v>-8.6133800000000003E-3</c:v>
                </c:pt>
                <c:pt idx="618">
                  <c:v>-8.5571599999999994E-3</c:v>
                </c:pt>
                <c:pt idx="619">
                  <c:v>-8.5009500000000002E-3</c:v>
                </c:pt>
                <c:pt idx="620">
                  <c:v>-8.4447299999999993E-3</c:v>
                </c:pt>
                <c:pt idx="621">
                  <c:v>-8.3885100000000001E-3</c:v>
                </c:pt>
                <c:pt idx="622">
                  <c:v>-8.3322899999999991E-3</c:v>
                </c:pt>
                <c:pt idx="623">
                  <c:v>-8.27607E-3</c:v>
                </c:pt>
                <c:pt idx="624">
                  <c:v>-8.2198500000000008E-3</c:v>
                </c:pt>
                <c:pt idx="625">
                  <c:v>-8.1636299999999998E-3</c:v>
                </c:pt>
                <c:pt idx="626">
                  <c:v>-8.1074100000000007E-3</c:v>
                </c:pt>
                <c:pt idx="627">
                  <c:v>-8.0511899999999997E-3</c:v>
                </c:pt>
                <c:pt idx="628">
                  <c:v>-7.9949700000000005E-3</c:v>
                </c:pt>
                <c:pt idx="629">
                  <c:v>-7.9387499999999996E-3</c:v>
                </c:pt>
                <c:pt idx="630">
                  <c:v>-7.8825300000000004E-3</c:v>
                </c:pt>
                <c:pt idx="631">
                  <c:v>-7.8263099999999995E-3</c:v>
                </c:pt>
                <c:pt idx="632">
                  <c:v>-7.7700900000000003E-3</c:v>
                </c:pt>
                <c:pt idx="633">
                  <c:v>-7.7138700000000003E-3</c:v>
                </c:pt>
                <c:pt idx="634">
                  <c:v>-7.6576600000000002E-3</c:v>
                </c:pt>
                <c:pt idx="635">
                  <c:v>-7.6014400000000001E-3</c:v>
                </c:pt>
                <c:pt idx="636">
                  <c:v>-7.5452200000000001E-3</c:v>
                </c:pt>
                <c:pt idx="637">
                  <c:v>-7.489E-3</c:v>
                </c:pt>
                <c:pt idx="638">
                  <c:v>-7.4327799999999999E-3</c:v>
                </c:pt>
                <c:pt idx="639">
                  <c:v>-7.3765599999999999E-3</c:v>
                </c:pt>
                <c:pt idx="640">
                  <c:v>-8.6989700000000003E-3</c:v>
                </c:pt>
                <c:pt idx="641">
                  <c:v>-8.6575799999999998E-3</c:v>
                </c:pt>
                <c:pt idx="642">
                  <c:v>-8.6161899999999993E-3</c:v>
                </c:pt>
                <c:pt idx="643">
                  <c:v>-8.5748000000000005E-3</c:v>
                </c:pt>
                <c:pt idx="644">
                  <c:v>-8.53341E-3</c:v>
                </c:pt>
                <c:pt idx="645">
                  <c:v>-8.4920199999999994E-3</c:v>
                </c:pt>
                <c:pt idx="646">
                  <c:v>-8.4506300000000006E-3</c:v>
                </c:pt>
                <c:pt idx="647">
                  <c:v>-8.4092400000000001E-3</c:v>
                </c:pt>
                <c:pt idx="648">
                  <c:v>-8.3678499999999996E-3</c:v>
                </c:pt>
                <c:pt idx="649">
                  <c:v>-8.3264600000000008E-3</c:v>
                </c:pt>
                <c:pt idx="650">
                  <c:v>-8.2850700000000003E-3</c:v>
                </c:pt>
                <c:pt idx="651">
                  <c:v>-8.2436799999999998E-3</c:v>
                </c:pt>
                <c:pt idx="652">
                  <c:v>-8.2022899999999992E-3</c:v>
                </c:pt>
                <c:pt idx="653">
                  <c:v>-8.1609000000000004E-3</c:v>
                </c:pt>
                <c:pt idx="654">
                  <c:v>-8.1195199999999999E-3</c:v>
                </c:pt>
                <c:pt idx="655">
                  <c:v>-8.0781299999999993E-3</c:v>
                </c:pt>
                <c:pt idx="656">
                  <c:v>-8.0367400000000005E-3</c:v>
                </c:pt>
                <c:pt idx="657">
                  <c:v>-7.99535E-3</c:v>
                </c:pt>
                <c:pt idx="658">
                  <c:v>-7.9539599999999995E-3</c:v>
                </c:pt>
                <c:pt idx="659">
                  <c:v>-7.9125700000000007E-3</c:v>
                </c:pt>
                <c:pt idx="660">
                  <c:v>-7.8711800000000002E-3</c:v>
                </c:pt>
                <c:pt idx="661">
                  <c:v>-7.8297899999999997E-3</c:v>
                </c:pt>
                <c:pt idx="662">
                  <c:v>-7.7884E-3</c:v>
                </c:pt>
                <c:pt idx="663">
                  <c:v>-7.7470100000000004E-3</c:v>
                </c:pt>
                <c:pt idx="664">
                  <c:v>-7.7056199999999998E-3</c:v>
                </c:pt>
                <c:pt idx="665">
                  <c:v>-7.6642300000000002E-3</c:v>
                </c:pt>
                <c:pt idx="666">
                  <c:v>-7.6228399999999997E-3</c:v>
                </c:pt>
                <c:pt idx="667">
                  <c:v>-7.58145E-3</c:v>
                </c:pt>
                <c:pt idx="668">
                  <c:v>-7.5400600000000003E-3</c:v>
                </c:pt>
                <c:pt idx="669">
                  <c:v>-7.4986799999999998E-3</c:v>
                </c:pt>
                <c:pt idx="670">
                  <c:v>-7.4572900000000001E-3</c:v>
                </c:pt>
                <c:pt idx="671">
                  <c:v>-7.4158999999999996E-3</c:v>
                </c:pt>
                <c:pt idx="672">
                  <c:v>-7.3745099999999999E-3</c:v>
                </c:pt>
                <c:pt idx="673">
                  <c:v>-7.3331200000000003E-3</c:v>
                </c:pt>
                <c:pt idx="674">
                  <c:v>-7.2917299999999997E-3</c:v>
                </c:pt>
                <c:pt idx="675">
                  <c:v>-7.2503400000000001E-3</c:v>
                </c:pt>
                <c:pt idx="676">
                  <c:v>-7.2089500000000004E-3</c:v>
                </c:pt>
                <c:pt idx="677">
                  <c:v>-7.1675599999999999E-3</c:v>
                </c:pt>
                <c:pt idx="678">
                  <c:v>-7.1261700000000002E-3</c:v>
                </c:pt>
                <c:pt idx="679">
                  <c:v>-7.0847799999999997E-3</c:v>
                </c:pt>
                <c:pt idx="680">
                  <c:v>-7.0433900000000001E-3</c:v>
                </c:pt>
                <c:pt idx="681">
                  <c:v>-7.0020000000000004E-3</c:v>
                </c:pt>
                <c:pt idx="682">
                  <c:v>-6.9606099999999999E-3</c:v>
                </c:pt>
                <c:pt idx="683">
                  <c:v>-6.9192200000000002E-3</c:v>
                </c:pt>
                <c:pt idx="684">
                  <c:v>-6.8778399999999996E-3</c:v>
                </c:pt>
                <c:pt idx="685">
                  <c:v>-6.83645E-3</c:v>
                </c:pt>
                <c:pt idx="686">
                  <c:v>-6.7950600000000003E-3</c:v>
                </c:pt>
                <c:pt idx="687">
                  <c:v>-6.7536699999999998E-3</c:v>
                </c:pt>
                <c:pt idx="688">
                  <c:v>-6.7122800000000002E-3</c:v>
                </c:pt>
                <c:pt idx="689">
                  <c:v>-6.6708899999999996E-3</c:v>
                </c:pt>
                <c:pt idx="690">
                  <c:v>-6.6295E-3</c:v>
                </c:pt>
                <c:pt idx="691">
                  <c:v>-6.5881100000000003E-3</c:v>
                </c:pt>
                <c:pt idx="692">
                  <c:v>-6.5467199999999998E-3</c:v>
                </c:pt>
                <c:pt idx="693">
                  <c:v>-6.5053300000000001E-3</c:v>
                </c:pt>
                <c:pt idx="694">
                  <c:v>-6.4639399999999996E-3</c:v>
                </c:pt>
                <c:pt idx="695">
                  <c:v>-6.42255E-3</c:v>
                </c:pt>
                <c:pt idx="696">
                  <c:v>-6.3811600000000003E-3</c:v>
                </c:pt>
                <c:pt idx="697">
                  <c:v>-6.3397699999999998E-3</c:v>
                </c:pt>
                <c:pt idx="698">
                  <c:v>-6.2983800000000001E-3</c:v>
                </c:pt>
                <c:pt idx="699">
                  <c:v>-6.2570000000000004E-3</c:v>
                </c:pt>
                <c:pt idx="700">
                  <c:v>-6.2156099999999999E-3</c:v>
                </c:pt>
                <c:pt idx="701">
                  <c:v>-6.1742200000000002E-3</c:v>
                </c:pt>
                <c:pt idx="702">
                  <c:v>-6.1328299999999997E-3</c:v>
                </c:pt>
                <c:pt idx="703">
                  <c:v>-6.09144E-3</c:v>
                </c:pt>
                <c:pt idx="704">
                  <c:v>-6.0500500000000004E-3</c:v>
                </c:pt>
                <c:pt idx="705">
                  <c:v>-6.0086599999999999E-3</c:v>
                </c:pt>
                <c:pt idx="706">
                  <c:v>-5.9672700000000002E-3</c:v>
                </c:pt>
                <c:pt idx="707">
                  <c:v>-5.9258799999999997E-3</c:v>
                </c:pt>
                <c:pt idx="708">
                  <c:v>-5.88449E-3</c:v>
                </c:pt>
                <c:pt idx="709">
                  <c:v>-5.8431000000000004E-3</c:v>
                </c:pt>
                <c:pt idx="710">
                  <c:v>-5.8017099999999999E-3</c:v>
                </c:pt>
                <c:pt idx="711">
                  <c:v>-5.7603200000000002E-3</c:v>
                </c:pt>
                <c:pt idx="712">
                  <c:v>-5.7189299999999997E-3</c:v>
                </c:pt>
                <c:pt idx="713">
                  <c:v>-5.67754E-3</c:v>
                </c:pt>
                <c:pt idx="714">
                  <c:v>-5.6361600000000003E-3</c:v>
                </c:pt>
                <c:pt idx="715">
                  <c:v>-5.5947699999999998E-3</c:v>
                </c:pt>
                <c:pt idx="716">
                  <c:v>-5.5533800000000001E-3</c:v>
                </c:pt>
                <c:pt idx="717">
                  <c:v>-5.5119899999999996E-3</c:v>
                </c:pt>
                <c:pt idx="718">
                  <c:v>-5.4705999999999999E-3</c:v>
                </c:pt>
                <c:pt idx="719">
                  <c:v>-5.4292100000000003E-3</c:v>
                </c:pt>
                <c:pt idx="720">
                  <c:v>-6.4026200000000004E-3</c:v>
                </c:pt>
                <c:pt idx="721">
                  <c:v>-6.37215E-3</c:v>
                </c:pt>
                <c:pt idx="722">
                  <c:v>-6.3416799999999997E-3</c:v>
                </c:pt>
                <c:pt idx="723">
                  <c:v>-6.3112100000000003E-3</c:v>
                </c:pt>
                <c:pt idx="724">
                  <c:v>-6.28073E-3</c:v>
                </c:pt>
                <c:pt idx="725">
                  <c:v>-6.2502599999999997E-3</c:v>
                </c:pt>
                <c:pt idx="726">
                  <c:v>-6.2197900000000002E-3</c:v>
                </c:pt>
                <c:pt idx="727">
                  <c:v>-6.18931E-3</c:v>
                </c:pt>
                <c:pt idx="728">
                  <c:v>-6.1588399999999996E-3</c:v>
                </c:pt>
                <c:pt idx="729">
                  <c:v>-6.1283700000000002E-3</c:v>
                </c:pt>
                <c:pt idx="730">
                  <c:v>-6.0978899999999999E-3</c:v>
                </c:pt>
                <c:pt idx="731">
                  <c:v>-6.0674199999999996E-3</c:v>
                </c:pt>
                <c:pt idx="732">
                  <c:v>-6.0369500000000001E-3</c:v>
                </c:pt>
                <c:pt idx="733">
                  <c:v>-6.0064799999999998E-3</c:v>
                </c:pt>
                <c:pt idx="734">
                  <c:v>-5.9760000000000004E-3</c:v>
                </c:pt>
                <c:pt idx="735">
                  <c:v>-5.9455300000000001E-3</c:v>
                </c:pt>
                <c:pt idx="736">
                  <c:v>-5.9150599999999998E-3</c:v>
                </c:pt>
                <c:pt idx="737">
                  <c:v>-5.8845800000000004E-3</c:v>
                </c:pt>
                <c:pt idx="738">
                  <c:v>-5.85411E-3</c:v>
                </c:pt>
                <c:pt idx="739">
                  <c:v>-5.8236399999999997E-3</c:v>
                </c:pt>
                <c:pt idx="740">
                  <c:v>-5.7931600000000003E-3</c:v>
                </c:pt>
                <c:pt idx="741">
                  <c:v>-5.76269E-3</c:v>
                </c:pt>
                <c:pt idx="742">
                  <c:v>-5.7322199999999997E-3</c:v>
                </c:pt>
                <c:pt idx="743">
                  <c:v>-5.7017500000000002E-3</c:v>
                </c:pt>
                <c:pt idx="744">
                  <c:v>-5.67127E-3</c:v>
                </c:pt>
                <c:pt idx="745">
                  <c:v>-5.6407999999999996E-3</c:v>
                </c:pt>
                <c:pt idx="746">
                  <c:v>-5.6103300000000002E-3</c:v>
                </c:pt>
                <c:pt idx="747">
                  <c:v>-5.5798499999999999E-3</c:v>
                </c:pt>
                <c:pt idx="748">
                  <c:v>-5.5493799999999996E-3</c:v>
                </c:pt>
                <c:pt idx="749">
                  <c:v>-5.5189100000000001E-3</c:v>
                </c:pt>
                <c:pt idx="750">
                  <c:v>-5.4884299999999999E-3</c:v>
                </c:pt>
                <c:pt idx="751">
                  <c:v>-5.4579600000000004E-3</c:v>
                </c:pt>
                <c:pt idx="752">
                  <c:v>-5.4274900000000001E-3</c:v>
                </c:pt>
                <c:pt idx="753">
                  <c:v>-5.3970199999999998E-3</c:v>
                </c:pt>
                <c:pt idx="754">
                  <c:v>-5.3665400000000004E-3</c:v>
                </c:pt>
                <c:pt idx="755">
                  <c:v>-5.33607E-3</c:v>
                </c:pt>
                <c:pt idx="756">
                  <c:v>-5.3055999999999997E-3</c:v>
                </c:pt>
                <c:pt idx="757">
                  <c:v>-5.2751200000000003E-3</c:v>
                </c:pt>
                <c:pt idx="758">
                  <c:v>-5.24465E-3</c:v>
                </c:pt>
                <c:pt idx="759">
                  <c:v>-5.2141799999999997E-3</c:v>
                </c:pt>
                <c:pt idx="760">
                  <c:v>-5.1837100000000002E-3</c:v>
                </c:pt>
                <c:pt idx="761">
                  <c:v>-5.15323E-3</c:v>
                </c:pt>
                <c:pt idx="762">
                  <c:v>-5.1227599999999996E-3</c:v>
                </c:pt>
                <c:pt idx="763">
                  <c:v>-5.0922900000000002E-3</c:v>
                </c:pt>
                <c:pt idx="764">
                  <c:v>-5.0618099999999999E-3</c:v>
                </c:pt>
                <c:pt idx="765">
                  <c:v>-5.0313399999999996E-3</c:v>
                </c:pt>
                <c:pt idx="766">
                  <c:v>-5.0008700000000001E-3</c:v>
                </c:pt>
                <c:pt idx="767">
                  <c:v>-4.9703899999999999E-3</c:v>
                </c:pt>
                <c:pt idx="768">
                  <c:v>-4.9399200000000004E-3</c:v>
                </c:pt>
                <c:pt idx="769">
                  <c:v>-4.9094500000000001E-3</c:v>
                </c:pt>
                <c:pt idx="770">
                  <c:v>-4.8789799999999998E-3</c:v>
                </c:pt>
                <c:pt idx="771">
                  <c:v>-4.8485000000000004E-3</c:v>
                </c:pt>
                <c:pt idx="772">
                  <c:v>-4.8180300000000001E-3</c:v>
                </c:pt>
                <c:pt idx="773">
                  <c:v>-4.7875599999999997E-3</c:v>
                </c:pt>
                <c:pt idx="774">
                  <c:v>-4.7570800000000003E-3</c:v>
                </c:pt>
                <c:pt idx="775">
                  <c:v>-4.72661E-3</c:v>
                </c:pt>
                <c:pt idx="776">
                  <c:v>-4.6961399999999997E-3</c:v>
                </c:pt>
                <c:pt idx="777">
                  <c:v>-4.6656600000000003E-3</c:v>
                </c:pt>
                <c:pt idx="778">
                  <c:v>-4.63519E-3</c:v>
                </c:pt>
                <c:pt idx="779">
                  <c:v>-4.6047199999999996E-3</c:v>
                </c:pt>
                <c:pt idx="780">
                  <c:v>-4.5742500000000002E-3</c:v>
                </c:pt>
                <c:pt idx="781">
                  <c:v>-4.5437699999999999E-3</c:v>
                </c:pt>
                <c:pt idx="782">
                  <c:v>-4.5132999999999996E-3</c:v>
                </c:pt>
                <c:pt idx="783">
                  <c:v>-4.4828300000000001E-3</c:v>
                </c:pt>
                <c:pt idx="784">
                  <c:v>-4.4523499999999999E-3</c:v>
                </c:pt>
                <c:pt idx="785">
                  <c:v>-4.4218800000000004E-3</c:v>
                </c:pt>
                <c:pt idx="786">
                  <c:v>-4.3914100000000001E-3</c:v>
                </c:pt>
                <c:pt idx="787">
                  <c:v>-4.3609299999999998E-3</c:v>
                </c:pt>
                <c:pt idx="788">
                  <c:v>-4.3304600000000004E-3</c:v>
                </c:pt>
                <c:pt idx="789">
                  <c:v>-4.2999900000000001E-3</c:v>
                </c:pt>
                <c:pt idx="790">
                  <c:v>-4.2695199999999997E-3</c:v>
                </c:pt>
                <c:pt idx="791">
                  <c:v>-4.2390400000000003E-3</c:v>
                </c:pt>
                <c:pt idx="792">
                  <c:v>-4.20857E-3</c:v>
                </c:pt>
                <c:pt idx="793">
                  <c:v>-4.1780999999999997E-3</c:v>
                </c:pt>
                <c:pt idx="794">
                  <c:v>-4.1476200000000003E-3</c:v>
                </c:pt>
                <c:pt idx="795">
                  <c:v>-4.11715E-3</c:v>
                </c:pt>
                <c:pt idx="796">
                  <c:v>-4.0866799999999997E-3</c:v>
                </c:pt>
                <c:pt idx="797">
                  <c:v>-4.0562000000000003E-3</c:v>
                </c:pt>
                <c:pt idx="798">
                  <c:v>-4.0257299999999999E-3</c:v>
                </c:pt>
                <c:pt idx="799">
                  <c:v>-3.9952599999999996E-3</c:v>
                </c:pt>
                <c:pt idx="800">
                  <c:v>-4.71172E-3</c:v>
                </c:pt>
                <c:pt idx="801">
                  <c:v>-4.6892799999999997E-3</c:v>
                </c:pt>
                <c:pt idx="802">
                  <c:v>-4.6668400000000002E-3</c:v>
                </c:pt>
                <c:pt idx="803">
                  <c:v>-4.6444099999999999E-3</c:v>
                </c:pt>
                <c:pt idx="804">
                  <c:v>-4.6219700000000004E-3</c:v>
                </c:pt>
                <c:pt idx="805">
                  <c:v>-4.5995300000000001E-3</c:v>
                </c:pt>
                <c:pt idx="806">
                  <c:v>-4.5770899999999998E-3</c:v>
                </c:pt>
                <c:pt idx="807">
                  <c:v>-4.5546500000000004E-3</c:v>
                </c:pt>
                <c:pt idx="808">
                  <c:v>-4.5322100000000001E-3</c:v>
                </c:pt>
                <c:pt idx="809">
                  <c:v>-4.5097799999999997E-3</c:v>
                </c:pt>
                <c:pt idx="810">
                  <c:v>-4.4873400000000003E-3</c:v>
                </c:pt>
                <c:pt idx="811">
                  <c:v>-4.4648999999999999E-3</c:v>
                </c:pt>
                <c:pt idx="812">
                  <c:v>-4.4424599999999996E-3</c:v>
                </c:pt>
                <c:pt idx="813">
                  <c:v>-4.4200200000000002E-3</c:v>
                </c:pt>
                <c:pt idx="814">
                  <c:v>-4.3975899999999998E-3</c:v>
                </c:pt>
                <c:pt idx="815">
                  <c:v>-4.3751500000000004E-3</c:v>
                </c:pt>
                <c:pt idx="816">
                  <c:v>-4.3527100000000001E-3</c:v>
                </c:pt>
                <c:pt idx="817">
                  <c:v>-4.3302699999999998E-3</c:v>
                </c:pt>
                <c:pt idx="818">
                  <c:v>-4.3078300000000003E-3</c:v>
                </c:pt>
                <c:pt idx="819">
                  <c:v>-4.28539E-3</c:v>
                </c:pt>
                <c:pt idx="820">
                  <c:v>-4.2629599999999997E-3</c:v>
                </c:pt>
                <c:pt idx="821">
                  <c:v>-4.2405200000000002E-3</c:v>
                </c:pt>
                <c:pt idx="822">
                  <c:v>-4.2180799999999999E-3</c:v>
                </c:pt>
                <c:pt idx="823">
                  <c:v>-4.1956399999999996E-3</c:v>
                </c:pt>
                <c:pt idx="824">
                  <c:v>-4.1732000000000002E-3</c:v>
                </c:pt>
                <c:pt idx="825">
                  <c:v>-4.1507699999999998E-3</c:v>
                </c:pt>
                <c:pt idx="826">
                  <c:v>-4.1283300000000004E-3</c:v>
                </c:pt>
                <c:pt idx="827">
                  <c:v>-4.1058900000000001E-3</c:v>
                </c:pt>
                <c:pt idx="828">
                  <c:v>-4.0834499999999998E-3</c:v>
                </c:pt>
                <c:pt idx="829">
                  <c:v>-4.0610100000000003E-3</c:v>
                </c:pt>
                <c:pt idx="830">
                  <c:v>-4.03857E-3</c:v>
                </c:pt>
                <c:pt idx="831">
                  <c:v>-4.0161399999999996E-3</c:v>
                </c:pt>
                <c:pt idx="832">
                  <c:v>-3.9937000000000002E-3</c:v>
                </c:pt>
                <c:pt idx="833">
                  <c:v>-3.9712599999999999E-3</c:v>
                </c:pt>
                <c:pt idx="834">
                  <c:v>-3.9488199999999996E-3</c:v>
                </c:pt>
                <c:pt idx="835">
                  <c:v>-3.9263800000000001E-3</c:v>
                </c:pt>
                <c:pt idx="836">
                  <c:v>-3.9039500000000002E-3</c:v>
                </c:pt>
                <c:pt idx="837">
                  <c:v>-3.8815099999999999E-3</c:v>
                </c:pt>
                <c:pt idx="838">
                  <c:v>-3.85907E-3</c:v>
                </c:pt>
                <c:pt idx="839">
                  <c:v>-3.8366300000000002E-3</c:v>
                </c:pt>
                <c:pt idx="840">
                  <c:v>-3.8141899999999999E-3</c:v>
                </c:pt>
                <c:pt idx="841">
                  <c:v>-3.79175E-3</c:v>
                </c:pt>
                <c:pt idx="842">
                  <c:v>-3.76932E-3</c:v>
                </c:pt>
                <c:pt idx="843">
                  <c:v>-3.7468800000000002E-3</c:v>
                </c:pt>
                <c:pt idx="844">
                  <c:v>-3.7244399999999999E-3</c:v>
                </c:pt>
                <c:pt idx="845">
                  <c:v>-3.702E-3</c:v>
                </c:pt>
                <c:pt idx="846">
                  <c:v>-3.6795600000000001E-3</c:v>
                </c:pt>
                <c:pt idx="847">
                  <c:v>-3.6571300000000002E-3</c:v>
                </c:pt>
                <c:pt idx="848">
                  <c:v>-3.6346899999999999E-3</c:v>
                </c:pt>
                <c:pt idx="849">
                  <c:v>-3.61225E-3</c:v>
                </c:pt>
                <c:pt idx="850">
                  <c:v>-3.5898100000000001E-3</c:v>
                </c:pt>
                <c:pt idx="851">
                  <c:v>-3.5673699999999998E-3</c:v>
                </c:pt>
                <c:pt idx="852">
                  <c:v>-3.5449399999999999E-3</c:v>
                </c:pt>
                <c:pt idx="853">
                  <c:v>-3.5225E-3</c:v>
                </c:pt>
                <c:pt idx="854">
                  <c:v>-3.5000600000000002E-3</c:v>
                </c:pt>
                <c:pt idx="855">
                  <c:v>-3.4776199999999998E-3</c:v>
                </c:pt>
                <c:pt idx="856">
                  <c:v>-3.45518E-3</c:v>
                </c:pt>
                <c:pt idx="857">
                  <c:v>-3.4327400000000001E-3</c:v>
                </c:pt>
                <c:pt idx="858">
                  <c:v>-3.4103100000000002E-3</c:v>
                </c:pt>
                <c:pt idx="859">
                  <c:v>-3.3878699999999999E-3</c:v>
                </c:pt>
                <c:pt idx="860">
                  <c:v>-3.36543E-3</c:v>
                </c:pt>
                <c:pt idx="861">
                  <c:v>-3.3429900000000001E-3</c:v>
                </c:pt>
                <c:pt idx="862">
                  <c:v>-3.3205499999999998E-3</c:v>
                </c:pt>
                <c:pt idx="863">
                  <c:v>-3.2981199999999999E-3</c:v>
                </c:pt>
                <c:pt idx="864">
                  <c:v>-3.27568E-3</c:v>
                </c:pt>
                <c:pt idx="865">
                  <c:v>-3.2532400000000001E-3</c:v>
                </c:pt>
                <c:pt idx="866">
                  <c:v>-3.2307999999999998E-3</c:v>
                </c:pt>
                <c:pt idx="867">
                  <c:v>-3.2083599999999999E-3</c:v>
                </c:pt>
                <c:pt idx="868">
                  <c:v>-3.1859200000000001E-3</c:v>
                </c:pt>
                <c:pt idx="869">
                  <c:v>-3.1634900000000001E-3</c:v>
                </c:pt>
                <c:pt idx="870">
                  <c:v>-3.1410499999999998E-3</c:v>
                </c:pt>
                <c:pt idx="871">
                  <c:v>-3.11861E-3</c:v>
                </c:pt>
                <c:pt idx="872">
                  <c:v>-3.0961700000000001E-3</c:v>
                </c:pt>
                <c:pt idx="873">
                  <c:v>-3.0737300000000002E-3</c:v>
                </c:pt>
                <c:pt idx="874">
                  <c:v>-3.0512999999999998E-3</c:v>
                </c:pt>
                <c:pt idx="875">
                  <c:v>-3.02886E-3</c:v>
                </c:pt>
                <c:pt idx="876">
                  <c:v>-3.0064200000000001E-3</c:v>
                </c:pt>
                <c:pt idx="877">
                  <c:v>-2.9839799999999998E-3</c:v>
                </c:pt>
                <c:pt idx="878">
                  <c:v>-2.9615399999999999E-3</c:v>
                </c:pt>
                <c:pt idx="879">
                  <c:v>-2.9391E-3</c:v>
                </c:pt>
                <c:pt idx="880">
                  <c:v>-3.46635E-3</c:v>
                </c:pt>
                <c:pt idx="881">
                  <c:v>-3.4498300000000001E-3</c:v>
                </c:pt>
                <c:pt idx="882">
                  <c:v>-3.4332999999999998E-3</c:v>
                </c:pt>
                <c:pt idx="883">
                  <c:v>-3.4167799999999999E-3</c:v>
                </c:pt>
                <c:pt idx="884">
                  <c:v>-3.4002500000000001E-3</c:v>
                </c:pt>
                <c:pt idx="885">
                  <c:v>-3.3837300000000002E-3</c:v>
                </c:pt>
                <c:pt idx="886">
                  <c:v>-3.3671999999999999E-3</c:v>
                </c:pt>
                <c:pt idx="887">
                  <c:v>-3.35068E-3</c:v>
                </c:pt>
                <c:pt idx="888">
                  <c:v>-3.3341500000000001E-3</c:v>
                </c:pt>
                <c:pt idx="889">
                  <c:v>-3.3176299999999998E-3</c:v>
                </c:pt>
                <c:pt idx="890">
                  <c:v>-3.3011E-3</c:v>
                </c:pt>
                <c:pt idx="891">
                  <c:v>-3.2845800000000001E-3</c:v>
                </c:pt>
                <c:pt idx="892">
                  <c:v>-3.2680500000000002E-3</c:v>
                </c:pt>
                <c:pt idx="893">
                  <c:v>-3.2515299999999999E-3</c:v>
                </c:pt>
                <c:pt idx="894">
                  <c:v>-3.235E-3</c:v>
                </c:pt>
                <c:pt idx="895">
                  <c:v>-3.2184800000000001E-3</c:v>
                </c:pt>
                <c:pt idx="896">
                  <c:v>-3.2019499999999998E-3</c:v>
                </c:pt>
                <c:pt idx="897">
                  <c:v>-3.1854299999999999E-3</c:v>
                </c:pt>
                <c:pt idx="898">
                  <c:v>-3.1689000000000001E-3</c:v>
                </c:pt>
                <c:pt idx="899">
                  <c:v>-3.1523699999999998E-3</c:v>
                </c:pt>
                <c:pt idx="900">
                  <c:v>-3.1358499999999999E-3</c:v>
                </c:pt>
                <c:pt idx="901">
                  <c:v>-3.1193200000000001E-3</c:v>
                </c:pt>
                <c:pt idx="902">
                  <c:v>-3.1028000000000002E-3</c:v>
                </c:pt>
                <c:pt idx="903">
                  <c:v>-3.0862699999999999E-3</c:v>
                </c:pt>
                <c:pt idx="904">
                  <c:v>-3.06975E-3</c:v>
                </c:pt>
                <c:pt idx="905">
                  <c:v>-3.0532200000000002E-3</c:v>
                </c:pt>
                <c:pt idx="906">
                  <c:v>-3.0366999999999998E-3</c:v>
                </c:pt>
                <c:pt idx="907">
                  <c:v>-3.02017E-3</c:v>
                </c:pt>
                <c:pt idx="908">
                  <c:v>-3.0036500000000001E-3</c:v>
                </c:pt>
                <c:pt idx="909">
                  <c:v>-2.9871199999999998E-3</c:v>
                </c:pt>
                <c:pt idx="910">
                  <c:v>-2.9705999999999999E-3</c:v>
                </c:pt>
                <c:pt idx="911">
                  <c:v>-2.95407E-3</c:v>
                </c:pt>
                <c:pt idx="912">
                  <c:v>-2.9375500000000001E-3</c:v>
                </c:pt>
                <c:pt idx="913">
                  <c:v>-2.9210199999999999E-3</c:v>
                </c:pt>
                <c:pt idx="914">
                  <c:v>-2.9045E-3</c:v>
                </c:pt>
                <c:pt idx="915">
                  <c:v>-2.8879700000000001E-3</c:v>
                </c:pt>
                <c:pt idx="916">
                  <c:v>-2.8714499999999998E-3</c:v>
                </c:pt>
                <c:pt idx="917">
                  <c:v>-2.8549199999999999E-3</c:v>
                </c:pt>
                <c:pt idx="918">
                  <c:v>-2.8384E-3</c:v>
                </c:pt>
                <c:pt idx="919">
                  <c:v>-2.8218700000000002E-3</c:v>
                </c:pt>
                <c:pt idx="920">
                  <c:v>-2.8053499999999999E-3</c:v>
                </c:pt>
                <c:pt idx="921">
                  <c:v>-2.78882E-3</c:v>
                </c:pt>
                <c:pt idx="922">
                  <c:v>-2.7723000000000001E-3</c:v>
                </c:pt>
                <c:pt idx="923">
                  <c:v>-2.7557699999999998E-3</c:v>
                </c:pt>
                <c:pt idx="924">
                  <c:v>-2.7392499999999999E-3</c:v>
                </c:pt>
                <c:pt idx="925">
                  <c:v>-2.7227200000000001E-3</c:v>
                </c:pt>
                <c:pt idx="926">
                  <c:v>-2.7062000000000002E-3</c:v>
                </c:pt>
                <c:pt idx="927">
                  <c:v>-2.6896699999999999E-3</c:v>
                </c:pt>
                <c:pt idx="928">
                  <c:v>-2.67315E-3</c:v>
                </c:pt>
                <c:pt idx="929">
                  <c:v>-2.6566200000000002E-3</c:v>
                </c:pt>
                <c:pt idx="930">
                  <c:v>-2.6400999999999998E-3</c:v>
                </c:pt>
                <c:pt idx="931">
                  <c:v>-2.62357E-3</c:v>
                </c:pt>
                <c:pt idx="932">
                  <c:v>-2.6070500000000001E-3</c:v>
                </c:pt>
                <c:pt idx="933">
                  <c:v>-2.5905199999999998E-3</c:v>
                </c:pt>
                <c:pt idx="934">
                  <c:v>-2.57399E-3</c:v>
                </c:pt>
                <c:pt idx="935">
                  <c:v>-2.5574700000000001E-3</c:v>
                </c:pt>
                <c:pt idx="936">
                  <c:v>-2.5409400000000002E-3</c:v>
                </c:pt>
                <c:pt idx="937">
                  <c:v>-2.5244199999999999E-3</c:v>
                </c:pt>
                <c:pt idx="938">
                  <c:v>-2.50789E-3</c:v>
                </c:pt>
                <c:pt idx="939">
                  <c:v>-2.4913700000000001E-3</c:v>
                </c:pt>
                <c:pt idx="940">
                  <c:v>-2.4748399999999999E-3</c:v>
                </c:pt>
                <c:pt idx="941">
                  <c:v>-2.4583199999999999E-3</c:v>
                </c:pt>
                <c:pt idx="942">
                  <c:v>-2.4417900000000001E-3</c:v>
                </c:pt>
                <c:pt idx="943">
                  <c:v>-2.4252700000000002E-3</c:v>
                </c:pt>
                <c:pt idx="944">
                  <c:v>-2.4087399999999999E-3</c:v>
                </c:pt>
                <c:pt idx="945">
                  <c:v>-2.39222E-3</c:v>
                </c:pt>
                <c:pt idx="946">
                  <c:v>-2.3756900000000002E-3</c:v>
                </c:pt>
                <c:pt idx="947">
                  <c:v>-2.3591699999999998E-3</c:v>
                </c:pt>
                <c:pt idx="948">
                  <c:v>-2.34264E-3</c:v>
                </c:pt>
                <c:pt idx="949">
                  <c:v>-2.3261200000000001E-3</c:v>
                </c:pt>
                <c:pt idx="950">
                  <c:v>-2.3095899999999998E-3</c:v>
                </c:pt>
                <c:pt idx="951">
                  <c:v>-2.2930699999999999E-3</c:v>
                </c:pt>
                <c:pt idx="952">
                  <c:v>-2.2765400000000001E-3</c:v>
                </c:pt>
                <c:pt idx="953">
                  <c:v>-2.2600200000000002E-3</c:v>
                </c:pt>
                <c:pt idx="954">
                  <c:v>-2.2434899999999999E-3</c:v>
                </c:pt>
                <c:pt idx="955">
                  <c:v>-2.22697E-3</c:v>
                </c:pt>
                <c:pt idx="956">
                  <c:v>-2.2104400000000001E-3</c:v>
                </c:pt>
                <c:pt idx="957">
                  <c:v>-2.1939199999999998E-3</c:v>
                </c:pt>
                <c:pt idx="958">
                  <c:v>-2.17739E-3</c:v>
                </c:pt>
                <c:pt idx="959">
                  <c:v>-2.1608700000000001E-3</c:v>
                </c:pt>
                <c:pt idx="960">
                  <c:v>-2.5487600000000002E-3</c:v>
                </c:pt>
                <c:pt idx="961">
                  <c:v>-2.5365800000000001E-3</c:v>
                </c:pt>
                <c:pt idx="962">
                  <c:v>-2.5244099999999999E-3</c:v>
                </c:pt>
                <c:pt idx="963">
                  <c:v>-2.5122299999999998E-3</c:v>
                </c:pt>
                <c:pt idx="964">
                  <c:v>-2.5000600000000001E-3</c:v>
                </c:pt>
                <c:pt idx="965">
                  <c:v>-2.48788E-3</c:v>
                </c:pt>
                <c:pt idx="966">
                  <c:v>-2.4757099999999999E-3</c:v>
                </c:pt>
                <c:pt idx="967">
                  <c:v>-2.4635299999999998E-3</c:v>
                </c:pt>
                <c:pt idx="968">
                  <c:v>-2.4513600000000001E-3</c:v>
                </c:pt>
                <c:pt idx="969">
                  <c:v>-2.43918E-3</c:v>
                </c:pt>
                <c:pt idx="970">
                  <c:v>-2.4270099999999998E-3</c:v>
                </c:pt>
                <c:pt idx="971">
                  <c:v>-2.4148300000000002E-3</c:v>
                </c:pt>
                <c:pt idx="972">
                  <c:v>-2.40266E-3</c:v>
                </c:pt>
                <c:pt idx="973">
                  <c:v>-2.3904799999999999E-3</c:v>
                </c:pt>
                <c:pt idx="974">
                  <c:v>-2.3783099999999998E-3</c:v>
                </c:pt>
                <c:pt idx="975">
                  <c:v>-2.3661300000000001E-3</c:v>
                </c:pt>
                <c:pt idx="976">
                  <c:v>-2.35396E-3</c:v>
                </c:pt>
                <c:pt idx="977">
                  <c:v>-2.3417799999999999E-3</c:v>
                </c:pt>
                <c:pt idx="978">
                  <c:v>-2.3296100000000002E-3</c:v>
                </c:pt>
                <c:pt idx="979">
                  <c:v>-2.3174300000000001E-3</c:v>
                </c:pt>
                <c:pt idx="980">
                  <c:v>-2.3052599999999999E-3</c:v>
                </c:pt>
                <c:pt idx="981">
                  <c:v>-2.2930799999999999E-3</c:v>
                </c:pt>
                <c:pt idx="982">
                  <c:v>-2.2809100000000001E-3</c:v>
                </c:pt>
                <c:pt idx="983">
                  <c:v>-2.2687300000000001E-3</c:v>
                </c:pt>
                <c:pt idx="984">
                  <c:v>-2.2565599999999999E-3</c:v>
                </c:pt>
                <c:pt idx="985">
                  <c:v>-2.2443799999999998E-3</c:v>
                </c:pt>
                <c:pt idx="986">
                  <c:v>-2.2322100000000001E-3</c:v>
                </c:pt>
                <c:pt idx="987">
                  <c:v>-2.2200399999999999E-3</c:v>
                </c:pt>
                <c:pt idx="988">
                  <c:v>-2.2078599999999999E-3</c:v>
                </c:pt>
                <c:pt idx="989">
                  <c:v>-2.1956900000000001E-3</c:v>
                </c:pt>
                <c:pt idx="990">
                  <c:v>-2.1835100000000001E-3</c:v>
                </c:pt>
                <c:pt idx="991">
                  <c:v>-2.1713399999999999E-3</c:v>
                </c:pt>
                <c:pt idx="992">
                  <c:v>-2.1591599999999998E-3</c:v>
                </c:pt>
                <c:pt idx="993">
                  <c:v>-2.1469900000000001E-3</c:v>
                </c:pt>
                <c:pt idx="994">
                  <c:v>-2.13481E-3</c:v>
                </c:pt>
                <c:pt idx="995">
                  <c:v>-2.1226399999999999E-3</c:v>
                </c:pt>
                <c:pt idx="996">
                  <c:v>-2.1104600000000002E-3</c:v>
                </c:pt>
                <c:pt idx="997">
                  <c:v>-2.0982900000000001E-3</c:v>
                </c:pt>
                <c:pt idx="998">
                  <c:v>-2.08611E-3</c:v>
                </c:pt>
                <c:pt idx="999">
                  <c:v>-2.0739399999999998E-3</c:v>
                </c:pt>
                <c:pt idx="1000">
                  <c:v>-2.0617600000000002E-3</c:v>
                </c:pt>
                <c:pt idx="1001">
                  <c:v>-2.04959E-3</c:v>
                </c:pt>
                <c:pt idx="1002">
                  <c:v>-2.0374099999999999E-3</c:v>
                </c:pt>
                <c:pt idx="1003">
                  <c:v>-2.0252400000000002E-3</c:v>
                </c:pt>
                <c:pt idx="1004">
                  <c:v>-2.0130600000000001E-3</c:v>
                </c:pt>
                <c:pt idx="1005">
                  <c:v>-2.00089E-3</c:v>
                </c:pt>
                <c:pt idx="1006">
                  <c:v>-1.9887099999999999E-3</c:v>
                </c:pt>
                <c:pt idx="1007">
                  <c:v>-1.9765400000000002E-3</c:v>
                </c:pt>
                <c:pt idx="1008">
                  <c:v>-1.9643600000000001E-3</c:v>
                </c:pt>
                <c:pt idx="1009">
                  <c:v>-1.9521899999999999E-3</c:v>
                </c:pt>
                <c:pt idx="1010">
                  <c:v>-1.94001E-3</c:v>
                </c:pt>
                <c:pt idx="1011">
                  <c:v>-1.9278399999999999E-3</c:v>
                </c:pt>
                <c:pt idx="1012">
                  <c:v>-1.91566E-3</c:v>
                </c:pt>
                <c:pt idx="1013">
                  <c:v>-1.9034900000000001E-3</c:v>
                </c:pt>
                <c:pt idx="1014">
                  <c:v>-1.89131E-3</c:v>
                </c:pt>
                <c:pt idx="1015">
                  <c:v>-1.8791400000000001E-3</c:v>
                </c:pt>
                <c:pt idx="1016">
                  <c:v>-1.8669699999999999E-3</c:v>
                </c:pt>
                <c:pt idx="1017">
                  <c:v>-1.85479E-3</c:v>
                </c:pt>
                <c:pt idx="1018">
                  <c:v>-1.8426199999999999E-3</c:v>
                </c:pt>
                <c:pt idx="1019">
                  <c:v>-1.83044E-3</c:v>
                </c:pt>
                <c:pt idx="1020">
                  <c:v>-1.8182700000000001E-3</c:v>
                </c:pt>
                <c:pt idx="1021">
                  <c:v>-1.80609E-3</c:v>
                </c:pt>
                <c:pt idx="1022">
                  <c:v>-1.7939200000000001E-3</c:v>
                </c:pt>
                <c:pt idx="1023">
                  <c:v>-1.78174E-3</c:v>
                </c:pt>
                <c:pt idx="1024">
                  <c:v>-1.76957E-3</c:v>
                </c:pt>
                <c:pt idx="1025">
                  <c:v>-1.75739E-3</c:v>
                </c:pt>
                <c:pt idx="1026">
                  <c:v>-1.74522E-3</c:v>
                </c:pt>
                <c:pt idx="1027">
                  <c:v>-1.7330399999999999E-3</c:v>
                </c:pt>
                <c:pt idx="1028">
                  <c:v>-1.72087E-3</c:v>
                </c:pt>
                <c:pt idx="1029">
                  <c:v>-1.7086899999999999E-3</c:v>
                </c:pt>
                <c:pt idx="1030">
                  <c:v>-1.69652E-3</c:v>
                </c:pt>
                <c:pt idx="1031">
                  <c:v>-1.6843400000000001E-3</c:v>
                </c:pt>
                <c:pt idx="1032">
                  <c:v>-1.6721699999999999E-3</c:v>
                </c:pt>
                <c:pt idx="1033">
                  <c:v>-1.6599900000000001E-3</c:v>
                </c:pt>
                <c:pt idx="1034">
                  <c:v>-1.6478199999999999E-3</c:v>
                </c:pt>
                <c:pt idx="1035">
                  <c:v>-1.6356400000000001E-3</c:v>
                </c:pt>
                <c:pt idx="1036">
                  <c:v>-1.6234699999999999E-3</c:v>
                </c:pt>
                <c:pt idx="1037">
                  <c:v>-1.61129E-3</c:v>
                </c:pt>
                <c:pt idx="1038">
                  <c:v>-1.5991200000000001E-3</c:v>
                </c:pt>
                <c:pt idx="1039">
                  <c:v>-1.58694E-3</c:v>
                </c:pt>
                <c:pt idx="1040">
                  <c:v>-1.8721600000000001E-3</c:v>
                </c:pt>
                <c:pt idx="1041">
                  <c:v>-1.8631800000000001E-3</c:v>
                </c:pt>
                <c:pt idx="1042">
                  <c:v>-1.85421E-3</c:v>
                </c:pt>
                <c:pt idx="1043">
                  <c:v>-1.84523E-3</c:v>
                </c:pt>
                <c:pt idx="1044">
                  <c:v>-1.83625E-3</c:v>
                </c:pt>
                <c:pt idx="1045">
                  <c:v>-1.8272799999999999E-3</c:v>
                </c:pt>
                <c:pt idx="1046">
                  <c:v>-1.8182999999999999E-3</c:v>
                </c:pt>
                <c:pt idx="1047">
                  <c:v>-1.8093300000000001E-3</c:v>
                </c:pt>
                <c:pt idx="1048">
                  <c:v>-1.80035E-3</c:v>
                </c:pt>
                <c:pt idx="1049">
                  <c:v>-1.79137E-3</c:v>
                </c:pt>
                <c:pt idx="1050">
                  <c:v>-1.7824E-3</c:v>
                </c:pt>
                <c:pt idx="1051">
                  <c:v>-1.7734199999999999E-3</c:v>
                </c:pt>
                <c:pt idx="1052">
                  <c:v>-1.7644500000000001E-3</c:v>
                </c:pt>
                <c:pt idx="1053">
                  <c:v>-1.7554700000000001E-3</c:v>
                </c:pt>
                <c:pt idx="1054">
                  <c:v>-1.7465E-3</c:v>
                </c:pt>
                <c:pt idx="1055">
                  <c:v>-1.73752E-3</c:v>
                </c:pt>
                <c:pt idx="1056">
                  <c:v>-1.72854E-3</c:v>
                </c:pt>
                <c:pt idx="1057">
                  <c:v>-1.7195699999999999E-3</c:v>
                </c:pt>
                <c:pt idx="1058">
                  <c:v>-1.7105899999999999E-3</c:v>
                </c:pt>
                <c:pt idx="1059">
                  <c:v>-1.70162E-3</c:v>
                </c:pt>
                <c:pt idx="1060">
                  <c:v>-1.69264E-3</c:v>
                </c:pt>
                <c:pt idx="1061">
                  <c:v>-1.68367E-3</c:v>
                </c:pt>
                <c:pt idx="1062">
                  <c:v>-1.6746899999999999E-3</c:v>
                </c:pt>
                <c:pt idx="1063">
                  <c:v>-1.6657099999999999E-3</c:v>
                </c:pt>
                <c:pt idx="1064">
                  <c:v>-1.6567400000000001E-3</c:v>
                </c:pt>
                <c:pt idx="1065">
                  <c:v>-1.6477600000000001E-3</c:v>
                </c:pt>
                <c:pt idx="1066">
                  <c:v>-1.63879E-3</c:v>
                </c:pt>
                <c:pt idx="1067">
                  <c:v>-1.62981E-3</c:v>
                </c:pt>
                <c:pt idx="1068">
                  <c:v>-1.62083E-3</c:v>
                </c:pt>
                <c:pt idx="1069">
                  <c:v>-1.6118599999999999E-3</c:v>
                </c:pt>
                <c:pt idx="1070">
                  <c:v>-1.6028800000000001E-3</c:v>
                </c:pt>
                <c:pt idx="1071">
                  <c:v>-1.59391E-3</c:v>
                </c:pt>
                <c:pt idx="1072">
                  <c:v>-1.58493E-3</c:v>
                </c:pt>
                <c:pt idx="1073">
                  <c:v>-1.5759599999999999E-3</c:v>
                </c:pt>
                <c:pt idx="1074">
                  <c:v>-1.5669799999999999E-3</c:v>
                </c:pt>
                <c:pt idx="1075">
                  <c:v>-1.5579999999999999E-3</c:v>
                </c:pt>
                <c:pt idx="1076">
                  <c:v>-1.5490300000000001E-3</c:v>
                </c:pt>
                <c:pt idx="1077">
                  <c:v>-1.5400500000000001E-3</c:v>
                </c:pt>
                <c:pt idx="1078">
                  <c:v>-1.53108E-3</c:v>
                </c:pt>
                <c:pt idx="1079">
                  <c:v>-1.5221E-3</c:v>
                </c:pt>
                <c:pt idx="1080">
                  <c:v>-1.51312E-3</c:v>
                </c:pt>
                <c:pt idx="1081">
                  <c:v>-1.5041500000000001E-3</c:v>
                </c:pt>
                <c:pt idx="1082">
                  <c:v>-1.4951700000000001E-3</c:v>
                </c:pt>
                <c:pt idx="1083">
                  <c:v>-1.4862E-3</c:v>
                </c:pt>
                <c:pt idx="1084">
                  <c:v>-1.47722E-3</c:v>
                </c:pt>
                <c:pt idx="1085">
                  <c:v>-1.4682499999999999E-3</c:v>
                </c:pt>
                <c:pt idx="1086">
                  <c:v>-1.4592699999999999E-3</c:v>
                </c:pt>
                <c:pt idx="1087">
                  <c:v>-1.4502899999999999E-3</c:v>
                </c:pt>
                <c:pt idx="1088">
                  <c:v>-1.4413200000000001E-3</c:v>
                </c:pt>
                <c:pt idx="1089">
                  <c:v>-1.43234E-3</c:v>
                </c:pt>
                <c:pt idx="1090">
                  <c:v>-1.42337E-3</c:v>
                </c:pt>
                <c:pt idx="1091">
                  <c:v>-1.41439E-3</c:v>
                </c:pt>
                <c:pt idx="1092">
                  <c:v>-1.4054200000000001E-3</c:v>
                </c:pt>
                <c:pt idx="1093">
                  <c:v>-1.3964400000000001E-3</c:v>
                </c:pt>
                <c:pt idx="1094">
                  <c:v>-1.3874600000000001E-3</c:v>
                </c:pt>
                <c:pt idx="1095">
                  <c:v>-1.37849E-3</c:v>
                </c:pt>
                <c:pt idx="1096">
                  <c:v>-1.36951E-3</c:v>
                </c:pt>
                <c:pt idx="1097">
                  <c:v>-1.3605399999999999E-3</c:v>
                </c:pt>
                <c:pt idx="1098">
                  <c:v>-1.3515599999999999E-3</c:v>
                </c:pt>
                <c:pt idx="1099">
                  <c:v>-1.3425799999999999E-3</c:v>
                </c:pt>
                <c:pt idx="1100">
                  <c:v>-1.33361E-3</c:v>
                </c:pt>
                <c:pt idx="1101">
                  <c:v>-1.32463E-3</c:v>
                </c:pt>
                <c:pt idx="1102">
                  <c:v>-1.31566E-3</c:v>
                </c:pt>
                <c:pt idx="1103">
                  <c:v>-1.30668E-3</c:v>
                </c:pt>
                <c:pt idx="1104">
                  <c:v>-1.2977100000000001E-3</c:v>
                </c:pt>
                <c:pt idx="1105">
                  <c:v>-1.2887300000000001E-3</c:v>
                </c:pt>
                <c:pt idx="1106">
                  <c:v>-1.2797500000000001E-3</c:v>
                </c:pt>
                <c:pt idx="1107">
                  <c:v>-1.27078E-3</c:v>
                </c:pt>
                <c:pt idx="1108">
                  <c:v>-1.2618E-3</c:v>
                </c:pt>
                <c:pt idx="1109">
                  <c:v>-1.2528299999999999E-3</c:v>
                </c:pt>
                <c:pt idx="1110">
                  <c:v>-1.2438499999999999E-3</c:v>
                </c:pt>
                <c:pt idx="1111">
                  <c:v>-1.2348700000000001E-3</c:v>
                </c:pt>
                <c:pt idx="1112">
                  <c:v>-1.2259E-3</c:v>
                </c:pt>
                <c:pt idx="1113">
                  <c:v>-1.21692E-3</c:v>
                </c:pt>
                <c:pt idx="1114">
                  <c:v>-1.20795E-3</c:v>
                </c:pt>
                <c:pt idx="1115">
                  <c:v>-1.1989699999999999E-3</c:v>
                </c:pt>
                <c:pt idx="1116">
                  <c:v>-1.1900000000000001E-3</c:v>
                </c:pt>
                <c:pt idx="1117">
                  <c:v>-1.1810200000000001E-3</c:v>
                </c:pt>
                <c:pt idx="1118">
                  <c:v>-1.1720400000000001E-3</c:v>
                </c:pt>
                <c:pt idx="1119">
                  <c:v>-1.16307E-3</c:v>
                </c:pt>
                <c:pt idx="1120">
                  <c:v>-1.37258E-3</c:v>
                </c:pt>
                <c:pt idx="1121">
                  <c:v>-1.3659500000000001E-3</c:v>
                </c:pt>
                <c:pt idx="1122">
                  <c:v>-1.35933E-3</c:v>
                </c:pt>
                <c:pt idx="1123">
                  <c:v>-1.3527000000000001E-3</c:v>
                </c:pt>
                <c:pt idx="1124">
                  <c:v>-1.3460799999999999E-3</c:v>
                </c:pt>
                <c:pt idx="1125">
                  <c:v>-1.3394500000000001E-3</c:v>
                </c:pt>
                <c:pt idx="1126">
                  <c:v>-1.3328299999999999E-3</c:v>
                </c:pt>
                <c:pt idx="1127">
                  <c:v>-1.3262E-3</c:v>
                </c:pt>
                <c:pt idx="1128">
                  <c:v>-1.3195699999999999E-3</c:v>
                </c:pt>
                <c:pt idx="1129">
                  <c:v>-1.31295E-3</c:v>
                </c:pt>
                <c:pt idx="1130">
                  <c:v>-1.3063199999999999E-3</c:v>
                </c:pt>
                <c:pt idx="1131">
                  <c:v>-1.2997E-3</c:v>
                </c:pt>
                <c:pt idx="1132">
                  <c:v>-1.2930699999999999E-3</c:v>
                </c:pt>
                <c:pt idx="1133">
                  <c:v>-1.28645E-3</c:v>
                </c:pt>
                <c:pt idx="1134">
                  <c:v>-1.2798200000000001E-3</c:v>
                </c:pt>
                <c:pt idx="1135">
                  <c:v>-1.2731999999999999E-3</c:v>
                </c:pt>
                <c:pt idx="1136">
                  <c:v>-1.2665700000000001E-3</c:v>
                </c:pt>
                <c:pt idx="1137">
                  <c:v>-1.25994E-3</c:v>
                </c:pt>
                <c:pt idx="1138">
                  <c:v>-1.25332E-3</c:v>
                </c:pt>
                <c:pt idx="1139">
                  <c:v>-1.24669E-3</c:v>
                </c:pt>
                <c:pt idx="1140">
                  <c:v>-1.24007E-3</c:v>
                </c:pt>
                <c:pt idx="1141">
                  <c:v>-1.2334399999999999E-3</c:v>
                </c:pt>
                <c:pt idx="1142">
                  <c:v>-1.22682E-3</c:v>
                </c:pt>
                <c:pt idx="1143">
                  <c:v>-1.2201899999999999E-3</c:v>
                </c:pt>
                <c:pt idx="1144">
                  <c:v>-1.21357E-3</c:v>
                </c:pt>
                <c:pt idx="1145">
                  <c:v>-1.2069400000000001E-3</c:v>
                </c:pt>
                <c:pt idx="1146">
                  <c:v>-1.20031E-3</c:v>
                </c:pt>
                <c:pt idx="1147">
                  <c:v>-1.1936900000000001E-3</c:v>
                </c:pt>
                <c:pt idx="1148">
                  <c:v>-1.18706E-3</c:v>
                </c:pt>
                <c:pt idx="1149">
                  <c:v>-1.18044E-3</c:v>
                </c:pt>
                <c:pt idx="1150">
                  <c:v>-1.17381E-3</c:v>
                </c:pt>
                <c:pt idx="1151">
                  <c:v>-1.16719E-3</c:v>
                </c:pt>
                <c:pt idx="1152">
                  <c:v>-1.1605599999999999E-3</c:v>
                </c:pt>
                <c:pt idx="1153">
                  <c:v>-1.15394E-3</c:v>
                </c:pt>
                <c:pt idx="1154">
                  <c:v>-1.1473099999999999E-3</c:v>
                </c:pt>
                <c:pt idx="1155">
                  <c:v>-1.14068E-3</c:v>
                </c:pt>
                <c:pt idx="1156">
                  <c:v>-1.1340600000000001E-3</c:v>
                </c:pt>
                <c:pt idx="1157">
                  <c:v>-1.12743E-3</c:v>
                </c:pt>
                <c:pt idx="1158">
                  <c:v>-1.1208100000000001E-3</c:v>
                </c:pt>
                <c:pt idx="1159">
                  <c:v>-1.11418E-3</c:v>
                </c:pt>
                <c:pt idx="1160">
                  <c:v>-1.1075600000000001E-3</c:v>
                </c:pt>
                <c:pt idx="1161">
                  <c:v>-1.10093E-3</c:v>
                </c:pt>
                <c:pt idx="1162">
                  <c:v>-1.09431E-3</c:v>
                </c:pt>
                <c:pt idx="1163">
                  <c:v>-1.0876799999999999E-3</c:v>
                </c:pt>
                <c:pt idx="1164">
                  <c:v>-1.0810500000000001E-3</c:v>
                </c:pt>
                <c:pt idx="1165">
                  <c:v>-1.0744299999999999E-3</c:v>
                </c:pt>
                <c:pt idx="1166">
                  <c:v>-1.0678E-3</c:v>
                </c:pt>
                <c:pt idx="1167">
                  <c:v>-1.0611799999999999E-3</c:v>
                </c:pt>
                <c:pt idx="1168">
                  <c:v>-1.05455E-3</c:v>
                </c:pt>
                <c:pt idx="1169">
                  <c:v>-1.0479300000000001E-3</c:v>
                </c:pt>
                <c:pt idx="1170">
                  <c:v>-1.0413E-3</c:v>
                </c:pt>
                <c:pt idx="1171">
                  <c:v>-1.0346800000000001E-3</c:v>
                </c:pt>
                <c:pt idx="1172">
                  <c:v>-1.02805E-3</c:v>
                </c:pt>
                <c:pt idx="1173">
                  <c:v>-1.0214200000000001E-3</c:v>
                </c:pt>
                <c:pt idx="1174">
                  <c:v>-1.0147999999999999E-3</c:v>
                </c:pt>
                <c:pt idx="1175">
                  <c:v>-1.0081700000000001E-3</c:v>
                </c:pt>
                <c:pt idx="1176">
                  <c:v>-1.0015499999999999E-3</c:v>
                </c:pt>
                <c:pt idx="1177">
                  <c:v>-9.9492299999999999E-4</c:v>
                </c:pt>
                <c:pt idx="1178">
                  <c:v>-9.8829699999999996E-4</c:v>
                </c:pt>
                <c:pt idx="1179">
                  <c:v>-9.8167200000000006E-4</c:v>
                </c:pt>
                <c:pt idx="1180">
                  <c:v>-9.7504600000000003E-4</c:v>
                </c:pt>
                <c:pt idx="1181">
                  <c:v>-9.6842E-4</c:v>
                </c:pt>
                <c:pt idx="1182">
                  <c:v>-9.6179499999999999E-4</c:v>
                </c:pt>
                <c:pt idx="1183">
                  <c:v>-9.5516899999999996E-4</c:v>
                </c:pt>
                <c:pt idx="1184">
                  <c:v>-9.4854399999999995E-4</c:v>
                </c:pt>
                <c:pt idx="1185">
                  <c:v>-9.4191800000000003E-4</c:v>
                </c:pt>
                <c:pt idx="1186">
                  <c:v>-9.3529300000000002E-4</c:v>
                </c:pt>
                <c:pt idx="1187">
                  <c:v>-9.2866699999999999E-4</c:v>
                </c:pt>
                <c:pt idx="1188">
                  <c:v>-9.2204199999999998E-4</c:v>
                </c:pt>
                <c:pt idx="1189">
                  <c:v>-9.1541599999999995E-4</c:v>
                </c:pt>
                <c:pt idx="1190">
                  <c:v>-9.0879100000000005E-4</c:v>
                </c:pt>
                <c:pt idx="1191">
                  <c:v>-9.0216500000000002E-4</c:v>
                </c:pt>
                <c:pt idx="1192">
                  <c:v>-8.9554000000000001E-4</c:v>
                </c:pt>
                <c:pt idx="1193">
                  <c:v>-8.8891399999999998E-4</c:v>
                </c:pt>
                <c:pt idx="1194">
                  <c:v>-8.8228799999999995E-4</c:v>
                </c:pt>
                <c:pt idx="1195">
                  <c:v>-8.7566300000000005E-4</c:v>
                </c:pt>
                <c:pt idx="1196">
                  <c:v>-8.6903700000000002E-4</c:v>
                </c:pt>
                <c:pt idx="1197">
                  <c:v>-8.6241200000000001E-4</c:v>
                </c:pt>
                <c:pt idx="1198">
                  <c:v>-8.5578599999999998E-4</c:v>
                </c:pt>
                <c:pt idx="1199">
                  <c:v>-8.4916099999999997E-4</c:v>
                </c:pt>
                <c:pt idx="1200">
                  <c:v>-1.00278E-3</c:v>
                </c:pt>
                <c:pt idx="1201">
                  <c:v>-9.9788200000000007E-4</c:v>
                </c:pt>
                <c:pt idx="1202">
                  <c:v>-9.9298000000000008E-4</c:v>
                </c:pt>
                <c:pt idx="1203">
                  <c:v>-9.8807800000000009E-4</c:v>
                </c:pt>
                <c:pt idx="1204">
                  <c:v>-9.831760000000001E-4</c:v>
                </c:pt>
                <c:pt idx="1205">
                  <c:v>-9.7827500000000002E-4</c:v>
                </c:pt>
                <c:pt idx="1206">
                  <c:v>-9.7337300000000003E-4</c:v>
                </c:pt>
                <c:pt idx="1207">
                  <c:v>-9.6847100000000005E-4</c:v>
                </c:pt>
                <c:pt idx="1208">
                  <c:v>-9.6356899999999995E-4</c:v>
                </c:pt>
                <c:pt idx="1209">
                  <c:v>-9.5866799999999998E-4</c:v>
                </c:pt>
                <c:pt idx="1210">
                  <c:v>-9.5376599999999999E-4</c:v>
                </c:pt>
                <c:pt idx="1211">
                  <c:v>-9.48864E-4</c:v>
                </c:pt>
                <c:pt idx="1212">
                  <c:v>-9.4396200000000001E-4</c:v>
                </c:pt>
                <c:pt idx="1213">
                  <c:v>-9.3906100000000004E-4</c:v>
                </c:pt>
                <c:pt idx="1214">
                  <c:v>-9.3415900000000005E-4</c:v>
                </c:pt>
                <c:pt idx="1215">
                  <c:v>-9.2925699999999996E-4</c:v>
                </c:pt>
                <c:pt idx="1216">
                  <c:v>-9.2435599999999998E-4</c:v>
                </c:pt>
                <c:pt idx="1217">
                  <c:v>-9.19454E-4</c:v>
                </c:pt>
                <c:pt idx="1218">
                  <c:v>-9.1455200000000001E-4</c:v>
                </c:pt>
                <c:pt idx="1219">
                  <c:v>-9.0965000000000002E-4</c:v>
                </c:pt>
                <c:pt idx="1220">
                  <c:v>-9.0474900000000005E-4</c:v>
                </c:pt>
                <c:pt idx="1221">
                  <c:v>-8.9984699999999995E-4</c:v>
                </c:pt>
                <c:pt idx="1222">
                  <c:v>-8.9494499999999996E-4</c:v>
                </c:pt>
                <c:pt idx="1223">
                  <c:v>-8.9004299999999998E-4</c:v>
                </c:pt>
                <c:pt idx="1224">
                  <c:v>-8.85142E-4</c:v>
                </c:pt>
                <c:pt idx="1225">
                  <c:v>-8.8024000000000002E-4</c:v>
                </c:pt>
                <c:pt idx="1226">
                  <c:v>-8.7533800000000003E-4</c:v>
                </c:pt>
                <c:pt idx="1227">
                  <c:v>-8.7043600000000004E-4</c:v>
                </c:pt>
                <c:pt idx="1228">
                  <c:v>-8.6553499999999996E-4</c:v>
                </c:pt>
                <c:pt idx="1229">
                  <c:v>-8.6063299999999997E-4</c:v>
                </c:pt>
                <c:pt idx="1230">
                  <c:v>-8.5573099999999998E-4</c:v>
                </c:pt>
                <c:pt idx="1231">
                  <c:v>-8.50829E-4</c:v>
                </c:pt>
                <c:pt idx="1232">
                  <c:v>-8.4592800000000002E-4</c:v>
                </c:pt>
                <c:pt idx="1233">
                  <c:v>-8.4102600000000003E-4</c:v>
                </c:pt>
                <c:pt idx="1234">
                  <c:v>-8.3612400000000005E-4</c:v>
                </c:pt>
                <c:pt idx="1235">
                  <c:v>-8.3122299999999997E-4</c:v>
                </c:pt>
                <c:pt idx="1236">
                  <c:v>-8.2632099999999998E-4</c:v>
                </c:pt>
                <c:pt idx="1237">
                  <c:v>-8.2141899999999999E-4</c:v>
                </c:pt>
                <c:pt idx="1238">
                  <c:v>-8.16517E-4</c:v>
                </c:pt>
                <c:pt idx="1239">
                  <c:v>-8.1161600000000003E-4</c:v>
                </c:pt>
                <c:pt idx="1240">
                  <c:v>-8.0671400000000004E-4</c:v>
                </c:pt>
                <c:pt idx="1241">
                  <c:v>-8.0181200000000005E-4</c:v>
                </c:pt>
                <c:pt idx="1242">
                  <c:v>-7.9690999999999996E-4</c:v>
                </c:pt>
                <c:pt idx="1243">
                  <c:v>-7.9200899999999999E-4</c:v>
                </c:pt>
                <c:pt idx="1244">
                  <c:v>-7.87107E-4</c:v>
                </c:pt>
                <c:pt idx="1245">
                  <c:v>-7.8220500000000001E-4</c:v>
                </c:pt>
                <c:pt idx="1246">
                  <c:v>-7.7730300000000002E-4</c:v>
                </c:pt>
                <c:pt idx="1247">
                  <c:v>-7.7240200000000005E-4</c:v>
                </c:pt>
                <c:pt idx="1248">
                  <c:v>-7.6749999999999995E-4</c:v>
                </c:pt>
                <c:pt idx="1249">
                  <c:v>-7.6259799999999997E-4</c:v>
                </c:pt>
                <c:pt idx="1250">
                  <c:v>-7.5769599999999998E-4</c:v>
                </c:pt>
                <c:pt idx="1251">
                  <c:v>-7.52795E-4</c:v>
                </c:pt>
                <c:pt idx="1252">
                  <c:v>-7.4789300000000002E-4</c:v>
                </c:pt>
                <c:pt idx="1253">
                  <c:v>-7.4299100000000003E-4</c:v>
                </c:pt>
                <c:pt idx="1254">
                  <c:v>-7.3808999999999995E-4</c:v>
                </c:pt>
                <c:pt idx="1255">
                  <c:v>-7.3318799999999996E-4</c:v>
                </c:pt>
                <c:pt idx="1256">
                  <c:v>-7.2828599999999997E-4</c:v>
                </c:pt>
                <c:pt idx="1257">
                  <c:v>-7.2338399999999998E-4</c:v>
                </c:pt>
                <c:pt idx="1258">
                  <c:v>-7.1848300000000001E-4</c:v>
                </c:pt>
                <c:pt idx="1259">
                  <c:v>-7.1358100000000002E-4</c:v>
                </c:pt>
                <c:pt idx="1260">
                  <c:v>-7.0867900000000004E-4</c:v>
                </c:pt>
                <c:pt idx="1261">
                  <c:v>-7.0377700000000005E-4</c:v>
                </c:pt>
                <c:pt idx="1262">
                  <c:v>-6.9887599999999997E-4</c:v>
                </c:pt>
                <c:pt idx="1263">
                  <c:v>-6.9397399999999998E-4</c:v>
                </c:pt>
                <c:pt idx="1264">
                  <c:v>-6.8907199999999999E-4</c:v>
                </c:pt>
                <c:pt idx="1265">
                  <c:v>-6.8417E-4</c:v>
                </c:pt>
                <c:pt idx="1266">
                  <c:v>-6.7926900000000003E-4</c:v>
                </c:pt>
                <c:pt idx="1267">
                  <c:v>-6.7436700000000004E-4</c:v>
                </c:pt>
                <c:pt idx="1268">
                  <c:v>-6.6946499999999995E-4</c:v>
                </c:pt>
                <c:pt idx="1269">
                  <c:v>-6.6456299999999996E-4</c:v>
                </c:pt>
                <c:pt idx="1270">
                  <c:v>-6.5966199999999999E-4</c:v>
                </c:pt>
                <c:pt idx="1271">
                  <c:v>-6.5476E-4</c:v>
                </c:pt>
                <c:pt idx="1272">
                  <c:v>-6.4985800000000001E-4</c:v>
                </c:pt>
                <c:pt idx="1273">
                  <c:v>-6.4495700000000004E-4</c:v>
                </c:pt>
                <c:pt idx="1274">
                  <c:v>-6.4005500000000005E-4</c:v>
                </c:pt>
                <c:pt idx="1275">
                  <c:v>-6.3515299999999995E-4</c:v>
                </c:pt>
                <c:pt idx="1276">
                  <c:v>-6.3025099999999997E-4</c:v>
                </c:pt>
                <c:pt idx="1277">
                  <c:v>-6.2534999999999999E-4</c:v>
                </c:pt>
                <c:pt idx="1278">
                  <c:v>-6.2044800000000001E-4</c:v>
                </c:pt>
                <c:pt idx="1279">
                  <c:v>-6.1554600000000002E-4</c:v>
                </c:pt>
                <c:pt idx="1280">
                  <c:v>-7.2780999999999996E-4</c:v>
                </c:pt>
                <c:pt idx="1281">
                  <c:v>-7.2416899999999998E-4</c:v>
                </c:pt>
                <c:pt idx="1282">
                  <c:v>-7.2052699999999999E-4</c:v>
                </c:pt>
                <c:pt idx="1283">
                  <c:v>-7.1688600000000002E-4</c:v>
                </c:pt>
                <c:pt idx="1284">
                  <c:v>-7.1324500000000005E-4</c:v>
                </c:pt>
                <c:pt idx="1285">
                  <c:v>-7.0960299999999995E-4</c:v>
                </c:pt>
                <c:pt idx="1286">
                  <c:v>-7.0596199999999997E-4</c:v>
                </c:pt>
                <c:pt idx="1287">
                  <c:v>-7.0231999999999998E-4</c:v>
                </c:pt>
                <c:pt idx="1288">
                  <c:v>-6.9867900000000001E-4</c:v>
                </c:pt>
                <c:pt idx="1289">
                  <c:v>-6.9503800000000004E-4</c:v>
                </c:pt>
                <c:pt idx="1290">
                  <c:v>-6.9139600000000005E-4</c:v>
                </c:pt>
                <c:pt idx="1291">
                  <c:v>-6.8775499999999996E-4</c:v>
                </c:pt>
                <c:pt idx="1292">
                  <c:v>-6.8411399999999999E-4</c:v>
                </c:pt>
                <c:pt idx="1293">
                  <c:v>-6.80472E-4</c:v>
                </c:pt>
                <c:pt idx="1294">
                  <c:v>-6.7683100000000003E-4</c:v>
                </c:pt>
                <c:pt idx="1295">
                  <c:v>-6.7318900000000004E-4</c:v>
                </c:pt>
                <c:pt idx="1296">
                  <c:v>-6.6954799999999995E-4</c:v>
                </c:pt>
                <c:pt idx="1297">
                  <c:v>-6.6590699999999998E-4</c:v>
                </c:pt>
                <c:pt idx="1298">
                  <c:v>-6.6226499999999999E-4</c:v>
                </c:pt>
                <c:pt idx="1299">
                  <c:v>-6.5862400000000001E-4</c:v>
                </c:pt>
                <c:pt idx="1300">
                  <c:v>-6.5498300000000004E-4</c:v>
                </c:pt>
                <c:pt idx="1301">
                  <c:v>-6.5134100000000005E-4</c:v>
                </c:pt>
                <c:pt idx="1302">
                  <c:v>-6.4769999999999997E-4</c:v>
                </c:pt>
                <c:pt idx="1303">
                  <c:v>-6.4405799999999998E-4</c:v>
                </c:pt>
                <c:pt idx="1304">
                  <c:v>-6.40417E-4</c:v>
                </c:pt>
                <c:pt idx="1305">
                  <c:v>-6.3677600000000003E-4</c:v>
                </c:pt>
                <c:pt idx="1306">
                  <c:v>-6.3313400000000004E-4</c:v>
                </c:pt>
                <c:pt idx="1307">
                  <c:v>-6.2949299999999996E-4</c:v>
                </c:pt>
                <c:pt idx="1308">
                  <c:v>-6.2585199999999998E-4</c:v>
                </c:pt>
                <c:pt idx="1309">
                  <c:v>-6.2220999999999999E-4</c:v>
                </c:pt>
                <c:pt idx="1310">
                  <c:v>-6.1856900000000002E-4</c:v>
                </c:pt>
                <c:pt idx="1311">
                  <c:v>-6.1492700000000003E-4</c:v>
                </c:pt>
                <c:pt idx="1312">
                  <c:v>-6.1128599999999995E-4</c:v>
                </c:pt>
                <c:pt idx="1313">
                  <c:v>-6.0764499999999997E-4</c:v>
                </c:pt>
                <c:pt idx="1314">
                  <c:v>-6.0400299999999998E-4</c:v>
                </c:pt>
                <c:pt idx="1315">
                  <c:v>-6.0036200000000001E-4</c:v>
                </c:pt>
                <c:pt idx="1316">
                  <c:v>-5.9672100000000004E-4</c:v>
                </c:pt>
                <c:pt idx="1317">
                  <c:v>-5.9307900000000005E-4</c:v>
                </c:pt>
                <c:pt idx="1318">
                  <c:v>-5.8943799999999996E-4</c:v>
                </c:pt>
                <c:pt idx="1319">
                  <c:v>-5.8579599999999997E-4</c:v>
                </c:pt>
                <c:pt idx="1320">
                  <c:v>-5.82155E-4</c:v>
                </c:pt>
                <c:pt idx="1321">
                  <c:v>-5.7851400000000002E-4</c:v>
                </c:pt>
                <c:pt idx="1322">
                  <c:v>-5.7487200000000003E-4</c:v>
                </c:pt>
                <c:pt idx="1323">
                  <c:v>-5.7123099999999995E-4</c:v>
                </c:pt>
                <c:pt idx="1324">
                  <c:v>-5.6758999999999998E-4</c:v>
                </c:pt>
                <c:pt idx="1325">
                  <c:v>-5.6394799999999999E-4</c:v>
                </c:pt>
                <c:pt idx="1326">
                  <c:v>-5.6030700000000001E-4</c:v>
                </c:pt>
                <c:pt idx="1327">
                  <c:v>-5.5666500000000002E-4</c:v>
                </c:pt>
                <c:pt idx="1328">
                  <c:v>-5.5302400000000005E-4</c:v>
                </c:pt>
                <c:pt idx="1329">
                  <c:v>-5.4938299999999997E-4</c:v>
                </c:pt>
                <c:pt idx="1330">
                  <c:v>-5.4574099999999998E-4</c:v>
                </c:pt>
                <c:pt idx="1331">
                  <c:v>-5.421E-4</c:v>
                </c:pt>
                <c:pt idx="1332">
                  <c:v>-5.3845900000000003E-4</c:v>
                </c:pt>
                <c:pt idx="1333">
                  <c:v>-5.3481700000000004E-4</c:v>
                </c:pt>
                <c:pt idx="1334">
                  <c:v>-5.3117599999999996E-4</c:v>
                </c:pt>
                <c:pt idx="1335">
                  <c:v>-5.2753399999999997E-4</c:v>
                </c:pt>
                <c:pt idx="1336">
                  <c:v>-5.2389299999999999E-4</c:v>
                </c:pt>
                <c:pt idx="1337">
                  <c:v>-5.2025200000000002E-4</c:v>
                </c:pt>
                <c:pt idx="1338">
                  <c:v>-5.1661000000000003E-4</c:v>
                </c:pt>
                <c:pt idx="1339">
                  <c:v>-5.1296899999999995E-4</c:v>
                </c:pt>
                <c:pt idx="1340">
                  <c:v>-5.0932799999999997E-4</c:v>
                </c:pt>
                <c:pt idx="1341">
                  <c:v>-5.0568599999999998E-4</c:v>
                </c:pt>
                <c:pt idx="1342">
                  <c:v>-5.0204500000000001E-4</c:v>
                </c:pt>
                <c:pt idx="1343">
                  <c:v>-4.9840300000000002E-4</c:v>
                </c:pt>
                <c:pt idx="1344">
                  <c:v>-4.9476200000000004E-4</c:v>
                </c:pt>
                <c:pt idx="1345">
                  <c:v>-4.9112099999999996E-4</c:v>
                </c:pt>
                <c:pt idx="1346">
                  <c:v>-4.8747900000000003E-4</c:v>
                </c:pt>
                <c:pt idx="1347">
                  <c:v>-4.83838E-4</c:v>
                </c:pt>
                <c:pt idx="1348">
                  <c:v>-4.8019700000000002E-4</c:v>
                </c:pt>
                <c:pt idx="1349">
                  <c:v>-4.7655499999999998E-4</c:v>
                </c:pt>
                <c:pt idx="1350">
                  <c:v>-4.7291400000000001E-4</c:v>
                </c:pt>
                <c:pt idx="1351">
                  <c:v>-4.6927200000000002E-4</c:v>
                </c:pt>
                <c:pt idx="1352">
                  <c:v>-4.6563099999999999E-4</c:v>
                </c:pt>
                <c:pt idx="1353">
                  <c:v>-4.6199000000000001E-4</c:v>
                </c:pt>
                <c:pt idx="1354">
                  <c:v>-4.5834800000000002E-4</c:v>
                </c:pt>
                <c:pt idx="1355">
                  <c:v>-4.54707E-4</c:v>
                </c:pt>
                <c:pt idx="1356">
                  <c:v>-4.5106600000000002E-4</c:v>
                </c:pt>
                <c:pt idx="1357">
                  <c:v>-4.4742399999999998E-4</c:v>
                </c:pt>
                <c:pt idx="1358">
                  <c:v>-4.43783E-4</c:v>
                </c:pt>
                <c:pt idx="1359">
                  <c:v>-4.4014100000000001E-4</c:v>
                </c:pt>
                <c:pt idx="1360">
                  <c:v>-5.2166300000000001E-4</c:v>
                </c:pt>
                <c:pt idx="1361">
                  <c:v>-5.1893700000000002E-4</c:v>
                </c:pt>
                <c:pt idx="1362">
                  <c:v>-5.1621200000000005E-4</c:v>
                </c:pt>
                <c:pt idx="1363">
                  <c:v>-5.1348699999999997E-4</c:v>
                </c:pt>
                <c:pt idx="1364">
                  <c:v>-5.10762E-4</c:v>
                </c:pt>
                <c:pt idx="1365">
                  <c:v>-5.0803600000000001E-4</c:v>
                </c:pt>
                <c:pt idx="1366">
                  <c:v>-5.0531100000000004E-4</c:v>
                </c:pt>
                <c:pt idx="1367">
                  <c:v>-5.0258599999999996E-4</c:v>
                </c:pt>
                <c:pt idx="1368">
                  <c:v>-4.9985999999999997E-4</c:v>
                </c:pt>
                <c:pt idx="1369">
                  <c:v>-4.97135E-4</c:v>
                </c:pt>
                <c:pt idx="1370">
                  <c:v>-4.9441000000000003E-4</c:v>
                </c:pt>
                <c:pt idx="1371">
                  <c:v>-4.9168499999999995E-4</c:v>
                </c:pt>
                <c:pt idx="1372">
                  <c:v>-4.8895899999999996E-4</c:v>
                </c:pt>
                <c:pt idx="1373">
                  <c:v>-4.8623399999999999E-4</c:v>
                </c:pt>
                <c:pt idx="1374">
                  <c:v>-4.8350900000000002E-4</c:v>
                </c:pt>
                <c:pt idx="1375">
                  <c:v>-4.80784E-4</c:v>
                </c:pt>
                <c:pt idx="1376">
                  <c:v>-4.7805800000000001E-4</c:v>
                </c:pt>
                <c:pt idx="1377">
                  <c:v>-4.7533299999999998E-4</c:v>
                </c:pt>
                <c:pt idx="1378">
                  <c:v>-4.7260800000000001E-4</c:v>
                </c:pt>
                <c:pt idx="1379">
                  <c:v>-4.6988200000000003E-4</c:v>
                </c:pt>
                <c:pt idx="1380">
                  <c:v>-4.67157E-4</c:v>
                </c:pt>
                <c:pt idx="1381">
                  <c:v>-4.6443199999999997E-4</c:v>
                </c:pt>
                <c:pt idx="1382">
                  <c:v>-4.61707E-4</c:v>
                </c:pt>
                <c:pt idx="1383">
                  <c:v>-4.5898100000000002E-4</c:v>
                </c:pt>
                <c:pt idx="1384">
                  <c:v>-4.5625599999999999E-4</c:v>
                </c:pt>
                <c:pt idx="1385">
                  <c:v>-4.5353100000000002E-4</c:v>
                </c:pt>
                <c:pt idx="1386">
                  <c:v>-4.5080499999999998E-4</c:v>
                </c:pt>
                <c:pt idx="1387">
                  <c:v>-4.4808000000000001E-4</c:v>
                </c:pt>
                <c:pt idx="1388">
                  <c:v>-4.4535499999999998E-4</c:v>
                </c:pt>
                <c:pt idx="1389">
                  <c:v>-4.4263000000000001E-4</c:v>
                </c:pt>
                <c:pt idx="1390">
                  <c:v>-4.3990400000000002E-4</c:v>
                </c:pt>
                <c:pt idx="1391">
                  <c:v>-4.37179E-4</c:v>
                </c:pt>
                <c:pt idx="1392">
                  <c:v>-4.3445400000000003E-4</c:v>
                </c:pt>
                <c:pt idx="1393">
                  <c:v>-4.31729E-4</c:v>
                </c:pt>
                <c:pt idx="1394">
                  <c:v>-4.2900300000000001E-4</c:v>
                </c:pt>
                <c:pt idx="1395">
                  <c:v>-4.2627799999999999E-4</c:v>
                </c:pt>
                <c:pt idx="1396">
                  <c:v>-4.2355300000000002E-4</c:v>
                </c:pt>
                <c:pt idx="1397">
                  <c:v>-4.2082699999999997E-4</c:v>
                </c:pt>
                <c:pt idx="1398">
                  <c:v>-4.18102E-4</c:v>
                </c:pt>
                <c:pt idx="1399">
                  <c:v>-4.1537699999999998E-4</c:v>
                </c:pt>
                <c:pt idx="1400">
                  <c:v>-4.1265200000000001E-4</c:v>
                </c:pt>
                <c:pt idx="1401">
                  <c:v>-4.0992600000000002E-4</c:v>
                </c:pt>
                <c:pt idx="1402">
                  <c:v>-4.0720099999999999E-4</c:v>
                </c:pt>
                <c:pt idx="1403">
                  <c:v>-4.0447600000000002E-4</c:v>
                </c:pt>
                <c:pt idx="1404">
                  <c:v>-4.01751E-4</c:v>
                </c:pt>
                <c:pt idx="1405">
                  <c:v>-3.9902500000000001E-4</c:v>
                </c:pt>
                <c:pt idx="1406">
                  <c:v>-3.9629999999999998E-4</c:v>
                </c:pt>
                <c:pt idx="1407">
                  <c:v>-3.9357500000000001E-4</c:v>
                </c:pt>
                <c:pt idx="1408">
                  <c:v>-3.9084900000000002E-4</c:v>
                </c:pt>
                <c:pt idx="1409">
                  <c:v>-3.88124E-4</c:v>
                </c:pt>
                <c:pt idx="1410">
                  <c:v>-3.8539899999999997E-4</c:v>
                </c:pt>
                <c:pt idx="1411">
                  <c:v>-3.82674E-4</c:v>
                </c:pt>
                <c:pt idx="1412">
                  <c:v>-3.7994800000000002E-4</c:v>
                </c:pt>
                <c:pt idx="1413">
                  <c:v>-3.7722299999999999E-4</c:v>
                </c:pt>
                <c:pt idx="1414">
                  <c:v>-3.7449800000000002E-4</c:v>
                </c:pt>
                <c:pt idx="1415">
                  <c:v>-3.7177299999999999E-4</c:v>
                </c:pt>
                <c:pt idx="1416">
                  <c:v>-3.6904700000000001E-4</c:v>
                </c:pt>
                <c:pt idx="1417">
                  <c:v>-3.6632199999999998E-4</c:v>
                </c:pt>
                <c:pt idx="1418">
                  <c:v>-3.6359700000000001E-4</c:v>
                </c:pt>
                <c:pt idx="1419">
                  <c:v>-3.6087100000000002E-4</c:v>
                </c:pt>
                <c:pt idx="1420">
                  <c:v>-3.58146E-4</c:v>
                </c:pt>
                <c:pt idx="1421">
                  <c:v>-3.5542100000000002E-4</c:v>
                </c:pt>
                <c:pt idx="1422">
                  <c:v>-3.52696E-4</c:v>
                </c:pt>
                <c:pt idx="1423">
                  <c:v>-3.4997000000000001E-4</c:v>
                </c:pt>
                <c:pt idx="1424">
                  <c:v>-3.4724499999999999E-4</c:v>
                </c:pt>
                <c:pt idx="1425">
                  <c:v>-3.4452000000000002E-4</c:v>
                </c:pt>
                <c:pt idx="1426">
                  <c:v>-3.4179399999999997E-4</c:v>
                </c:pt>
                <c:pt idx="1427">
                  <c:v>-3.39069E-4</c:v>
                </c:pt>
                <c:pt idx="1428">
                  <c:v>-3.3634399999999998E-4</c:v>
                </c:pt>
                <c:pt idx="1429">
                  <c:v>-3.3361900000000001E-4</c:v>
                </c:pt>
                <c:pt idx="1430">
                  <c:v>-3.3089300000000002E-4</c:v>
                </c:pt>
                <c:pt idx="1431">
                  <c:v>-3.2816799999999999E-4</c:v>
                </c:pt>
                <c:pt idx="1432">
                  <c:v>-3.2544300000000002E-4</c:v>
                </c:pt>
                <c:pt idx="1433">
                  <c:v>-3.22718E-4</c:v>
                </c:pt>
                <c:pt idx="1434">
                  <c:v>-3.1999200000000001E-4</c:v>
                </c:pt>
                <c:pt idx="1435">
                  <c:v>-3.1726699999999998E-4</c:v>
                </c:pt>
                <c:pt idx="1436">
                  <c:v>-3.1454200000000001E-4</c:v>
                </c:pt>
                <c:pt idx="1437">
                  <c:v>-3.1181600000000002E-4</c:v>
                </c:pt>
                <c:pt idx="1438">
                  <c:v>-3.09091E-4</c:v>
                </c:pt>
                <c:pt idx="1439">
                  <c:v>-3.0636599999999997E-4</c:v>
                </c:pt>
                <c:pt idx="1440">
                  <c:v>-3.6485100000000002E-4</c:v>
                </c:pt>
                <c:pt idx="1441">
                  <c:v>-3.62784E-4</c:v>
                </c:pt>
                <c:pt idx="1442">
                  <c:v>-3.6071699999999998E-4</c:v>
                </c:pt>
                <c:pt idx="1443">
                  <c:v>-3.5865099999999998E-4</c:v>
                </c:pt>
                <c:pt idx="1444">
                  <c:v>-3.5658400000000001E-4</c:v>
                </c:pt>
                <c:pt idx="1445">
                  <c:v>-3.5451699999999999E-4</c:v>
                </c:pt>
                <c:pt idx="1446">
                  <c:v>-3.5244999999999997E-4</c:v>
                </c:pt>
                <c:pt idx="1447">
                  <c:v>-3.5038300000000001E-4</c:v>
                </c:pt>
                <c:pt idx="1448">
                  <c:v>-3.4831700000000001E-4</c:v>
                </c:pt>
                <c:pt idx="1449">
                  <c:v>-3.4624999999999999E-4</c:v>
                </c:pt>
                <c:pt idx="1450">
                  <c:v>-3.4418300000000002E-4</c:v>
                </c:pt>
                <c:pt idx="1451">
                  <c:v>-3.42116E-4</c:v>
                </c:pt>
                <c:pt idx="1452">
                  <c:v>-3.4004899999999998E-4</c:v>
                </c:pt>
                <c:pt idx="1453">
                  <c:v>-3.3798200000000002E-4</c:v>
                </c:pt>
                <c:pt idx="1454">
                  <c:v>-3.3591600000000001E-4</c:v>
                </c:pt>
                <c:pt idx="1455">
                  <c:v>-3.3384899999999999E-4</c:v>
                </c:pt>
                <c:pt idx="1456">
                  <c:v>-3.3178199999999998E-4</c:v>
                </c:pt>
                <c:pt idx="1457">
                  <c:v>-3.2971500000000001E-4</c:v>
                </c:pt>
                <c:pt idx="1458">
                  <c:v>-3.2764799999999999E-4</c:v>
                </c:pt>
                <c:pt idx="1459">
                  <c:v>-3.2558100000000003E-4</c:v>
                </c:pt>
                <c:pt idx="1460">
                  <c:v>-3.2351500000000002E-4</c:v>
                </c:pt>
                <c:pt idx="1461">
                  <c:v>-3.21448E-4</c:v>
                </c:pt>
                <c:pt idx="1462">
                  <c:v>-3.1938099999999998E-4</c:v>
                </c:pt>
                <c:pt idx="1463">
                  <c:v>-3.1731400000000002E-4</c:v>
                </c:pt>
                <c:pt idx="1464">
                  <c:v>-3.15247E-4</c:v>
                </c:pt>
                <c:pt idx="1465">
                  <c:v>-3.1317999999999998E-4</c:v>
                </c:pt>
                <c:pt idx="1466">
                  <c:v>-3.1111399999999998E-4</c:v>
                </c:pt>
                <c:pt idx="1467">
                  <c:v>-3.0904700000000001E-4</c:v>
                </c:pt>
                <c:pt idx="1468">
                  <c:v>-3.0697999999999999E-4</c:v>
                </c:pt>
                <c:pt idx="1469">
                  <c:v>-3.0491300000000003E-4</c:v>
                </c:pt>
                <c:pt idx="1470">
                  <c:v>-3.0284600000000001E-4</c:v>
                </c:pt>
                <c:pt idx="1471">
                  <c:v>-3.0077899999999999E-4</c:v>
                </c:pt>
                <c:pt idx="1472">
                  <c:v>-2.9871299999999998E-4</c:v>
                </c:pt>
                <c:pt idx="1473">
                  <c:v>-2.9664600000000002E-4</c:v>
                </c:pt>
                <c:pt idx="1474">
                  <c:v>-2.94579E-4</c:v>
                </c:pt>
                <c:pt idx="1475">
                  <c:v>-2.9251199999999998E-4</c:v>
                </c:pt>
                <c:pt idx="1476">
                  <c:v>-2.9044500000000002E-4</c:v>
                </c:pt>
                <c:pt idx="1477">
                  <c:v>-2.88378E-4</c:v>
                </c:pt>
                <c:pt idx="1478">
                  <c:v>-2.8631199999999999E-4</c:v>
                </c:pt>
                <c:pt idx="1479">
                  <c:v>-2.8424499999999997E-4</c:v>
                </c:pt>
                <c:pt idx="1480">
                  <c:v>-2.8217800000000001E-4</c:v>
                </c:pt>
                <c:pt idx="1481">
                  <c:v>-2.8011099999999999E-4</c:v>
                </c:pt>
                <c:pt idx="1482">
                  <c:v>-2.7804400000000002E-4</c:v>
                </c:pt>
                <c:pt idx="1483">
                  <c:v>-2.7597800000000002E-4</c:v>
                </c:pt>
                <c:pt idx="1484">
                  <c:v>-2.73911E-4</c:v>
                </c:pt>
                <c:pt idx="1485">
                  <c:v>-2.7184399999999998E-4</c:v>
                </c:pt>
                <c:pt idx="1486">
                  <c:v>-2.6977700000000002E-4</c:v>
                </c:pt>
                <c:pt idx="1487">
                  <c:v>-2.6771E-4</c:v>
                </c:pt>
                <c:pt idx="1488">
                  <c:v>-2.6564299999999998E-4</c:v>
                </c:pt>
                <c:pt idx="1489">
                  <c:v>-2.6357699999999997E-4</c:v>
                </c:pt>
                <c:pt idx="1490">
                  <c:v>-2.6151000000000001E-4</c:v>
                </c:pt>
                <c:pt idx="1491">
                  <c:v>-2.5944299999999999E-4</c:v>
                </c:pt>
                <c:pt idx="1492">
                  <c:v>-2.5737600000000002E-4</c:v>
                </c:pt>
                <c:pt idx="1493">
                  <c:v>-2.55309E-4</c:v>
                </c:pt>
                <c:pt idx="1494">
                  <c:v>-2.5324199999999999E-4</c:v>
                </c:pt>
                <c:pt idx="1495">
                  <c:v>-2.5117599999999998E-4</c:v>
                </c:pt>
                <c:pt idx="1496">
                  <c:v>-2.4910900000000002E-4</c:v>
                </c:pt>
                <c:pt idx="1497">
                  <c:v>-2.47042E-4</c:v>
                </c:pt>
                <c:pt idx="1498">
                  <c:v>-2.4497499999999998E-4</c:v>
                </c:pt>
                <c:pt idx="1499">
                  <c:v>-2.4290800000000001E-4</c:v>
                </c:pt>
                <c:pt idx="1500">
                  <c:v>-2.4084099999999999E-4</c:v>
                </c:pt>
                <c:pt idx="1501">
                  <c:v>-2.3877499999999999E-4</c:v>
                </c:pt>
                <c:pt idx="1502">
                  <c:v>-2.36708E-4</c:v>
                </c:pt>
                <c:pt idx="1503">
                  <c:v>-2.3464100000000001E-4</c:v>
                </c:pt>
                <c:pt idx="1504">
                  <c:v>-2.3257400000000001E-4</c:v>
                </c:pt>
                <c:pt idx="1505">
                  <c:v>-2.3050699999999999E-4</c:v>
                </c:pt>
                <c:pt idx="1506">
                  <c:v>-2.2844E-4</c:v>
                </c:pt>
                <c:pt idx="1507">
                  <c:v>-2.26374E-4</c:v>
                </c:pt>
                <c:pt idx="1508">
                  <c:v>-2.2430700000000001E-4</c:v>
                </c:pt>
                <c:pt idx="1509">
                  <c:v>-2.2224000000000001E-4</c:v>
                </c:pt>
                <c:pt idx="1510">
                  <c:v>-2.2017299999999999E-4</c:v>
                </c:pt>
                <c:pt idx="1511">
                  <c:v>-2.18106E-4</c:v>
                </c:pt>
                <c:pt idx="1512">
                  <c:v>-2.1603900000000001E-4</c:v>
                </c:pt>
                <c:pt idx="1513">
                  <c:v>-2.1397300000000001E-4</c:v>
                </c:pt>
                <c:pt idx="1514">
                  <c:v>-2.1190599999999999E-4</c:v>
                </c:pt>
                <c:pt idx="1515">
                  <c:v>-2.0983899999999999E-4</c:v>
                </c:pt>
                <c:pt idx="1516">
                  <c:v>-2.07772E-4</c:v>
                </c:pt>
                <c:pt idx="1517">
                  <c:v>-2.0570500000000001E-4</c:v>
                </c:pt>
                <c:pt idx="1518">
                  <c:v>-2.0363799999999999E-4</c:v>
                </c:pt>
                <c:pt idx="1519">
                  <c:v>-2.0157199999999999E-4</c:v>
                </c:pt>
                <c:pt idx="1520">
                  <c:v>-2.4441900000000001E-4</c:v>
                </c:pt>
                <c:pt idx="1521">
                  <c:v>-2.42835E-4</c:v>
                </c:pt>
                <c:pt idx="1522">
                  <c:v>-2.41251E-4</c:v>
                </c:pt>
                <c:pt idx="1523">
                  <c:v>-2.3966699999999999E-4</c:v>
                </c:pt>
                <c:pt idx="1524">
                  <c:v>-2.3808400000000001E-4</c:v>
                </c:pt>
                <c:pt idx="1525">
                  <c:v>-2.365E-4</c:v>
                </c:pt>
                <c:pt idx="1526">
                  <c:v>-2.34916E-4</c:v>
                </c:pt>
                <c:pt idx="1527">
                  <c:v>-2.3333300000000001E-4</c:v>
                </c:pt>
                <c:pt idx="1528">
                  <c:v>-2.3174900000000001E-4</c:v>
                </c:pt>
                <c:pt idx="1529">
                  <c:v>-2.30165E-4</c:v>
                </c:pt>
                <c:pt idx="1530">
                  <c:v>-2.2858199999999999E-4</c:v>
                </c:pt>
                <c:pt idx="1531">
                  <c:v>-2.2699800000000001E-4</c:v>
                </c:pt>
                <c:pt idx="1532">
                  <c:v>-2.2541400000000001E-4</c:v>
                </c:pt>
                <c:pt idx="1533">
                  <c:v>-2.2383099999999999E-4</c:v>
                </c:pt>
                <c:pt idx="1534">
                  <c:v>-2.2224699999999999E-4</c:v>
                </c:pt>
                <c:pt idx="1535">
                  <c:v>-2.2066300000000001E-4</c:v>
                </c:pt>
                <c:pt idx="1536">
                  <c:v>-2.1907900000000001E-4</c:v>
                </c:pt>
                <c:pt idx="1537">
                  <c:v>-2.1749599999999999E-4</c:v>
                </c:pt>
                <c:pt idx="1538">
                  <c:v>-2.1591199999999999E-4</c:v>
                </c:pt>
                <c:pt idx="1539">
                  <c:v>-2.1432800000000001E-4</c:v>
                </c:pt>
                <c:pt idx="1540">
                  <c:v>-2.12745E-4</c:v>
                </c:pt>
                <c:pt idx="1541">
                  <c:v>-2.1116099999999999E-4</c:v>
                </c:pt>
                <c:pt idx="1542">
                  <c:v>-2.0957699999999999E-4</c:v>
                </c:pt>
                <c:pt idx="1543">
                  <c:v>-2.07994E-4</c:v>
                </c:pt>
                <c:pt idx="1544">
                  <c:v>-2.0641E-4</c:v>
                </c:pt>
                <c:pt idx="1545">
                  <c:v>-2.0482599999999999E-4</c:v>
                </c:pt>
                <c:pt idx="1546">
                  <c:v>-2.0324300000000001E-4</c:v>
                </c:pt>
                <c:pt idx="1547">
                  <c:v>-2.01659E-4</c:v>
                </c:pt>
                <c:pt idx="1548">
                  <c:v>-2.00075E-4</c:v>
                </c:pt>
                <c:pt idx="1549">
                  <c:v>-1.9849200000000001E-4</c:v>
                </c:pt>
                <c:pt idx="1550">
                  <c:v>-1.9690800000000001E-4</c:v>
                </c:pt>
                <c:pt idx="1551">
                  <c:v>-1.95324E-4</c:v>
                </c:pt>
                <c:pt idx="1552">
                  <c:v>-1.9374E-4</c:v>
                </c:pt>
                <c:pt idx="1553">
                  <c:v>-1.9215700000000001E-4</c:v>
                </c:pt>
                <c:pt idx="1554">
                  <c:v>-1.9057300000000001E-4</c:v>
                </c:pt>
                <c:pt idx="1555">
                  <c:v>-1.88989E-4</c:v>
                </c:pt>
                <c:pt idx="1556">
                  <c:v>-1.8740599999999999E-4</c:v>
                </c:pt>
                <c:pt idx="1557">
                  <c:v>-1.8582200000000001E-4</c:v>
                </c:pt>
                <c:pt idx="1558">
                  <c:v>-1.8423800000000001E-4</c:v>
                </c:pt>
                <c:pt idx="1559">
                  <c:v>-1.8265499999999999E-4</c:v>
                </c:pt>
                <c:pt idx="1560">
                  <c:v>-1.8107099999999999E-4</c:v>
                </c:pt>
                <c:pt idx="1561">
                  <c:v>-1.7948700000000001E-4</c:v>
                </c:pt>
                <c:pt idx="1562">
                  <c:v>-1.77904E-4</c:v>
                </c:pt>
                <c:pt idx="1563">
                  <c:v>-1.7631999999999999E-4</c:v>
                </c:pt>
                <c:pt idx="1564">
                  <c:v>-1.7473599999999999E-4</c:v>
                </c:pt>
                <c:pt idx="1565">
                  <c:v>-1.7315200000000001E-4</c:v>
                </c:pt>
                <c:pt idx="1566">
                  <c:v>-1.71569E-4</c:v>
                </c:pt>
                <c:pt idx="1567">
                  <c:v>-1.6998499999999999E-4</c:v>
                </c:pt>
                <c:pt idx="1568">
                  <c:v>-1.6840099999999999E-4</c:v>
                </c:pt>
                <c:pt idx="1569">
                  <c:v>-1.66818E-4</c:v>
                </c:pt>
                <c:pt idx="1570">
                  <c:v>-1.65234E-4</c:v>
                </c:pt>
                <c:pt idx="1571">
                  <c:v>-1.6364999999999999E-4</c:v>
                </c:pt>
                <c:pt idx="1572">
                  <c:v>-1.6206700000000001E-4</c:v>
                </c:pt>
                <c:pt idx="1573">
                  <c:v>-1.60483E-4</c:v>
                </c:pt>
                <c:pt idx="1574">
                  <c:v>-1.58899E-4</c:v>
                </c:pt>
                <c:pt idx="1575">
                  <c:v>-1.5731600000000001E-4</c:v>
                </c:pt>
                <c:pt idx="1576">
                  <c:v>-1.5573200000000001E-4</c:v>
                </c:pt>
                <c:pt idx="1577">
                  <c:v>-1.54148E-4</c:v>
                </c:pt>
                <c:pt idx="1578">
                  <c:v>-1.5256499999999999E-4</c:v>
                </c:pt>
                <c:pt idx="1579">
                  <c:v>-1.5098100000000001E-4</c:v>
                </c:pt>
                <c:pt idx="1580">
                  <c:v>-1.4939700000000001E-4</c:v>
                </c:pt>
                <c:pt idx="1581">
                  <c:v>-1.47813E-4</c:v>
                </c:pt>
                <c:pt idx="1582">
                  <c:v>-1.4622999999999999E-4</c:v>
                </c:pt>
                <c:pt idx="1583">
                  <c:v>-1.4464600000000001E-4</c:v>
                </c:pt>
                <c:pt idx="1584">
                  <c:v>-1.4306200000000001E-4</c:v>
                </c:pt>
                <c:pt idx="1585">
                  <c:v>-1.4147899999999999E-4</c:v>
                </c:pt>
                <c:pt idx="1586">
                  <c:v>-1.3989499999999999E-4</c:v>
                </c:pt>
                <c:pt idx="1587">
                  <c:v>-1.3831100000000001E-4</c:v>
                </c:pt>
                <c:pt idx="1588">
                  <c:v>-1.36728E-4</c:v>
                </c:pt>
                <c:pt idx="1589">
                  <c:v>-1.3514399999999999E-4</c:v>
                </c:pt>
                <c:pt idx="1590">
                  <c:v>-1.3355999999999999E-4</c:v>
                </c:pt>
                <c:pt idx="1591">
                  <c:v>-1.31977E-4</c:v>
                </c:pt>
                <c:pt idx="1592">
                  <c:v>-1.30393E-4</c:v>
                </c:pt>
                <c:pt idx="1593">
                  <c:v>-1.2880899999999999E-4</c:v>
                </c:pt>
                <c:pt idx="1594">
                  <c:v>-1.27226E-4</c:v>
                </c:pt>
                <c:pt idx="1595">
                  <c:v>-1.25642E-4</c:v>
                </c:pt>
                <c:pt idx="1596">
                  <c:v>-1.24058E-4</c:v>
                </c:pt>
                <c:pt idx="1597">
                  <c:v>-1.2247399999999999E-4</c:v>
                </c:pt>
                <c:pt idx="1598">
                  <c:v>-1.2089100000000001E-4</c:v>
                </c:pt>
                <c:pt idx="1599">
                  <c:v>-1.19307E-4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A-474D-8C24-CD27FE8096F3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Ray!$G$3:$H$3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xVal>
          <c:yVal>
            <c:numRef>
              <c:f>Ray!$J$3:$K$3</c:f>
              <c:numCache>
                <c:formatCode>General</c:formatCode>
                <c:ptCount val="2"/>
                <c:pt idx="0">
                  <c:v>-0.1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A-474D-8C24-CD27FE8096F3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Ray!$L$3:$M$3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Ray!$N$3:$O$3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A-474D-8C24-CD27FE80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37151"/>
        <c:axId val="1258382799"/>
      </c:scatterChart>
      <c:valAx>
        <c:axId val="1258537151"/>
        <c:scaling>
          <c:orientation val="minMax"/>
          <c:max val="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82799"/>
        <c:crossesAt val="-0.1"/>
        <c:crossBetween val="midCat"/>
      </c:valAx>
      <c:valAx>
        <c:axId val="1258382799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Converged'!$E$5:$E$24</c:f>
              <c:numCache>
                <c:formatCode>General</c:formatCode>
                <c:ptCount val="20"/>
                <c:pt idx="0">
                  <c:v>0.45780100000000001</c:v>
                </c:pt>
                <c:pt idx="1">
                  <c:v>0.31352999999999998</c:v>
                </c:pt>
                <c:pt idx="2">
                  <c:v>0.227302</c:v>
                </c:pt>
                <c:pt idx="3">
                  <c:v>0.168434</c:v>
                </c:pt>
                <c:pt idx="4">
                  <c:v>0.12640299999999999</c:v>
                </c:pt>
                <c:pt idx="5">
                  <c:v>9.5647499999999996E-2</c:v>
                </c:pt>
                <c:pt idx="6">
                  <c:v>7.2847400000000007E-2</c:v>
                </c:pt>
                <c:pt idx="7">
                  <c:v>5.5690700000000003E-2</c:v>
                </c:pt>
                <c:pt idx="8">
                  <c:v>4.27185E-2</c:v>
                </c:pt>
                <c:pt idx="9">
                  <c:v>3.2887300000000001E-2</c:v>
                </c:pt>
                <c:pt idx="10">
                  <c:v>2.5351599999999998E-2</c:v>
                </c:pt>
                <c:pt idx="11">
                  <c:v>1.9592499999999999E-2</c:v>
                </c:pt>
                <c:pt idx="12">
                  <c:v>1.5171199999999999E-2</c:v>
                </c:pt>
                <c:pt idx="13">
                  <c:v>1.1750399999999999E-2</c:v>
                </c:pt>
                <c:pt idx="14">
                  <c:v>9.1117300000000002E-3</c:v>
                </c:pt>
                <c:pt idx="15">
                  <c:v>7.03537E-3</c:v>
                </c:pt>
                <c:pt idx="16">
                  <c:v>5.4327999999999998E-3</c:v>
                </c:pt>
                <c:pt idx="17">
                  <c:v>4.1589799999999996E-3</c:v>
                </c:pt>
                <c:pt idx="18">
                  <c:v>3.1288499999999999E-3</c:v>
                </c:pt>
                <c:pt idx="19">
                  <c:v>2.2731600000000002E-3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9-AE4D-B982-BA2A33B822D1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9-AE4D-B982-BA2A33B822D1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SnAvg!$H$1:$H$20</c:f>
              <c:numCache>
                <c:formatCode>General</c:formatCode>
                <c:ptCount val="20"/>
                <c:pt idx="0">
                  <c:v>0.50480499999999995</c:v>
                </c:pt>
                <c:pt idx="1">
                  <c:v>0.37161699999999998</c:v>
                </c:pt>
                <c:pt idx="2">
                  <c:v>0.27356999999999998</c:v>
                </c:pt>
                <c:pt idx="3">
                  <c:v>0.20139099999999999</c:v>
                </c:pt>
                <c:pt idx="4">
                  <c:v>0.148255</c:v>
                </c:pt>
                <c:pt idx="5">
                  <c:v>0.109139</c:v>
                </c:pt>
                <c:pt idx="6">
                  <c:v>8.0342200000000003E-2</c:v>
                </c:pt>
                <c:pt idx="7">
                  <c:v>5.9142599999999997E-2</c:v>
                </c:pt>
                <c:pt idx="8">
                  <c:v>4.3535499999999998E-2</c:v>
                </c:pt>
                <c:pt idx="9">
                  <c:v>3.20451E-2</c:v>
                </c:pt>
                <c:pt idx="10">
                  <c:v>2.3584899999999999E-2</c:v>
                </c:pt>
                <c:pt idx="11">
                  <c:v>1.73548E-2</c:v>
                </c:pt>
                <c:pt idx="12">
                  <c:v>1.2765800000000001E-2</c:v>
                </c:pt>
                <c:pt idx="13">
                  <c:v>9.3839700000000002E-3</c:v>
                </c:pt>
                <c:pt idx="14">
                  <c:v>6.8893899999999996E-3</c:v>
                </c:pt>
                <c:pt idx="15">
                  <c:v>5.0462399999999996E-3</c:v>
                </c:pt>
                <c:pt idx="16">
                  <c:v>3.68024E-3</c:v>
                </c:pt>
                <c:pt idx="17">
                  <c:v>2.6622500000000001E-3</c:v>
                </c:pt>
                <c:pt idx="18">
                  <c:v>1.8960100000000001E-3</c:v>
                </c:pt>
                <c:pt idx="19">
                  <c:v>1.3091000000000001E-3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9-AE4D-B982-BA2A33B822D1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9-AE4D-B982-BA2A33B822D1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29-AE4D-B982-BA2A33B822D1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Converged'!$E$140:$E$159</c:f>
              <c:numCache>
                <c:formatCode>General</c:formatCode>
                <c:ptCount val="20"/>
                <c:pt idx="0">
                  <c:v>0.10741299999999999</c:v>
                </c:pt>
                <c:pt idx="1">
                  <c:v>0.10753600000000001</c:v>
                </c:pt>
                <c:pt idx="2">
                  <c:v>9.3697199999999994E-2</c:v>
                </c:pt>
                <c:pt idx="3">
                  <c:v>7.8329700000000002E-2</c:v>
                </c:pt>
                <c:pt idx="4">
                  <c:v>6.4160999999999996E-2</c:v>
                </c:pt>
                <c:pt idx="5">
                  <c:v>5.20201E-2</c:v>
                </c:pt>
                <c:pt idx="6">
                  <c:v>4.1834299999999998E-2</c:v>
                </c:pt>
                <c:pt idx="7">
                  <c:v>3.3495700000000003E-2</c:v>
                </c:pt>
                <c:pt idx="8">
                  <c:v>2.6721999999999999E-2</c:v>
                </c:pt>
                <c:pt idx="9">
                  <c:v>2.1261800000000001E-2</c:v>
                </c:pt>
                <c:pt idx="10">
                  <c:v>1.6883499999999999E-2</c:v>
                </c:pt>
                <c:pt idx="11">
                  <c:v>1.33724E-2</c:v>
                </c:pt>
                <c:pt idx="12">
                  <c:v>1.05834E-2</c:v>
                </c:pt>
                <c:pt idx="13">
                  <c:v>8.3677100000000004E-3</c:v>
                </c:pt>
                <c:pt idx="14">
                  <c:v>6.5912200000000001E-3</c:v>
                </c:pt>
                <c:pt idx="15">
                  <c:v>5.1756600000000003E-3</c:v>
                </c:pt>
                <c:pt idx="16">
                  <c:v>4.0401100000000004E-3</c:v>
                </c:pt>
                <c:pt idx="17">
                  <c:v>3.1264299999999999E-3</c:v>
                </c:pt>
                <c:pt idx="18">
                  <c:v>2.37025E-3</c:v>
                </c:pt>
                <c:pt idx="19">
                  <c:v>1.7053599999999999E-3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29-AE4D-B982-BA2A33B822D1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Converged'!$C$162:$C$181</c:f>
              <c:numCache>
                <c:formatCode>General</c:formatCode>
                <c:ptCount val="20"/>
                <c:pt idx="0">
                  <c:v>0.45883299999999999</c:v>
                </c:pt>
                <c:pt idx="1">
                  <c:v>0.31368600000000002</c:v>
                </c:pt>
                <c:pt idx="2">
                  <c:v>0.22738019999999998</c:v>
                </c:pt>
                <c:pt idx="3">
                  <c:v>0.16847820000000002</c:v>
                </c:pt>
                <c:pt idx="4">
                  <c:v>0.12640000000000001</c:v>
                </c:pt>
                <c:pt idx="5">
                  <c:v>9.568589999999999E-2</c:v>
                </c:pt>
                <c:pt idx="6">
                  <c:v>7.2834700000000002E-2</c:v>
                </c:pt>
                <c:pt idx="7">
                  <c:v>5.5707600000000003E-2</c:v>
                </c:pt>
                <c:pt idx="8">
                  <c:v>4.2754799999999996E-2</c:v>
                </c:pt>
                <c:pt idx="9">
                  <c:v>3.2905000000000004E-2</c:v>
                </c:pt>
                <c:pt idx="10">
                  <c:v>2.5382290000000002E-2</c:v>
                </c:pt>
                <c:pt idx="11">
                  <c:v>1.9603079999999998E-2</c:v>
                </c:pt>
                <c:pt idx="12">
                  <c:v>1.5168559999999999E-2</c:v>
                </c:pt>
                <c:pt idx="13">
                  <c:v>1.1753100000000001E-2</c:v>
                </c:pt>
                <c:pt idx="14">
                  <c:v>9.0980899999999996E-3</c:v>
                </c:pt>
                <c:pt idx="15">
                  <c:v>7.0368300000000009E-3</c:v>
                </c:pt>
                <c:pt idx="16">
                  <c:v>5.4251200000000003E-3</c:v>
                </c:pt>
                <c:pt idx="17">
                  <c:v>4.1592699999999996E-3</c:v>
                </c:pt>
                <c:pt idx="18">
                  <c:v>3.1419439999999998E-3</c:v>
                </c:pt>
                <c:pt idx="19">
                  <c:v>2.282943E-3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29-AE4D-B982-BA2A33B82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Converged'!$I$50:$I$69</c:f>
              <c:numCache>
                <c:formatCode>General</c:formatCode>
                <c:ptCount val="20"/>
                <c:pt idx="0">
                  <c:v>-4.7003999999999935E-2</c:v>
                </c:pt>
                <c:pt idx="1">
                  <c:v>-5.8087E-2</c:v>
                </c:pt>
                <c:pt idx="2">
                  <c:v>-4.6267999999999976E-2</c:v>
                </c:pt>
                <c:pt idx="3">
                  <c:v>-3.2956999999999986E-2</c:v>
                </c:pt>
                <c:pt idx="4">
                  <c:v>-2.185200000000001E-2</c:v>
                </c:pt>
                <c:pt idx="5">
                  <c:v>-1.3491500000000003E-2</c:v>
                </c:pt>
                <c:pt idx="6">
                  <c:v>-7.4947999999999959E-3</c:v>
                </c:pt>
                <c:pt idx="7">
                  <c:v>-3.4518999999999939E-3</c:v>
                </c:pt>
                <c:pt idx="8">
                  <c:v>-8.1699999999999828E-4</c:v>
                </c:pt>
                <c:pt idx="9">
                  <c:v>8.4220000000000128E-4</c:v>
                </c:pt>
                <c:pt idx="10">
                  <c:v>1.7666999999999995E-3</c:v>
                </c:pt>
                <c:pt idx="11">
                  <c:v>2.2376999999999987E-3</c:v>
                </c:pt>
                <c:pt idx="12">
                  <c:v>2.4053999999999985E-3</c:v>
                </c:pt>
                <c:pt idx="13">
                  <c:v>2.3664299999999992E-3</c:v>
                </c:pt>
                <c:pt idx="14">
                  <c:v>2.2223400000000006E-3</c:v>
                </c:pt>
                <c:pt idx="15">
                  <c:v>1.9891300000000004E-3</c:v>
                </c:pt>
                <c:pt idx="16">
                  <c:v>1.7525599999999998E-3</c:v>
                </c:pt>
                <c:pt idx="17">
                  <c:v>1.4967299999999995E-3</c:v>
                </c:pt>
                <c:pt idx="18">
                  <c:v>1.2328399999999998E-3</c:v>
                </c:pt>
                <c:pt idx="19">
                  <c:v>9.6406000000000009E-4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9F-3547-B62F-9CA05B96F654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Converged'!$E$73:$E$92</c:f>
              <c:numCache>
                <c:formatCode>General</c:formatCode>
                <c:ptCount val="20"/>
                <c:pt idx="0">
                  <c:v>-4.7026499999999999E-2</c:v>
                </c:pt>
                <c:pt idx="1">
                  <c:v>-5.8201099999999999E-2</c:v>
                </c:pt>
                <c:pt idx="2">
                  <c:v>-4.6170000000000003E-2</c:v>
                </c:pt>
                <c:pt idx="3">
                  <c:v>-3.2708500000000001E-2</c:v>
                </c:pt>
                <c:pt idx="4">
                  <c:v>-2.18135E-2</c:v>
                </c:pt>
                <c:pt idx="5">
                  <c:v>-1.3413700000000001E-2</c:v>
                </c:pt>
                <c:pt idx="6">
                  <c:v>-7.41013E-3</c:v>
                </c:pt>
                <c:pt idx="7">
                  <c:v>-3.3698700000000001E-3</c:v>
                </c:pt>
                <c:pt idx="8" formatCode="0.00E+00">
                  <c:v>-7.9146499999999999E-4</c:v>
                </c:pt>
                <c:pt idx="9">
                  <c:v>9.7014300000000003E-4</c:v>
                </c:pt>
                <c:pt idx="10">
                  <c:v>1.84874E-3</c:v>
                </c:pt>
                <c:pt idx="11">
                  <c:v>2.3027400000000002E-3</c:v>
                </c:pt>
                <c:pt idx="12">
                  <c:v>2.4560300000000001E-3</c:v>
                </c:pt>
                <c:pt idx="13">
                  <c:v>2.3811499999999998E-3</c:v>
                </c:pt>
                <c:pt idx="14">
                  <c:v>2.1867800000000001E-3</c:v>
                </c:pt>
                <c:pt idx="15">
                  <c:v>1.9789400000000002E-3</c:v>
                </c:pt>
                <c:pt idx="16">
                  <c:v>1.66343E-3</c:v>
                </c:pt>
                <c:pt idx="17">
                  <c:v>1.42673E-3</c:v>
                </c:pt>
                <c:pt idx="18">
                  <c:v>1.20145E-3</c:v>
                </c:pt>
                <c:pt idx="19">
                  <c:v>9.3284800000000001E-4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9F-3547-B62F-9CA05B96F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Converged'!$K$230:$K$249</c:f>
              <c:numCache>
                <c:formatCode>General</c:formatCode>
                <c:ptCount val="20"/>
                <c:pt idx="0">
                  <c:v>-4.6077999999999952E-2</c:v>
                </c:pt>
                <c:pt idx="1">
                  <c:v>-5.833200000000005E-2</c:v>
                </c:pt>
                <c:pt idx="2">
                  <c:v>-4.6447999999999989E-2</c:v>
                </c:pt>
                <c:pt idx="3">
                  <c:v>-3.3089000000000007E-2</c:v>
                </c:pt>
                <c:pt idx="4">
                  <c:v>-2.1950000000000025E-2</c:v>
                </c:pt>
                <c:pt idx="5">
                  <c:v>-1.3563500000000006E-2</c:v>
                </c:pt>
                <c:pt idx="6">
                  <c:v>-7.5475999999999877E-3</c:v>
                </c:pt>
                <c:pt idx="7">
                  <c:v>-3.4907999999999953E-3</c:v>
                </c:pt>
                <c:pt idx="8">
                  <c:v>-8.4560000000000191E-4</c:v>
                </c:pt>
                <c:pt idx="9">
                  <c:v>8.212000000000011E-4</c:v>
                </c:pt>
                <c:pt idx="10">
                  <c:v>1.7511999999999979E-3</c:v>
                </c:pt>
                <c:pt idx="11">
                  <c:v>2.2263000000000005E-3</c:v>
                </c:pt>
                <c:pt idx="12">
                  <c:v>2.3969999999999998E-3</c:v>
                </c:pt>
                <c:pt idx="13">
                  <c:v>2.3602599999999994E-3</c:v>
                </c:pt>
                <c:pt idx="14">
                  <c:v>2.2178099999999997E-3</c:v>
                </c:pt>
                <c:pt idx="15">
                  <c:v>1.9858100000000002E-3</c:v>
                </c:pt>
                <c:pt idx="16">
                  <c:v>1.7501399999999999E-3</c:v>
                </c:pt>
                <c:pt idx="17">
                  <c:v>1.4949799999999995E-3</c:v>
                </c:pt>
                <c:pt idx="18">
                  <c:v>1.2315899999999999E-3</c:v>
                </c:pt>
                <c:pt idx="19">
                  <c:v>9.5998000000000025E-4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C-E244-B0E0-761AD6E8ECE4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Converged'!$J$207:$J$226</c:f>
              <c:numCache>
                <c:formatCode>General</c:formatCode>
                <c:ptCount val="20"/>
                <c:pt idx="0">
                  <c:v>-4.5264600000000002E-2</c:v>
                </c:pt>
                <c:pt idx="1">
                  <c:v>-5.8194299999999997E-2</c:v>
                </c:pt>
                <c:pt idx="2">
                  <c:v>-4.63398E-2</c:v>
                </c:pt>
                <c:pt idx="3">
                  <c:v>-3.3134700000000003E-2</c:v>
                </c:pt>
                <c:pt idx="4">
                  <c:v>-2.1960199999999999E-2</c:v>
                </c:pt>
                <c:pt idx="5">
                  <c:v>-1.3572319999999999E-2</c:v>
                </c:pt>
                <c:pt idx="6">
                  <c:v>-7.5922100000000003E-3</c:v>
                </c:pt>
                <c:pt idx="7">
                  <c:v>-3.5416309999999999E-3</c:v>
                </c:pt>
                <c:pt idx="8">
                  <c:v>-8.500799999999998E-4</c:v>
                </c:pt>
                <c:pt idx="9">
                  <c:v>8.1595199999999989E-4</c:v>
                </c:pt>
                <c:pt idx="10">
                  <c:v>1.7655100000000001E-3</c:v>
                </c:pt>
                <c:pt idx="11">
                  <c:v>2.2394369999999999E-3</c:v>
                </c:pt>
                <c:pt idx="12">
                  <c:v>2.3746679999999999E-3</c:v>
                </c:pt>
                <c:pt idx="13">
                  <c:v>2.3514360000000002E-3</c:v>
                </c:pt>
                <c:pt idx="14">
                  <c:v>2.1980440000000001E-3</c:v>
                </c:pt>
                <c:pt idx="15">
                  <c:v>1.9756419999999997E-3</c:v>
                </c:pt>
                <c:pt idx="16">
                  <c:v>1.737251E-3</c:v>
                </c:pt>
                <c:pt idx="17">
                  <c:v>1.4797129999999999E-3</c:v>
                </c:pt>
                <c:pt idx="18">
                  <c:v>1.234579E-3</c:v>
                </c:pt>
                <c:pt idx="19">
                  <c:v>9.6009700000000003E-4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C-E244-B0E0-761AD6E8E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7A-A345-9AE2-FC37D46C2325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A-A345-9AE2-FC37D46C2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5"/>
            <c:spPr>
              <a:noFill/>
              <a:ln w="12700"/>
            </c:spPr>
          </c:marker>
          <c:dPt>
            <c:idx val="6"/>
            <c:marker>
              <c:symbol val="diamond"/>
              <c:size val="8"/>
            </c:marker>
            <c:bubble3D val="0"/>
            <c:extLst>
              <c:ext xmlns:c16="http://schemas.microsoft.com/office/drawing/2014/chart" uri="{C3380CC4-5D6E-409C-BE32-E72D297353CC}">
                <c16:uniqueId val="{00000000-3799-7141-B0D0-63D0136C81F3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Converged'!$E$5:$E$24</c:f>
              <c:numCache>
                <c:formatCode>General</c:formatCode>
                <c:ptCount val="20"/>
                <c:pt idx="0">
                  <c:v>0.45780100000000001</c:v>
                </c:pt>
                <c:pt idx="1">
                  <c:v>0.31352999999999998</c:v>
                </c:pt>
                <c:pt idx="2">
                  <c:v>0.227302</c:v>
                </c:pt>
                <c:pt idx="3">
                  <c:v>0.168434</c:v>
                </c:pt>
                <c:pt idx="4">
                  <c:v>0.12640299999999999</c:v>
                </c:pt>
                <c:pt idx="5">
                  <c:v>9.5647499999999996E-2</c:v>
                </c:pt>
                <c:pt idx="6">
                  <c:v>7.2847400000000007E-2</c:v>
                </c:pt>
                <c:pt idx="7">
                  <c:v>5.5690700000000003E-2</c:v>
                </c:pt>
                <c:pt idx="8">
                  <c:v>4.27185E-2</c:v>
                </c:pt>
                <c:pt idx="9">
                  <c:v>3.2887300000000001E-2</c:v>
                </c:pt>
                <c:pt idx="10">
                  <c:v>2.5351599999999998E-2</c:v>
                </c:pt>
                <c:pt idx="11">
                  <c:v>1.9592499999999999E-2</c:v>
                </c:pt>
                <c:pt idx="12">
                  <c:v>1.5171199999999999E-2</c:v>
                </c:pt>
                <c:pt idx="13">
                  <c:v>1.1750399999999999E-2</c:v>
                </c:pt>
                <c:pt idx="14">
                  <c:v>9.1117300000000002E-3</c:v>
                </c:pt>
                <c:pt idx="15">
                  <c:v>7.03537E-3</c:v>
                </c:pt>
                <c:pt idx="16">
                  <c:v>5.4327999999999998E-3</c:v>
                </c:pt>
                <c:pt idx="17">
                  <c:v>4.1589799999999996E-3</c:v>
                </c:pt>
                <c:pt idx="18">
                  <c:v>3.1288499999999999E-3</c:v>
                </c:pt>
                <c:pt idx="19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99-7141-B0D0-63D0136C81F3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99-7141-B0D0-63D0136C8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1.85"/>
          <c:min val="1.4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ax val="0.1"/>
          <c:min val="6.0000000000000012E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solidFill>
        <a:schemeClr val="tx1"/>
      </a:solidFill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Converged'!$I$50:$I$69</c:f>
              <c:numCache>
                <c:formatCode>General</c:formatCode>
                <c:ptCount val="20"/>
                <c:pt idx="0">
                  <c:v>-4.7003999999999935E-2</c:v>
                </c:pt>
                <c:pt idx="1">
                  <c:v>-5.8087E-2</c:v>
                </c:pt>
                <c:pt idx="2">
                  <c:v>-4.6267999999999976E-2</c:v>
                </c:pt>
                <c:pt idx="3">
                  <c:v>-3.2956999999999986E-2</c:v>
                </c:pt>
                <c:pt idx="4">
                  <c:v>-2.185200000000001E-2</c:v>
                </c:pt>
                <c:pt idx="5">
                  <c:v>-1.3491500000000003E-2</c:v>
                </c:pt>
                <c:pt idx="6">
                  <c:v>-7.4947999999999959E-3</c:v>
                </c:pt>
                <c:pt idx="7">
                  <c:v>-3.4518999999999939E-3</c:v>
                </c:pt>
                <c:pt idx="8">
                  <c:v>-8.1699999999999828E-4</c:v>
                </c:pt>
                <c:pt idx="9">
                  <c:v>8.4220000000000128E-4</c:v>
                </c:pt>
                <c:pt idx="10">
                  <c:v>1.7666999999999995E-3</c:v>
                </c:pt>
                <c:pt idx="11">
                  <c:v>2.2376999999999987E-3</c:v>
                </c:pt>
                <c:pt idx="12">
                  <c:v>2.4053999999999985E-3</c:v>
                </c:pt>
                <c:pt idx="13">
                  <c:v>2.3664299999999992E-3</c:v>
                </c:pt>
                <c:pt idx="14">
                  <c:v>2.2223400000000006E-3</c:v>
                </c:pt>
                <c:pt idx="15">
                  <c:v>1.9891300000000004E-3</c:v>
                </c:pt>
                <c:pt idx="16">
                  <c:v>1.7525599999999998E-3</c:v>
                </c:pt>
                <c:pt idx="17">
                  <c:v>1.4967299999999995E-3</c:v>
                </c:pt>
                <c:pt idx="18">
                  <c:v>1.2328399999999998E-3</c:v>
                </c:pt>
                <c:pt idx="19">
                  <c:v>9.6406000000000009E-4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534E-9295-2B952400AF76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Converged'!$L$95:$L$114</c:f>
              <c:numCache>
                <c:formatCode>General</c:formatCode>
                <c:ptCount val="20"/>
                <c:pt idx="0">
                  <c:v>-4.7026499999999999E-2</c:v>
                </c:pt>
                <c:pt idx="1">
                  <c:v>-5.8201099999999999E-2</c:v>
                </c:pt>
                <c:pt idx="2">
                  <c:v>-4.6170000000000003E-2</c:v>
                </c:pt>
                <c:pt idx="3">
                  <c:v>-3.2708500000000001E-2</c:v>
                </c:pt>
                <c:pt idx="4">
                  <c:v>-2.18135E-2</c:v>
                </c:pt>
                <c:pt idx="5">
                  <c:v>-1.3413700000000001E-2</c:v>
                </c:pt>
                <c:pt idx="6">
                  <c:v>-7.41013E-3</c:v>
                </c:pt>
                <c:pt idx="7">
                  <c:v>-3.3698700000000001E-3</c:v>
                </c:pt>
                <c:pt idx="8">
                  <c:v>-7.9146499999999999E-4</c:v>
                </c:pt>
                <c:pt idx="9">
                  <c:v>9.7014300000000003E-4</c:v>
                </c:pt>
                <c:pt idx="10">
                  <c:v>1.84874E-3</c:v>
                </c:pt>
                <c:pt idx="11">
                  <c:v>2.3027400000000002E-3</c:v>
                </c:pt>
                <c:pt idx="12">
                  <c:v>2.4560300000000001E-3</c:v>
                </c:pt>
                <c:pt idx="13">
                  <c:v>2.3811499999999998E-3</c:v>
                </c:pt>
                <c:pt idx="14">
                  <c:v>2.1867800000000001E-3</c:v>
                </c:pt>
                <c:pt idx="15">
                  <c:v>1.9789400000000002E-3</c:v>
                </c:pt>
                <c:pt idx="16">
                  <c:v>1.66343E-3</c:v>
                </c:pt>
                <c:pt idx="17">
                  <c:v>1.42673E-3</c:v>
                </c:pt>
                <c:pt idx="18">
                  <c:v>1.20145E-3</c:v>
                </c:pt>
                <c:pt idx="19">
                  <c:v>9.3284800000000001E-4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E-534E-9295-2B952400A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Converged'!$J$253:$J$272</c:f>
              <c:numCache>
                <c:formatCode>General</c:formatCode>
                <c:ptCount val="20"/>
                <c:pt idx="0">
                  <c:v>0.24342850000000002</c:v>
                </c:pt>
                <c:pt idx="1">
                  <c:v>0.23023290000000002</c:v>
                </c:pt>
                <c:pt idx="2">
                  <c:v>0.21060600000000002</c:v>
                </c:pt>
                <c:pt idx="3">
                  <c:v>0.1861235</c:v>
                </c:pt>
                <c:pt idx="4">
                  <c:v>0.16074850000000002</c:v>
                </c:pt>
                <c:pt idx="5">
                  <c:v>0.1371503</c:v>
                </c:pt>
                <c:pt idx="6">
                  <c:v>0.11534587</c:v>
                </c:pt>
                <c:pt idx="7">
                  <c:v>9.5621230000000002E-2</c:v>
                </c:pt>
                <c:pt idx="8">
                  <c:v>7.8456034999999993E-2</c:v>
                </c:pt>
                <c:pt idx="9">
                  <c:v>6.4341243000000006E-2</c:v>
                </c:pt>
                <c:pt idx="10">
                  <c:v>5.268834E-2</c:v>
                </c:pt>
                <c:pt idx="11">
                  <c:v>4.2794439999999996E-2</c:v>
                </c:pt>
                <c:pt idx="12">
                  <c:v>3.4689729999999995E-2</c:v>
                </c:pt>
                <c:pt idx="13">
                  <c:v>2.773865E-2</c:v>
                </c:pt>
                <c:pt idx="14">
                  <c:v>2.2037479999999998E-2</c:v>
                </c:pt>
                <c:pt idx="15">
                  <c:v>1.7663739999999997E-2</c:v>
                </c:pt>
                <c:pt idx="16">
                  <c:v>1.3833130000000001E-2</c:v>
                </c:pt>
                <c:pt idx="17">
                  <c:v>1.0724059999999999E-2</c:v>
                </c:pt>
                <c:pt idx="18">
                  <c:v>8.2373800000000007E-3</c:v>
                </c:pt>
                <c:pt idx="19">
                  <c:v>6.1551180000000002E-3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D-BD4B-859A-B0F114A7D4EA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Converged'!$E$253:$E$272</c:f>
              <c:numCache>
                <c:formatCode>General</c:formatCode>
                <c:ptCount val="20"/>
                <c:pt idx="0">
                  <c:v>-0.29045500000000002</c:v>
                </c:pt>
                <c:pt idx="1">
                  <c:v>-0.28843400000000002</c:v>
                </c:pt>
                <c:pt idx="2">
                  <c:v>-0.256776</c:v>
                </c:pt>
                <c:pt idx="3">
                  <c:v>-0.218832</c:v>
                </c:pt>
                <c:pt idx="4">
                  <c:v>-0.182562</c:v>
                </c:pt>
                <c:pt idx="5">
                  <c:v>-0.150564</c:v>
                </c:pt>
                <c:pt idx="6">
                  <c:v>-0.122756</c:v>
                </c:pt>
                <c:pt idx="7">
                  <c:v>-9.8991099999999999E-2</c:v>
                </c:pt>
                <c:pt idx="8">
                  <c:v>-7.9247499999999998E-2</c:v>
                </c:pt>
                <c:pt idx="9">
                  <c:v>-6.33711E-2</c:v>
                </c:pt>
                <c:pt idx="10">
                  <c:v>-5.0839599999999999E-2</c:v>
                </c:pt>
                <c:pt idx="11">
                  <c:v>-4.0491699999999999E-2</c:v>
                </c:pt>
                <c:pt idx="12">
                  <c:v>-3.2233699999999997E-2</c:v>
                </c:pt>
                <c:pt idx="13">
                  <c:v>-2.5357500000000002E-2</c:v>
                </c:pt>
                <c:pt idx="14">
                  <c:v>-1.9850699999999999E-2</c:v>
                </c:pt>
                <c:pt idx="15">
                  <c:v>-1.5684799999999999E-2</c:v>
                </c:pt>
                <c:pt idx="16">
                  <c:v>-1.21697E-2</c:v>
                </c:pt>
                <c:pt idx="17">
                  <c:v>-9.2973299999999995E-3</c:v>
                </c:pt>
                <c:pt idx="18">
                  <c:v>-7.0359300000000001E-3</c:v>
                </c:pt>
                <c:pt idx="19">
                  <c:v>-5.2222700000000002E-3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D-BD4B-859A-B0F114A7D4EA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Converged'!$K$253:$K$272</c:f>
              <c:numCache>
                <c:formatCode>General</c:formatCode>
                <c:ptCount val="20"/>
                <c:pt idx="0">
                  <c:v>0.53388350000000007</c:v>
                </c:pt>
                <c:pt idx="1">
                  <c:v>0.51866690000000004</c:v>
                </c:pt>
                <c:pt idx="2">
                  <c:v>0.46738200000000002</c:v>
                </c:pt>
                <c:pt idx="3">
                  <c:v>0.40495550000000002</c:v>
                </c:pt>
                <c:pt idx="4">
                  <c:v>0.34331050000000002</c:v>
                </c:pt>
                <c:pt idx="5">
                  <c:v>0.28771429999999998</c:v>
                </c:pt>
                <c:pt idx="6">
                  <c:v>0.23810186999999999</c:v>
                </c:pt>
                <c:pt idx="7">
                  <c:v>0.19461233</c:v>
                </c:pt>
                <c:pt idx="8">
                  <c:v>0.15770353500000001</c:v>
                </c:pt>
                <c:pt idx="9">
                  <c:v>0.12771234300000001</c:v>
                </c:pt>
                <c:pt idx="10">
                  <c:v>0.10352794</c:v>
                </c:pt>
                <c:pt idx="11">
                  <c:v>8.3286139999999995E-2</c:v>
                </c:pt>
                <c:pt idx="12">
                  <c:v>6.6923429999999992E-2</c:v>
                </c:pt>
                <c:pt idx="13">
                  <c:v>5.3096150000000002E-2</c:v>
                </c:pt>
                <c:pt idx="14">
                  <c:v>4.1888179999999997E-2</c:v>
                </c:pt>
                <c:pt idx="15">
                  <c:v>3.3348539999999996E-2</c:v>
                </c:pt>
                <c:pt idx="16">
                  <c:v>2.6002830000000001E-2</c:v>
                </c:pt>
                <c:pt idx="17">
                  <c:v>2.002139E-2</c:v>
                </c:pt>
                <c:pt idx="18">
                  <c:v>1.5273310000000002E-2</c:v>
                </c:pt>
                <c:pt idx="19">
                  <c:v>1.1377388E-2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DD-BD4B-859A-B0F114A7D4EA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DD-BD4B-859A-B0F114A7D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0630717956208259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Converged'!$J$275:$J$294</c:f>
              <c:numCache>
                <c:formatCode>General</c:formatCode>
                <c:ptCount val="20"/>
                <c:pt idx="0">
                  <c:v>2.4120000000000044E-4</c:v>
                </c:pt>
                <c:pt idx="1">
                  <c:v>1.4689999999999842E-4</c:v>
                </c:pt>
                <c:pt idx="2">
                  <c:v>1.8630000000000035E-4</c:v>
                </c:pt>
                <c:pt idx="3">
                  <c:v>1.5780000000000134E-4</c:v>
                </c:pt>
                <c:pt idx="4">
                  <c:v>2.7270000000000072E-4</c:v>
                </c:pt>
                <c:pt idx="5">
                  <c:v>3.1313999999999995E-4</c:v>
                </c:pt>
                <c:pt idx="6">
                  <c:v>3.9714999999999976E-4</c:v>
                </c:pt>
                <c:pt idx="7">
                  <c:v>5.6882999999999977E-4</c:v>
                </c:pt>
                <c:pt idx="8">
                  <c:v>9.0808000000000035E-4</c:v>
                </c:pt>
                <c:pt idx="9">
                  <c:v>1.1860819999999998E-3</c:v>
                </c:pt>
                <c:pt idx="10">
                  <c:v>1.3413799999999999E-3</c:v>
                </c:pt>
                <c:pt idx="11">
                  <c:v>1.424467E-3</c:v>
                </c:pt>
                <c:pt idx="12">
                  <c:v>1.3862600000000001E-3</c:v>
                </c:pt>
                <c:pt idx="13">
                  <c:v>1.3338040000000001E-3</c:v>
                </c:pt>
                <c:pt idx="14">
                  <c:v>1.23981E-3</c:v>
                </c:pt>
                <c:pt idx="15">
                  <c:v>1.1042370000000001E-3</c:v>
                </c:pt>
                <c:pt idx="16">
                  <c:v>9.7515999999999998E-4</c:v>
                </c:pt>
                <c:pt idx="17">
                  <c:v>8.1444199999999997E-4</c:v>
                </c:pt>
                <c:pt idx="18">
                  <c:v>6.6205400000000003E-4</c:v>
                </c:pt>
                <c:pt idx="19">
                  <c:v>4.8798999999999999E-4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6-5143-AA3E-26FC1F51D5B6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Converged'!$E$275:$E$294</c:f>
              <c:numCache>
                <c:formatCode>General</c:formatCode>
                <c:ptCount val="20"/>
                <c:pt idx="0">
                  <c:v>-1.42148E-2</c:v>
                </c:pt>
                <c:pt idx="1">
                  <c:v>-1.7742399999999998E-2</c:v>
                </c:pt>
                <c:pt idx="2">
                  <c:v>-1.66252E-2</c:v>
                </c:pt>
                <c:pt idx="3">
                  <c:v>-1.3887200000000001E-2</c:v>
                </c:pt>
                <c:pt idx="4">
                  <c:v>-1.07986E-2</c:v>
                </c:pt>
                <c:pt idx="5">
                  <c:v>-7.9611899999999999E-3</c:v>
                </c:pt>
                <c:pt idx="6">
                  <c:v>-5.6526199999999997E-3</c:v>
                </c:pt>
                <c:pt idx="7">
                  <c:v>-3.9806499999999996E-3</c:v>
                </c:pt>
                <c:pt idx="8">
                  <c:v>-2.8909500000000002E-3</c:v>
                </c:pt>
                <c:pt idx="9">
                  <c:v>-2.1438799999999999E-3</c:v>
                </c:pt>
                <c:pt idx="10">
                  <c:v>-1.5968899999999999E-3</c:v>
                </c:pt>
                <c:pt idx="11">
                  <c:v>-1.2156199999999999E-3</c:v>
                </c:pt>
                <c:pt idx="12">
                  <c:v>-9.1787200000000002E-4</c:v>
                </c:pt>
                <c:pt idx="13">
                  <c:v>-6.9771799999999995E-4</c:v>
                </c:pt>
                <c:pt idx="14">
                  <c:v>-5.4169600000000004E-4</c:v>
                </c:pt>
                <c:pt idx="15">
                  <c:v>-4.1392499999999999E-4</c:v>
                </c:pt>
                <c:pt idx="16">
                  <c:v>-3.2356900000000001E-4</c:v>
                </c:pt>
                <c:pt idx="17">
                  <c:v>-2.4232299999999999E-4</c:v>
                </c:pt>
                <c:pt idx="18">
                  <c:v>-1.79347E-4</c:v>
                </c:pt>
                <c:pt idx="19">
                  <c:v>-1.30445E-4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36-5143-AA3E-26FC1F51D5B6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Converged'!$K$275:$K$294</c:f>
              <c:numCache>
                <c:formatCode>General</c:formatCode>
                <c:ptCount val="20"/>
                <c:pt idx="0">
                  <c:v>1.4456E-2</c:v>
                </c:pt>
                <c:pt idx="1">
                  <c:v>1.7889299999999997E-2</c:v>
                </c:pt>
                <c:pt idx="2">
                  <c:v>1.68115E-2</c:v>
                </c:pt>
                <c:pt idx="3">
                  <c:v>1.4045000000000002E-2</c:v>
                </c:pt>
                <c:pt idx="4">
                  <c:v>1.1071300000000001E-2</c:v>
                </c:pt>
                <c:pt idx="5">
                  <c:v>8.2743299999999999E-3</c:v>
                </c:pt>
                <c:pt idx="6">
                  <c:v>6.0497699999999995E-3</c:v>
                </c:pt>
                <c:pt idx="7">
                  <c:v>4.5494799999999998E-3</c:v>
                </c:pt>
                <c:pt idx="8">
                  <c:v>3.7990300000000005E-3</c:v>
                </c:pt>
                <c:pt idx="9">
                  <c:v>3.3299619999999997E-3</c:v>
                </c:pt>
                <c:pt idx="10">
                  <c:v>2.9382699999999998E-3</c:v>
                </c:pt>
                <c:pt idx="11">
                  <c:v>2.6400870000000002E-3</c:v>
                </c:pt>
                <c:pt idx="12">
                  <c:v>2.304132E-3</c:v>
                </c:pt>
                <c:pt idx="13">
                  <c:v>2.031522E-3</c:v>
                </c:pt>
                <c:pt idx="14">
                  <c:v>1.781506E-3</c:v>
                </c:pt>
                <c:pt idx="15">
                  <c:v>1.518162E-3</c:v>
                </c:pt>
                <c:pt idx="16">
                  <c:v>1.298729E-3</c:v>
                </c:pt>
                <c:pt idx="17">
                  <c:v>1.0567649999999999E-3</c:v>
                </c:pt>
                <c:pt idx="18">
                  <c:v>8.4140100000000008E-4</c:v>
                </c:pt>
                <c:pt idx="19">
                  <c:v>6.1843499999999997E-4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36-5143-AA3E-26FC1F51D5B6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36-5143-AA3E-26FC1F51D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0-EF46-ABFB-3A63277CE8F3}"/>
            </c:ext>
          </c:extLst>
        </c:ser>
        <c:ser>
          <c:idx val="0"/>
          <c:order val="1"/>
          <c:tx>
            <c:v>Piecewise-constant flux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'C0.5 Converged'!$AP$56:$AP$81</c:f>
              <c:numCache>
                <c:formatCode>General</c:formatCode>
                <c:ptCount val="26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</c:numCache>
            </c:numRef>
          </c:xVal>
          <c:yVal>
            <c:numRef>
              <c:f>'C0.5 Converged'!$AR$56:$AR$81</c:f>
              <c:numCache>
                <c:formatCode>General</c:formatCode>
                <c:ptCount val="26"/>
                <c:pt idx="0">
                  <c:v>0.50480499999999995</c:v>
                </c:pt>
                <c:pt idx="1">
                  <c:v>0.50480499999999995</c:v>
                </c:pt>
                <c:pt idx="2">
                  <c:v>0.37161699999999998</c:v>
                </c:pt>
                <c:pt idx="3">
                  <c:v>0.37161699999999998</c:v>
                </c:pt>
                <c:pt idx="4">
                  <c:v>0.27356999999999998</c:v>
                </c:pt>
                <c:pt idx="5">
                  <c:v>0.27356999999999998</c:v>
                </c:pt>
                <c:pt idx="6">
                  <c:v>0.20139099999999999</c:v>
                </c:pt>
                <c:pt idx="7">
                  <c:v>0.20139099999999999</c:v>
                </c:pt>
                <c:pt idx="8">
                  <c:v>0.148255</c:v>
                </c:pt>
                <c:pt idx="9">
                  <c:v>0.148255</c:v>
                </c:pt>
                <c:pt idx="10">
                  <c:v>0.109139</c:v>
                </c:pt>
                <c:pt idx="11">
                  <c:v>0.109139</c:v>
                </c:pt>
                <c:pt idx="12">
                  <c:v>8.0342200000000003E-2</c:v>
                </c:pt>
                <c:pt idx="13">
                  <c:v>8.0342200000000003E-2</c:v>
                </c:pt>
                <c:pt idx="14">
                  <c:v>5.9142599999999997E-2</c:v>
                </c:pt>
                <c:pt idx="15">
                  <c:v>5.9142599999999997E-2</c:v>
                </c:pt>
                <c:pt idx="16">
                  <c:v>4.3535499999999998E-2</c:v>
                </c:pt>
                <c:pt idx="17">
                  <c:v>4.3535499999999998E-2</c:v>
                </c:pt>
                <c:pt idx="18">
                  <c:v>3.20451E-2</c:v>
                </c:pt>
                <c:pt idx="19">
                  <c:v>3.20451E-2</c:v>
                </c:pt>
                <c:pt idx="20">
                  <c:v>2.3584899999999999E-2</c:v>
                </c:pt>
                <c:pt idx="21">
                  <c:v>2.3584899999999999E-2</c:v>
                </c:pt>
                <c:pt idx="22">
                  <c:v>1.73548E-2</c:v>
                </c:pt>
                <c:pt idx="23">
                  <c:v>1.73548E-2</c:v>
                </c:pt>
                <c:pt idx="24">
                  <c:v>1.2765800000000001E-2</c:v>
                </c:pt>
                <c:pt idx="25">
                  <c:v>1.2765800000000001E-2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A0-EF46-ABFB-3A63277C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2.1"/>
          <c:min val="1.1000000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ax val="0.2"/>
          <c:min val="4.0000000000000008E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5738898709089933"/>
          <c:y val="9.7570533862295347E-2"/>
          <c:w val="0.29057019658257005"/>
          <c:h val="0.1091813842962724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Converged'!$D$162:$D$181</c:f>
              <c:numCache>
                <c:formatCode>General</c:formatCode>
                <c:ptCount val="20"/>
                <c:pt idx="0">
                  <c:v>-4.5045999999999975E-2</c:v>
                </c:pt>
                <c:pt idx="1">
                  <c:v>-5.8176000000000005E-2</c:v>
                </c:pt>
                <c:pt idx="2">
                  <c:v>-4.6369800000000017E-2</c:v>
                </c:pt>
                <c:pt idx="3">
                  <c:v>-3.3044799999999985E-2</c:v>
                </c:pt>
                <c:pt idx="4">
                  <c:v>-2.1953E-2</c:v>
                </c:pt>
                <c:pt idx="5">
                  <c:v>-1.3525100000000012E-2</c:v>
                </c:pt>
                <c:pt idx="6">
                  <c:v>-7.560299999999992E-3</c:v>
                </c:pt>
                <c:pt idx="7">
                  <c:v>-3.473899999999995E-3</c:v>
                </c:pt>
                <c:pt idx="8">
                  <c:v>-8.0930000000000585E-4</c:v>
                </c:pt>
                <c:pt idx="9">
                  <c:v>8.3890000000000353E-4</c:v>
                </c:pt>
                <c:pt idx="10">
                  <c:v>1.7818900000000013E-3</c:v>
                </c:pt>
                <c:pt idx="11">
                  <c:v>2.2368800000000001E-3</c:v>
                </c:pt>
                <c:pt idx="12">
                  <c:v>2.3943599999999999E-3</c:v>
                </c:pt>
                <c:pt idx="13">
                  <c:v>2.3629600000000008E-3</c:v>
                </c:pt>
                <c:pt idx="14">
                  <c:v>2.2041699999999992E-3</c:v>
                </c:pt>
                <c:pt idx="15">
                  <c:v>1.987270000000001E-3</c:v>
                </c:pt>
                <c:pt idx="16">
                  <c:v>1.7424600000000004E-3</c:v>
                </c:pt>
                <c:pt idx="17">
                  <c:v>1.4952699999999995E-3</c:v>
                </c:pt>
                <c:pt idx="18">
                  <c:v>1.2446839999999998E-3</c:v>
                </c:pt>
                <c:pt idx="19">
                  <c:v>9.6976300000000001E-4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6-8249-9A49-655994DE2FDB}"/>
            </c:ext>
          </c:extLst>
        </c:ser>
        <c:ser>
          <c:idx val="1"/>
          <c:order val="1"/>
          <c:tx>
            <c:v>Collided Residual-source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Converged'!$J$207:$J$226</c:f>
              <c:numCache>
                <c:formatCode>General</c:formatCode>
                <c:ptCount val="20"/>
                <c:pt idx="0">
                  <c:v>-4.5264600000000002E-2</c:v>
                </c:pt>
                <c:pt idx="1">
                  <c:v>-5.8194299999999997E-2</c:v>
                </c:pt>
                <c:pt idx="2">
                  <c:v>-4.63398E-2</c:v>
                </c:pt>
                <c:pt idx="3">
                  <c:v>-3.3134700000000003E-2</c:v>
                </c:pt>
                <c:pt idx="4">
                  <c:v>-2.1960199999999999E-2</c:v>
                </c:pt>
                <c:pt idx="5">
                  <c:v>-1.3572319999999999E-2</c:v>
                </c:pt>
                <c:pt idx="6">
                  <c:v>-7.5922100000000003E-3</c:v>
                </c:pt>
                <c:pt idx="7">
                  <c:v>-3.5416309999999999E-3</c:v>
                </c:pt>
                <c:pt idx="8">
                  <c:v>-8.500799999999998E-4</c:v>
                </c:pt>
                <c:pt idx="9">
                  <c:v>8.1595199999999989E-4</c:v>
                </c:pt>
                <c:pt idx="10">
                  <c:v>1.7655100000000001E-3</c:v>
                </c:pt>
                <c:pt idx="11">
                  <c:v>2.2394369999999999E-3</c:v>
                </c:pt>
                <c:pt idx="12">
                  <c:v>2.3746679999999999E-3</c:v>
                </c:pt>
                <c:pt idx="13">
                  <c:v>2.3514360000000002E-3</c:v>
                </c:pt>
                <c:pt idx="14">
                  <c:v>2.1980440000000001E-3</c:v>
                </c:pt>
                <c:pt idx="15">
                  <c:v>1.9756419999999997E-3</c:v>
                </c:pt>
                <c:pt idx="16">
                  <c:v>1.737251E-3</c:v>
                </c:pt>
                <c:pt idx="17">
                  <c:v>1.4797129999999999E-3</c:v>
                </c:pt>
                <c:pt idx="18">
                  <c:v>1.234579E-3</c:v>
                </c:pt>
                <c:pt idx="19">
                  <c:v>9.6009700000000003E-4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6-8249-9A49-655994DE2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4482253588453216"/>
          <c:y val="0.36980221469677771"/>
          <c:w val="0.39716734607162302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Converged'!$J$275:$J$294</c:f>
              <c:numCache>
                <c:formatCode>General</c:formatCode>
                <c:ptCount val="20"/>
                <c:pt idx="0">
                  <c:v>2.4120000000000044E-4</c:v>
                </c:pt>
                <c:pt idx="1">
                  <c:v>1.4689999999999842E-4</c:v>
                </c:pt>
                <c:pt idx="2">
                  <c:v>1.8630000000000035E-4</c:v>
                </c:pt>
                <c:pt idx="3">
                  <c:v>1.5780000000000134E-4</c:v>
                </c:pt>
                <c:pt idx="4">
                  <c:v>2.7270000000000072E-4</c:v>
                </c:pt>
                <c:pt idx="5">
                  <c:v>3.1313999999999995E-4</c:v>
                </c:pt>
                <c:pt idx="6">
                  <c:v>3.9714999999999976E-4</c:v>
                </c:pt>
                <c:pt idx="7">
                  <c:v>5.6882999999999977E-4</c:v>
                </c:pt>
                <c:pt idx="8">
                  <c:v>9.0808000000000035E-4</c:v>
                </c:pt>
                <c:pt idx="9">
                  <c:v>1.1860819999999998E-3</c:v>
                </c:pt>
                <c:pt idx="10">
                  <c:v>1.3413799999999999E-3</c:v>
                </c:pt>
                <c:pt idx="11">
                  <c:v>1.424467E-3</c:v>
                </c:pt>
                <c:pt idx="12">
                  <c:v>1.3862600000000001E-3</c:v>
                </c:pt>
                <c:pt idx="13">
                  <c:v>1.3338040000000001E-3</c:v>
                </c:pt>
                <c:pt idx="14">
                  <c:v>1.23981E-3</c:v>
                </c:pt>
                <c:pt idx="15">
                  <c:v>1.1042370000000001E-3</c:v>
                </c:pt>
                <c:pt idx="16">
                  <c:v>9.7515999999999998E-4</c:v>
                </c:pt>
                <c:pt idx="17">
                  <c:v>8.1444199999999997E-4</c:v>
                </c:pt>
                <c:pt idx="18">
                  <c:v>6.6205400000000003E-4</c:v>
                </c:pt>
                <c:pt idx="19">
                  <c:v>4.8798999999999999E-4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2-7049-AC20-5987002C2004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Converged'!$E$275:$E$294</c:f>
              <c:numCache>
                <c:formatCode>General</c:formatCode>
                <c:ptCount val="20"/>
                <c:pt idx="0">
                  <c:v>-1.42148E-2</c:v>
                </c:pt>
                <c:pt idx="1">
                  <c:v>-1.7742399999999998E-2</c:v>
                </c:pt>
                <c:pt idx="2">
                  <c:v>-1.66252E-2</c:v>
                </c:pt>
                <c:pt idx="3">
                  <c:v>-1.3887200000000001E-2</c:v>
                </c:pt>
                <c:pt idx="4">
                  <c:v>-1.07986E-2</c:v>
                </c:pt>
                <c:pt idx="5">
                  <c:v>-7.9611899999999999E-3</c:v>
                </c:pt>
                <c:pt idx="6">
                  <c:v>-5.6526199999999997E-3</c:v>
                </c:pt>
                <c:pt idx="7">
                  <c:v>-3.9806499999999996E-3</c:v>
                </c:pt>
                <c:pt idx="8">
                  <c:v>-2.8909500000000002E-3</c:v>
                </c:pt>
                <c:pt idx="9">
                  <c:v>-2.1438799999999999E-3</c:v>
                </c:pt>
                <c:pt idx="10">
                  <c:v>-1.5968899999999999E-3</c:v>
                </c:pt>
                <c:pt idx="11">
                  <c:v>-1.2156199999999999E-3</c:v>
                </c:pt>
                <c:pt idx="12">
                  <c:v>-9.1787200000000002E-4</c:v>
                </c:pt>
                <c:pt idx="13">
                  <c:v>-6.9771799999999995E-4</c:v>
                </c:pt>
                <c:pt idx="14">
                  <c:v>-5.4169600000000004E-4</c:v>
                </c:pt>
                <c:pt idx="15">
                  <c:v>-4.1392499999999999E-4</c:v>
                </c:pt>
                <c:pt idx="16">
                  <c:v>-3.2356900000000001E-4</c:v>
                </c:pt>
                <c:pt idx="17">
                  <c:v>-2.4232299999999999E-4</c:v>
                </c:pt>
                <c:pt idx="18">
                  <c:v>-1.79347E-4</c:v>
                </c:pt>
                <c:pt idx="19">
                  <c:v>-1.30445E-4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2-7049-AC20-5987002C2004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Converged'!$K$275:$K$294</c:f>
              <c:numCache>
                <c:formatCode>General</c:formatCode>
                <c:ptCount val="20"/>
                <c:pt idx="0">
                  <c:v>1.4456E-2</c:v>
                </c:pt>
                <c:pt idx="1">
                  <c:v>1.7889299999999997E-2</c:v>
                </c:pt>
                <c:pt idx="2">
                  <c:v>1.68115E-2</c:v>
                </c:pt>
                <c:pt idx="3">
                  <c:v>1.4045000000000002E-2</c:v>
                </c:pt>
                <c:pt idx="4">
                  <c:v>1.1071300000000001E-2</c:v>
                </c:pt>
                <c:pt idx="5">
                  <c:v>8.2743299999999999E-3</c:v>
                </c:pt>
                <c:pt idx="6">
                  <c:v>6.0497699999999995E-3</c:v>
                </c:pt>
                <c:pt idx="7">
                  <c:v>4.5494799999999998E-3</c:v>
                </c:pt>
                <c:pt idx="8">
                  <c:v>3.7990300000000005E-3</c:v>
                </c:pt>
                <c:pt idx="9">
                  <c:v>3.3299619999999997E-3</c:v>
                </c:pt>
                <c:pt idx="10">
                  <c:v>2.9382699999999998E-3</c:v>
                </c:pt>
                <c:pt idx="11">
                  <c:v>2.6400870000000002E-3</c:v>
                </c:pt>
                <c:pt idx="12">
                  <c:v>2.304132E-3</c:v>
                </c:pt>
                <c:pt idx="13">
                  <c:v>2.031522E-3</c:v>
                </c:pt>
                <c:pt idx="14">
                  <c:v>1.781506E-3</c:v>
                </c:pt>
                <c:pt idx="15">
                  <c:v>1.518162E-3</c:v>
                </c:pt>
                <c:pt idx="16">
                  <c:v>1.298729E-3</c:v>
                </c:pt>
                <c:pt idx="17">
                  <c:v>1.0567649999999999E-3</c:v>
                </c:pt>
                <c:pt idx="18">
                  <c:v>8.4140100000000008E-4</c:v>
                </c:pt>
                <c:pt idx="19">
                  <c:v>6.1843499999999997E-4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E2-7049-AC20-5987002C2004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E2-7049-AC20-5987002C2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  <c:min val="-0.6000000000000000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245653221918689"/>
          <c:y val="6.3207407245839425E-2"/>
          <c:w val="0.38998071669612727"/>
          <c:h val="0.2197888629572272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'C0.9'!$E$5:$E$24</c:f>
              <c:numCache>
                <c:formatCode>General</c:formatCode>
                <c:ptCount val="20"/>
                <c:pt idx="0">
                  <c:v>0.68322400000000005</c:v>
                </c:pt>
                <c:pt idx="1">
                  <c:v>0.57805200000000001</c:v>
                </c:pt>
                <c:pt idx="2">
                  <c:v>0.49787300000000001</c:v>
                </c:pt>
                <c:pt idx="3">
                  <c:v>0.43141400000000002</c:v>
                </c:pt>
                <c:pt idx="4">
                  <c:v>0.37502799999999997</c:v>
                </c:pt>
                <c:pt idx="5">
                  <c:v>0.32663799999999998</c:v>
                </c:pt>
                <c:pt idx="6">
                  <c:v>0.284634</c:v>
                </c:pt>
                <c:pt idx="7">
                  <c:v>0.247894</c:v>
                </c:pt>
                <c:pt idx="8">
                  <c:v>0.21565500000000001</c:v>
                </c:pt>
                <c:pt idx="9">
                  <c:v>0.187524</c:v>
                </c:pt>
                <c:pt idx="10">
                  <c:v>0.16286200000000001</c:v>
                </c:pt>
                <c:pt idx="11">
                  <c:v>0.14110600000000001</c:v>
                </c:pt>
                <c:pt idx="12">
                  <c:v>0.12170599999999999</c:v>
                </c:pt>
                <c:pt idx="13">
                  <c:v>0.104501</c:v>
                </c:pt>
                <c:pt idx="14">
                  <c:v>8.9147299999999999E-2</c:v>
                </c:pt>
                <c:pt idx="15">
                  <c:v>7.5307399999999997E-2</c:v>
                </c:pt>
                <c:pt idx="16">
                  <c:v>6.2673800000000002E-2</c:v>
                </c:pt>
                <c:pt idx="17">
                  <c:v>5.0968899999999998E-2</c:v>
                </c:pt>
                <c:pt idx="18">
                  <c:v>3.9892799999999999E-2</c:v>
                </c:pt>
                <c:pt idx="19">
                  <c:v>2.8763E-2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4-E44E-A15E-55A290DB513C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4-E44E-A15E-55A290DB513C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'C0.9'!$H$50:$H$69</c:f>
              <c:numCache>
                <c:formatCode>General</c:formatCode>
                <c:ptCount val="20"/>
                <c:pt idx="0">
                  <c:v>0.709121</c:v>
                </c:pt>
                <c:pt idx="1">
                  <c:v>0.61788399999999999</c:v>
                </c:pt>
                <c:pt idx="2">
                  <c:v>0.53825199999999995</c:v>
                </c:pt>
                <c:pt idx="3">
                  <c:v>0.46872900000000001</c:v>
                </c:pt>
                <c:pt idx="4">
                  <c:v>0.40800999999999998</c:v>
                </c:pt>
                <c:pt idx="5">
                  <c:v>0.35495300000000002</c:v>
                </c:pt>
                <c:pt idx="6">
                  <c:v>0.30856299999999998</c:v>
                </c:pt>
                <c:pt idx="7">
                  <c:v>0.26796900000000001</c:v>
                </c:pt>
                <c:pt idx="8">
                  <c:v>0.232407</c:v>
                </c:pt>
                <c:pt idx="9">
                  <c:v>0.20121</c:v>
                </c:pt>
                <c:pt idx="10">
                  <c:v>0.173792</c:v>
                </c:pt>
                <c:pt idx="11">
                  <c:v>0.14963799999999999</c:v>
                </c:pt>
                <c:pt idx="12">
                  <c:v>0.12829499999999999</c:v>
                </c:pt>
                <c:pt idx="13">
                  <c:v>0.109361</c:v>
                </c:pt>
                <c:pt idx="14">
                  <c:v>9.2481499999999994E-2</c:v>
                </c:pt>
                <c:pt idx="15">
                  <c:v>7.7338599999999993E-2</c:v>
                </c:pt>
                <c:pt idx="16">
                  <c:v>6.3648300000000005E-2</c:v>
                </c:pt>
                <c:pt idx="17">
                  <c:v>5.1153400000000002E-2</c:v>
                </c:pt>
                <c:pt idx="18">
                  <c:v>3.96192E-2</c:v>
                </c:pt>
                <c:pt idx="19">
                  <c:v>2.8829199999999999E-2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A4-E44E-A15E-55A290DB513C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4-E44E-A15E-55A290DB513C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A4-E44E-A15E-55A290DB513C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'C0.9'!$E$140:$E$159</c:f>
              <c:numCache>
                <c:formatCode>General</c:formatCode>
                <c:ptCount val="20"/>
                <c:pt idx="0">
                  <c:v>0.33333600000000002</c:v>
                </c:pt>
                <c:pt idx="1">
                  <c:v>0.371971</c:v>
                </c:pt>
                <c:pt idx="2">
                  <c:v>0.36389300000000002</c:v>
                </c:pt>
                <c:pt idx="3">
                  <c:v>0.34118999999999999</c:v>
                </c:pt>
                <c:pt idx="4">
                  <c:v>0.31241999999999998</c:v>
                </c:pt>
                <c:pt idx="5">
                  <c:v>0.283053</c:v>
                </c:pt>
                <c:pt idx="6">
                  <c:v>0.25353700000000001</c:v>
                </c:pt>
                <c:pt idx="7">
                  <c:v>0.22536500000000001</c:v>
                </c:pt>
                <c:pt idx="8">
                  <c:v>0.19997200000000001</c:v>
                </c:pt>
                <c:pt idx="9">
                  <c:v>0.17607700000000001</c:v>
                </c:pt>
                <c:pt idx="10">
                  <c:v>0.15429000000000001</c:v>
                </c:pt>
                <c:pt idx="11">
                  <c:v>0.13520499999999999</c:v>
                </c:pt>
                <c:pt idx="12">
                  <c:v>0.117261</c:v>
                </c:pt>
                <c:pt idx="13">
                  <c:v>0.101373</c:v>
                </c:pt>
                <c:pt idx="14">
                  <c:v>8.6977399999999996E-2</c:v>
                </c:pt>
                <c:pt idx="15">
                  <c:v>7.3462700000000006E-2</c:v>
                </c:pt>
                <c:pt idx="16">
                  <c:v>6.1254400000000001E-2</c:v>
                </c:pt>
                <c:pt idx="17">
                  <c:v>5.0008799999999999E-2</c:v>
                </c:pt>
                <c:pt idx="18">
                  <c:v>3.8891299999999997E-2</c:v>
                </c:pt>
                <c:pt idx="19">
                  <c:v>2.8273699999999999E-2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4-E44E-A15E-55A290DB513C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'C0.9'!$C$162:$C$181</c:f>
              <c:numCache>
                <c:formatCode>General</c:formatCode>
                <c:ptCount val="20"/>
                <c:pt idx="0">
                  <c:v>0.68475600000000003</c:v>
                </c:pt>
                <c:pt idx="1">
                  <c:v>0.578121</c:v>
                </c:pt>
                <c:pt idx="2">
                  <c:v>0.49757600000000002</c:v>
                </c:pt>
                <c:pt idx="3">
                  <c:v>0.43133850000000001</c:v>
                </c:pt>
                <c:pt idx="4">
                  <c:v>0.37465899999999996</c:v>
                </c:pt>
                <c:pt idx="5">
                  <c:v>0.32671879999999998</c:v>
                </c:pt>
                <c:pt idx="6">
                  <c:v>0.2845374</c:v>
                </c:pt>
                <c:pt idx="7">
                  <c:v>0.24757690000000002</c:v>
                </c:pt>
                <c:pt idx="8">
                  <c:v>0.2160048</c:v>
                </c:pt>
                <c:pt idx="9">
                  <c:v>0.1877202</c:v>
                </c:pt>
                <c:pt idx="10">
                  <c:v>0.16278879000000002</c:v>
                </c:pt>
                <c:pt idx="11">
                  <c:v>0.14143567999999998</c:v>
                </c:pt>
                <c:pt idx="12">
                  <c:v>0.12184616000000001</c:v>
                </c:pt>
                <c:pt idx="13">
                  <c:v>0.10475839000000001</c:v>
                </c:pt>
                <c:pt idx="14">
                  <c:v>8.9484269999999991E-2</c:v>
                </c:pt>
                <c:pt idx="15">
                  <c:v>7.5323870000000001E-2</c:v>
                </c:pt>
                <c:pt idx="16">
                  <c:v>6.2639410000000006E-2</c:v>
                </c:pt>
                <c:pt idx="17">
                  <c:v>5.1041639999999999E-2</c:v>
                </c:pt>
                <c:pt idx="18">
                  <c:v>3.9662994E-2</c:v>
                </c:pt>
                <c:pt idx="19">
                  <c:v>2.8851282999999998E-2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A4-E44E-A15E-55A290DB5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D5-074F-B068-09F04F03ADD2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'C0.9'!$E$73:$E$92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 formatCode="0.00E+00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 formatCode="0.00E+00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D5-074F-B068-09F04F03A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'C0.9'!$K$230:$K$249</c:f>
              <c:numCache>
                <c:formatCode>General</c:formatCode>
                <c:ptCount val="20"/>
                <c:pt idx="0">
                  <c:v>-2.5766999999999984E-2</c:v>
                </c:pt>
                <c:pt idx="1">
                  <c:v>-3.9849000000000023E-2</c:v>
                </c:pt>
                <c:pt idx="2">
                  <c:v>-4.0394000000000041E-2</c:v>
                </c:pt>
                <c:pt idx="3">
                  <c:v>-3.7327999999999972E-2</c:v>
                </c:pt>
                <c:pt idx="4">
                  <c:v>-3.299300000000005E-2</c:v>
                </c:pt>
                <c:pt idx="5">
                  <c:v>-2.8324999999999989E-2</c:v>
                </c:pt>
                <c:pt idx="6">
                  <c:v>-2.3938000000000015E-2</c:v>
                </c:pt>
                <c:pt idx="7">
                  <c:v>-2.0081999999999989E-2</c:v>
                </c:pt>
                <c:pt idx="8">
                  <c:v>-1.6757999999999995E-2</c:v>
                </c:pt>
                <c:pt idx="9">
                  <c:v>-1.3691000000000009E-2</c:v>
                </c:pt>
                <c:pt idx="10">
                  <c:v>-1.0935E-2</c:v>
                </c:pt>
                <c:pt idx="11">
                  <c:v>-8.535999999999988E-3</c:v>
                </c:pt>
                <c:pt idx="12">
                  <c:v>-6.5920000000000006E-3</c:v>
                </c:pt>
                <c:pt idx="13">
                  <c:v>-4.8630000000000062E-3</c:v>
                </c:pt>
                <c:pt idx="14">
                  <c:v>-3.336699999999998E-3</c:v>
                </c:pt>
                <c:pt idx="15">
                  <c:v>-2.0333000000000018E-3</c:v>
                </c:pt>
                <c:pt idx="16">
                  <c:v>-9.7619999999999651E-4</c:v>
                </c:pt>
                <c:pt idx="17">
                  <c:v>-1.8590000000000273E-4</c:v>
                </c:pt>
                <c:pt idx="18">
                  <c:v>2.7250000000000191E-4</c:v>
                </c:pt>
                <c:pt idx="19">
                  <c:v>-8.1600000000001116E-5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F-DE42-B410-C6E35EC7CBF3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'C0.9'!$J$207:$J$226</c:f>
              <c:numCache>
                <c:formatCode>General</c:formatCode>
                <c:ptCount val="20"/>
                <c:pt idx="0">
                  <c:v>-2.5335339999999998E-2</c:v>
                </c:pt>
                <c:pt idx="1">
                  <c:v>-3.9811200000000005E-2</c:v>
                </c:pt>
                <c:pt idx="2">
                  <c:v>-4.0374E-2</c:v>
                </c:pt>
                <c:pt idx="3">
                  <c:v>-3.7289000000000003E-2</c:v>
                </c:pt>
                <c:pt idx="4">
                  <c:v>-3.3082600000000004E-2</c:v>
                </c:pt>
                <c:pt idx="5">
                  <c:v>-2.8672699999999999E-2</c:v>
                </c:pt>
                <c:pt idx="6">
                  <c:v>-2.434095E-2</c:v>
                </c:pt>
                <c:pt idx="7">
                  <c:v>-2.0422559999999999E-2</c:v>
                </c:pt>
                <c:pt idx="8">
                  <c:v>-1.6827849999999998E-2</c:v>
                </c:pt>
                <c:pt idx="9">
                  <c:v>-1.3738026E-2</c:v>
                </c:pt>
                <c:pt idx="10">
                  <c:v>-1.1060076E-2</c:v>
                </c:pt>
                <c:pt idx="11">
                  <c:v>-8.7039083000000003E-3</c:v>
                </c:pt>
                <c:pt idx="12">
                  <c:v>-6.6885709999999999E-3</c:v>
                </c:pt>
                <c:pt idx="13">
                  <c:v>-4.9928509999999995E-3</c:v>
                </c:pt>
                <c:pt idx="14">
                  <c:v>-3.4961750000000002E-3</c:v>
                </c:pt>
                <c:pt idx="15">
                  <c:v>-2.1833870000000002E-3</c:v>
                </c:pt>
                <c:pt idx="16">
                  <c:v>-1.0681639999999999E-3</c:v>
                </c:pt>
                <c:pt idx="17">
                  <c:v>-2.5046000000000009E-4</c:v>
                </c:pt>
                <c:pt idx="18">
                  <c:v>2.3189099999999991E-4</c:v>
                </c:pt>
                <c:pt idx="19">
                  <c:v>-1.5741900000000001E-4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8F-DE42-B410-C6E35EC7C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D3-744B-9913-594C6A889233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3-744B-9913-594C6A88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6-4C47-810F-C7100639505E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'C0.9'!$L$95:$L$114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6-4C47-810F-C71006395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'C0.9'!$J$253:$J$272</c:f>
              <c:numCache>
                <c:formatCode>General</c:formatCode>
                <c:ptCount val="20"/>
                <c:pt idx="0">
                  <c:v>0.28715270000000004</c:v>
                </c:pt>
                <c:pt idx="1">
                  <c:v>0.32988360000000005</c:v>
                </c:pt>
                <c:pt idx="2">
                  <c:v>0.35409489999999999</c:v>
                </c:pt>
                <c:pt idx="3">
                  <c:v>0.36446970000000001</c:v>
                </c:pt>
                <c:pt idx="4">
                  <c:v>0.36780060000000003</c:v>
                </c:pt>
                <c:pt idx="5">
                  <c:v>0.36506540000000004</c:v>
                </c:pt>
                <c:pt idx="6">
                  <c:v>0.356014</c:v>
                </c:pt>
                <c:pt idx="7">
                  <c:v>0.34365480000000004</c:v>
                </c:pt>
                <c:pt idx="8">
                  <c:v>0.32569289999999995</c:v>
                </c:pt>
                <c:pt idx="9">
                  <c:v>0.30652099999999999</c:v>
                </c:pt>
                <c:pt idx="10">
                  <c:v>0.28609580000000001</c:v>
                </c:pt>
                <c:pt idx="11">
                  <c:v>0.26564917999999998</c:v>
                </c:pt>
                <c:pt idx="12">
                  <c:v>0.24606614000000002</c:v>
                </c:pt>
                <c:pt idx="13">
                  <c:v>0.22386643000000001</c:v>
                </c:pt>
                <c:pt idx="14">
                  <c:v>0.20209370999999998</c:v>
                </c:pt>
                <c:pt idx="15">
                  <c:v>0.17860357000000002</c:v>
                </c:pt>
                <c:pt idx="16">
                  <c:v>0.15664962000000002</c:v>
                </c:pt>
                <c:pt idx="17">
                  <c:v>0.1345369615</c:v>
                </c:pt>
                <c:pt idx="18">
                  <c:v>0.110287449</c:v>
                </c:pt>
                <c:pt idx="19">
                  <c:v>8.3037137999999996E-2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5-6B4B-91E5-E3A9CAFF7638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'C0.9'!$E$253:$E$272</c:f>
              <c:numCache>
                <c:formatCode>General</c:formatCode>
                <c:ptCount val="20"/>
                <c:pt idx="0">
                  <c:v>-0.31301200000000001</c:v>
                </c:pt>
                <c:pt idx="1">
                  <c:v>-0.36911300000000002</c:v>
                </c:pt>
                <c:pt idx="2">
                  <c:v>-0.39391700000000002</c:v>
                </c:pt>
                <c:pt idx="3">
                  <c:v>-0.40343499999999999</c:v>
                </c:pt>
                <c:pt idx="4">
                  <c:v>-0.40243000000000001</c:v>
                </c:pt>
                <c:pt idx="5">
                  <c:v>-0.39497700000000002</c:v>
                </c:pt>
                <c:pt idx="6">
                  <c:v>-0.381027</c:v>
                </c:pt>
                <c:pt idx="7">
                  <c:v>-0.36382500000000001</c:v>
                </c:pt>
                <c:pt idx="8">
                  <c:v>-0.34139399999999998</c:v>
                </c:pt>
                <c:pt idx="9">
                  <c:v>-0.31942300000000001</c:v>
                </c:pt>
                <c:pt idx="10">
                  <c:v>-0.29711900000000002</c:v>
                </c:pt>
                <c:pt idx="11">
                  <c:v>-0.27409</c:v>
                </c:pt>
                <c:pt idx="12">
                  <c:v>-0.25119200000000003</c:v>
                </c:pt>
                <c:pt idx="13">
                  <c:v>-0.22762299999999999</c:v>
                </c:pt>
                <c:pt idx="14">
                  <c:v>-0.20544299999999999</c:v>
                </c:pt>
                <c:pt idx="15">
                  <c:v>-0.18168300000000001</c:v>
                </c:pt>
                <c:pt idx="16">
                  <c:v>-0.15867300000000001</c:v>
                </c:pt>
                <c:pt idx="17">
                  <c:v>-0.134634</c:v>
                </c:pt>
                <c:pt idx="18">
                  <c:v>-0.110165</c:v>
                </c:pt>
                <c:pt idx="19">
                  <c:v>-8.3463200000000001E-2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5-6B4B-91E5-E3A9CAFF7638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'C0.9'!$K$253:$K$272</c:f>
              <c:numCache>
                <c:formatCode>General</c:formatCode>
                <c:ptCount val="20"/>
                <c:pt idx="0">
                  <c:v>0.60016470000000011</c:v>
                </c:pt>
                <c:pt idx="1">
                  <c:v>0.69899660000000008</c:v>
                </c:pt>
                <c:pt idx="2">
                  <c:v>0.74801190000000006</c:v>
                </c:pt>
                <c:pt idx="3">
                  <c:v>0.7679047</c:v>
                </c:pt>
                <c:pt idx="4">
                  <c:v>0.7702306000000001</c:v>
                </c:pt>
                <c:pt idx="5">
                  <c:v>0.76004240000000012</c:v>
                </c:pt>
                <c:pt idx="6">
                  <c:v>0.73704100000000006</c:v>
                </c:pt>
                <c:pt idx="7">
                  <c:v>0.70747979999999999</c:v>
                </c:pt>
                <c:pt idx="8">
                  <c:v>0.66708689999999993</c:v>
                </c:pt>
                <c:pt idx="9">
                  <c:v>0.62594400000000006</c:v>
                </c:pt>
                <c:pt idx="10">
                  <c:v>0.58321480000000003</c:v>
                </c:pt>
                <c:pt idx="11">
                  <c:v>0.53973917999999999</c:v>
                </c:pt>
                <c:pt idx="12">
                  <c:v>0.49725814000000002</c:v>
                </c:pt>
                <c:pt idx="13">
                  <c:v>0.45148942999999997</c:v>
                </c:pt>
                <c:pt idx="14">
                  <c:v>0.40753670999999997</c:v>
                </c:pt>
                <c:pt idx="15">
                  <c:v>0.36028657000000003</c:v>
                </c:pt>
                <c:pt idx="16">
                  <c:v>0.31532262</c:v>
                </c:pt>
                <c:pt idx="17">
                  <c:v>0.26917096149999997</c:v>
                </c:pt>
                <c:pt idx="18">
                  <c:v>0.22045244899999999</c:v>
                </c:pt>
                <c:pt idx="19">
                  <c:v>0.166500338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35-6B4B-91E5-E3A9CAFF7638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35-6B4B-91E5-E3A9CAFF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'C0.9LowNPS'!$E$5:$E$24</c:f>
              <c:numCache>
                <c:formatCode>General</c:formatCode>
                <c:ptCount val="20"/>
                <c:pt idx="0">
                  <c:v>0.68322400000000005</c:v>
                </c:pt>
                <c:pt idx="1">
                  <c:v>0.57805200000000001</c:v>
                </c:pt>
                <c:pt idx="2">
                  <c:v>0.49787300000000001</c:v>
                </c:pt>
                <c:pt idx="3">
                  <c:v>0.43141400000000002</c:v>
                </c:pt>
                <c:pt idx="4">
                  <c:v>0.37502799999999997</c:v>
                </c:pt>
                <c:pt idx="5">
                  <c:v>0.32663799999999998</c:v>
                </c:pt>
                <c:pt idx="6">
                  <c:v>0.284634</c:v>
                </c:pt>
                <c:pt idx="7">
                  <c:v>0.247894</c:v>
                </c:pt>
                <c:pt idx="8">
                  <c:v>0.21565500000000001</c:v>
                </c:pt>
                <c:pt idx="9">
                  <c:v>0.187524</c:v>
                </c:pt>
                <c:pt idx="10">
                  <c:v>0.16286200000000001</c:v>
                </c:pt>
                <c:pt idx="11">
                  <c:v>0.14110600000000001</c:v>
                </c:pt>
                <c:pt idx="12">
                  <c:v>0.12170599999999999</c:v>
                </c:pt>
                <c:pt idx="13">
                  <c:v>0.104501</c:v>
                </c:pt>
                <c:pt idx="14">
                  <c:v>8.9147299999999999E-2</c:v>
                </c:pt>
                <c:pt idx="15">
                  <c:v>7.5307399999999997E-2</c:v>
                </c:pt>
                <c:pt idx="16">
                  <c:v>6.2673800000000002E-2</c:v>
                </c:pt>
                <c:pt idx="17">
                  <c:v>5.0968899999999998E-2</c:v>
                </c:pt>
                <c:pt idx="18">
                  <c:v>3.9892799999999999E-2</c:v>
                </c:pt>
                <c:pt idx="19">
                  <c:v>2.8763E-2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9-0744-8F15-F4BCEDF8EAA1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9-0744-8F15-F4BCEDF8EAA1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'C0.9LowNPS'!$H$50:$H$69</c:f>
              <c:numCache>
                <c:formatCode>General</c:formatCode>
                <c:ptCount val="20"/>
                <c:pt idx="0">
                  <c:v>0.709121</c:v>
                </c:pt>
                <c:pt idx="1">
                  <c:v>0.61788399999999999</c:v>
                </c:pt>
                <c:pt idx="2">
                  <c:v>0.53825199999999995</c:v>
                </c:pt>
                <c:pt idx="3">
                  <c:v>0.46872900000000001</c:v>
                </c:pt>
                <c:pt idx="4">
                  <c:v>0.40800999999999998</c:v>
                </c:pt>
                <c:pt idx="5">
                  <c:v>0.35495300000000002</c:v>
                </c:pt>
                <c:pt idx="6">
                  <c:v>0.30856299999999998</c:v>
                </c:pt>
                <c:pt idx="7">
                  <c:v>0.26796900000000001</c:v>
                </c:pt>
                <c:pt idx="8">
                  <c:v>0.232407</c:v>
                </c:pt>
                <c:pt idx="9">
                  <c:v>0.20121</c:v>
                </c:pt>
                <c:pt idx="10">
                  <c:v>0.173792</c:v>
                </c:pt>
                <c:pt idx="11">
                  <c:v>0.14963799999999999</c:v>
                </c:pt>
                <c:pt idx="12">
                  <c:v>0.12829499999999999</c:v>
                </c:pt>
                <c:pt idx="13">
                  <c:v>0.109361</c:v>
                </c:pt>
                <c:pt idx="14">
                  <c:v>9.2481499999999994E-2</c:v>
                </c:pt>
                <c:pt idx="15">
                  <c:v>7.7338599999999993E-2</c:v>
                </c:pt>
                <c:pt idx="16">
                  <c:v>6.3648300000000005E-2</c:v>
                </c:pt>
                <c:pt idx="17">
                  <c:v>5.1153400000000002E-2</c:v>
                </c:pt>
                <c:pt idx="18">
                  <c:v>3.96192E-2</c:v>
                </c:pt>
                <c:pt idx="19">
                  <c:v>2.8829199999999999E-2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29-0744-8F15-F4BCEDF8EAA1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29-0744-8F15-F4BCEDF8EAA1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29-0744-8F15-F4BCEDF8EAA1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'C0.9LowNPS'!$E$140:$E$159</c:f>
              <c:numCache>
                <c:formatCode>General</c:formatCode>
                <c:ptCount val="20"/>
                <c:pt idx="0">
                  <c:v>0.33333600000000002</c:v>
                </c:pt>
                <c:pt idx="1">
                  <c:v>0.371971</c:v>
                </c:pt>
                <c:pt idx="2">
                  <c:v>0.36389300000000002</c:v>
                </c:pt>
                <c:pt idx="3">
                  <c:v>0.34118999999999999</c:v>
                </c:pt>
                <c:pt idx="4">
                  <c:v>0.31241999999999998</c:v>
                </c:pt>
                <c:pt idx="5">
                  <c:v>0.283053</c:v>
                </c:pt>
                <c:pt idx="6">
                  <c:v>0.25353700000000001</c:v>
                </c:pt>
                <c:pt idx="7">
                  <c:v>0.22536500000000001</c:v>
                </c:pt>
                <c:pt idx="8">
                  <c:v>0.19997200000000001</c:v>
                </c:pt>
                <c:pt idx="9">
                  <c:v>0.17607700000000001</c:v>
                </c:pt>
                <c:pt idx="10">
                  <c:v>0.15429000000000001</c:v>
                </c:pt>
                <c:pt idx="11">
                  <c:v>0.13520499999999999</c:v>
                </c:pt>
                <c:pt idx="12">
                  <c:v>0.117261</c:v>
                </c:pt>
                <c:pt idx="13">
                  <c:v>0.101373</c:v>
                </c:pt>
                <c:pt idx="14">
                  <c:v>8.6977399999999996E-2</c:v>
                </c:pt>
                <c:pt idx="15">
                  <c:v>7.3462700000000006E-2</c:v>
                </c:pt>
                <c:pt idx="16">
                  <c:v>6.1254400000000001E-2</c:v>
                </c:pt>
                <c:pt idx="17">
                  <c:v>5.0008799999999999E-2</c:v>
                </c:pt>
                <c:pt idx="18">
                  <c:v>3.8891299999999997E-2</c:v>
                </c:pt>
                <c:pt idx="19">
                  <c:v>2.8273699999999999E-2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29-0744-8F15-F4BCEDF8EAA1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'C0.9LowNPS'!$C$162:$C$181</c:f>
              <c:numCache>
                <c:formatCode>General</c:formatCode>
                <c:ptCount val="20"/>
                <c:pt idx="0">
                  <c:v>0.68475600000000003</c:v>
                </c:pt>
                <c:pt idx="1">
                  <c:v>0.578121</c:v>
                </c:pt>
                <c:pt idx="2">
                  <c:v>0.49757600000000002</c:v>
                </c:pt>
                <c:pt idx="3">
                  <c:v>0.43133850000000001</c:v>
                </c:pt>
                <c:pt idx="4">
                  <c:v>0.37465899999999996</c:v>
                </c:pt>
                <c:pt idx="5">
                  <c:v>0.32671879999999998</c:v>
                </c:pt>
                <c:pt idx="6">
                  <c:v>0.2845374</c:v>
                </c:pt>
                <c:pt idx="7">
                  <c:v>0.24757690000000002</c:v>
                </c:pt>
                <c:pt idx="8">
                  <c:v>0.2160048</c:v>
                </c:pt>
                <c:pt idx="9">
                  <c:v>0.1877202</c:v>
                </c:pt>
                <c:pt idx="10">
                  <c:v>0.16278879000000002</c:v>
                </c:pt>
                <c:pt idx="11">
                  <c:v>0.14143567999999998</c:v>
                </c:pt>
                <c:pt idx="12">
                  <c:v>0.12184616000000001</c:v>
                </c:pt>
                <c:pt idx="13">
                  <c:v>0.10475839000000001</c:v>
                </c:pt>
                <c:pt idx="14">
                  <c:v>8.9484269999999991E-2</c:v>
                </c:pt>
                <c:pt idx="15">
                  <c:v>7.5323870000000001E-2</c:v>
                </c:pt>
                <c:pt idx="16">
                  <c:v>6.2639410000000006E-2</c:v>
                </c:pt>
                <c:pt idx="17">
                  <c:v>5.1041639999999999E-2</c:v>
                </c:pt>
                <c:pt idx="18">
                  <c:v>3.9662994E-2</c:v>
                </c:pt>
                <c:pt idx="19">
                  <c:v>2.8851282999999998E-2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29-0744-8F15-F4BCEDF8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1-384C-9BED-4DABC1AD177A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'C0.9LowNPS'!$E$73:$E$92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 formatCode="0.00E+00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 formatCode="0.00E+00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11-384C-9BED-4DABC1AD1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'C0.9LowNPS'!$K$230:$K$249</c:f>
              <c:numCache>
                <c:formatCode>General</c:formatCode>
                <c:ptCount val="20"/>
                <c:pt idx="0">
                  <c:v>-2.5766999999999984E-2</c:v>
                </c:pt>
                <c:pt idx="1">
                  <c:v>-3.9849000000000023E-2</c:v>
                </c:pt>
                <c:pt idx="2">
                  <c:v>-4.0394000000000041E-2</c:v>
                </c:pt>
                <c:pt idx="3">
                  <c:v>-3.7327999999999972E-2</c:v>
                </c:pt>
                <c:pt idx="4">
                  <c:v>-3.299300000000005E-2</c:v>
                </c:pt>
                <c:pt idx="5">
                  <c:v>-2.8324999999999989E-2</c:v>
                </c:pt>
                <c:pt idx="6">
                  <c:v>-2.3938000000000015E-2</c:v>
                </c:pt>
                <c:pt idx="7">
                  <c:v>-2.0081999999999989E-2</c:v>
                </c:pt>
                <c:pt idx="8">
                  <c:v>-1.6757999999999995E-2</c:v>
                </c:pt>
                <c:pt idx="9">
                  <c:v>-1.3691000000000009E-2</c:v>
                </c:pt>
                <c:pt idx="10">
                  <c:v>-1.0935E-2</c:v>
                </c:pt>
                <c:pt idx="11">
                  <c:v>-8.535999999999988E-3</c:v>
                </c:pt>
                <c:pt idx="12">
                  <c:v>-6.5920000000000006E-3</c:v>
                </c:pt>
                <c:pt idx="13">
                  <c:v>-4.8630000000000062E-3</c:v>
                </c:pt>
                <c:pt idx="14">
                  <c:v>-3.336699999999998E-3</c:v>
                </c:pt>
                <c:pt idx="15">
                  <c:v>-2.0333000000000018E-3</c:v>
                </c:pt>
                <c:pt idx="16">
                  <c:v>-9.7619999999999651E-4</c:v>
                </c:pt>
                <c:pt idx="17">
                  <c:v>-1.8590000000000273E-4</c:v>
                </c:pt>
                <c:pt idx="18">
                  <c:v>2.7250000000000191E-4</c:v>
                </c:pt>
                <c:pt idx="19">
                  <c:v>-8.1600000000001116E-5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5-274C-A13F-FF71E17D4D1F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'C0.9LowNPS'!$J$207:$J$226</c:f>
              <c:numCache>
                <c:formatCode>General</c:formatCode>
                <c:ptCount val="20"/>
                <c:pt idx="0">
                  <c:v>-2.5979639999999998E-2</c:v>
                </c:pt>
                <c:pt idx="1">
                  <c:v>-4.10154E-2</c:v>
                </c:pt>
                <c:pt idx="2">
                  <c:v>-4.10313E-2</c:v>
                </c:pt>
                <c:pt idx="3">
                  <c:v>-3.75015E-2</c:v>
                </c:pt>
                <c:pt idx="4">
                  <c:v>-3.3197200000000003E-2</c:v>
                </c:pt>
                <c:pt idx="5">
                  <c:v>-2.8588700000000002E-2</c:v>
                </c:pt>
                <c:pt idx="6">
                  <c:v>-2.3562050000000001E-2</c:v>
                </c:pt>
                <c:pt idx="7">
                  <c:v>-1.994226E-2</c:v>
                </c:pt>
                <c:pt idx="8">
                  <c:v>-1.6341249999999998E-2</c:v>
                </c:pt>
                <c:pt idx="9">
                  <c:v>-1.3244126E-2</c:v>
                </c:pt>
                <c:pt idx="10">
                  <c:v>-1.0750576E-2</c:v>
                </c:pt>
                <c:pt idx="11">
                  <c:v>-8.4540582999999992E-3</c:v>
                </c:pt>
                <c:pt idx="12">
                  <c:v>-5.9833409999999997E-3</c:v>
                </c:pt>
                <c:pt idx="13">
                  <c:v>-4.7578909999999993E-3</c:v>
                </c:pt>
                <c:pt idx="14">
                  <c:v>-3.6490550000000004E-3</c:v>
                </c:pt>
                <c:pt idx="15">
                  <c:v>-2.4489170000000001E-3</c:v>
                </c:pt>
                <c:pt idx="16">
                  <c:v>-9.8862400000000001E-4</c:v>
                </c:pt>
                <c:pt idx="17">
                  <c:v>-3.0491999999999997E-4</c:v>
                </c:pt>
                <c:pt idx="18">
                  <c:v>2.5540699999999992E-4</c:v>
                </c:pt>
                <c:pt idx="19">
                  <c:v>-2.2868900000000002E-4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45-274C-A13F-FF71E17D4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'C0.9LowNPS'!$E$4:$E$24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5B-DE45-B057-792ED7471D99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DE45-B057-792ED7471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0-414A-9A58-F499E60B1986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'C0.9LowNPS'!$L$95:$L$114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00-414A-9A58-F499E60B1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'C0.9LowNPS'!$J$253:$J$272</c:f>
              <c:numCache>
                <c:formatCode>General</c:formatCode>
                <c:ptCount val="20"/>
                <c:pt idx="0">
                  <c:v>0.28715270000000004</c:v>
                </c:pt>
                <c:pt idx="1">
                  <c:v>0.32988360000000005</c:v>
                </c:pt>
                <c:pt idx="2">
                  <c:v>0.35409489999999999</c:v>
                </c:pt>
                <c:pt idx="3">
                  <c:v>0.36446970000000001</c:v>
                </c:pt>
                <c:pt idx="4">
                  <c:v>0.36780060000000003</c:v>
                </c:pt>
                <c:pt idx="5">
                  <c:v>0.36506540000000004</c:v>
                </c:pt>
                <c:pt idx="6">
                  <c:v>0.356014</c:v>
                </c:pt>
                <c:pt idx="7">
                  <c:v>0.34365480000000004</c:v>
                </c:pt>
                <c:pt idx="8">
                  <c:v>0.32569289999999995</c:v>
                </c:pt>
                <c:pt idx="9">
                  <c:v>0.30652099999999999</c:v>
                </c:pt>
                <c:pt idx="10">
                  <c:v>0.28609580000000001</c:v>
                </c:pt>
                <c:pt idx="11">
                  <c:v>0.26564917999999998</c:v>
                </c:pt>
                <c:pt idx="12">
                  <c:v>0.24606614000000002</c:v>
                </c:pt>
                <c:pt idx="13">
                  <c:v>0.22386643000000001</c:v>
                </c:pt>
                <c:pt idx="14">
                  <c:v>0.20209370999999998</c:v>
                </c:pt>
                <c:pt idx="15">
                  <c:v>0.17860357000000002</c:v>
                </c:pt>
                <c:pt idx="16">
                  <c:v>0.15664962000000002</c:v>
                </c:pt>
                <c:pt idx="17">
                  <c:v>0.1345369615</c:v>
                </c:pt>
                <c:pt idx="18">
                  <c:v>0.110287449</c:v>
                </c:pt>
                <c:pt idx="19">
                  <c:v>8.3037137999999996E-2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C-DB41-AF0F-9EC49BE73673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'C0.9LowNPS'!$E$253:$E$272</c:f>
              <c:numCache>
                <c:formatCode>General</c:formatCode>
                <c:ptCount val="20"/>
                <c:pt idx="0">
                  <c:v>-0.31301200000000001</c:v>
                </c:pt>
                <c:pt idx="1">
                  <c:v>-0.36911300000000002</c:v>
                </c:pt>
                <c:pt idx="2">
                  <c:v>-0.39391700000000002</c:v>
                </c:pt>
                <c:pt idx="3">
                  <c:v>-0.40343499999999999</c:v>
                </c:pt>
                <c:pt idx="4">
                  <c:v>-0.40243000000000001</c:v>
                </c:pt>
                <c:pt idx="5">
                  <c:v>-0.39497700000000002</c:v>
                </c:pt>
                <c:pt idx="6">
                  <c:v>-0.381027</c:v>
                </c:pt>
                <c:pt idx="7">
                  <c:v>-0.36382500000000001</c:v>
                </c:pt>
                <c:pt idx="8">
                  <c:v>-0.34139399999999998</c:v>
                </c:pt>
                <c:pt idx="9">
                  <c:v>-0.31942300000000001</c:v>
                </c:pt>
                <c:pt idx="10">
                  <c:v>-0.29711900000000002</c:v>
                </c:pt>
                <c:pt idx="11">
                  <c:v>-0.27409</c:v>
                </c:pt>
                <c:pt idx="12">
                  <c:v>-0.25119200000000003</c:v>
                </c:pt>
                <c:pt idx="13">
                  <c:v>-0.22762299999999999</c:v>
                </c:pt>
                <c:pt idx="14">
                  <c:v>-0.20544299999999999</c:v>
                </c:pt>
                <c:pt idx="15">
                  <c:v>-0.18168300000000001</c:v>
                </c:pt>
                <c:pt idx="16">
                  <c:v>-0.15867300000000001</c:v>
                </c:pt>
                <c:pt idx="17">
                  <c:v>-0.134634</c:v>
                </c:pt>
                <c:pt idx="18">
                  <c:v>-0.110165</c:v>
                </c:pt>
                <c:pt idx="19">
                  <c:v>-8.3463200000000001E-2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C-DB41-AF0F-9EC49BE73673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'C0.9LowNPS'!$J$5:$J$24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'C0.9LowNPS'!$K$253:$K$272</c:f>
              <c:numCache>
                <c:formatCode>General</c:formatCode>
                <c:ptCount val="20"/>
                <c:pt idx="0">
                  <c:v>0.60016470000000011</c:v>
                </c:pt>
                <c:pt idx="1">
                  <c:v>0.69899660000000008</c:v>
                </c:pt>
                <c:pt idx="2">
                  <c:v>0.74801190000000006</c:v>
                </c:pt>
                <c:pt idx="3">
                  <c:v>0.7679047</c:v>
                </c:pt>
                <c:pt idx="4">
                  <c:v>0.7702306000000001</c:v>
                </c:pt>
                <c:pt idx="5">
                  <c:v>0.76004240000000012</c:v>
                </c:pt>
                <c:pt idx="6">
                  <c:v>0.73704100000000006</c:v>
                </c:pt>
                <c:pt idx="7">
                  <c:v>0.70747979999999999</c:v>
                </c:pt>
                <c:pt idx="8">
                  <c:v>0.66708689999999993</c:v>
                </c:pt>
                <c:pt idx="9">
                  <c:v>0.62594400000000006</c:v>
                </c:pt>
                <c:pt idx="10">
                  <c:v>0.58321480000000003</c:v>
                </c:pt>
                <c:pt idx="11">
                  <c:v>0.53973917999999999</c:v>
                </c:pt>
                <c:pt idx="12">
                  <c:v>0.49725814000000002</c:v>
                </c:pt>
                <c:pt idx="13">
                  <c:v>0.45148942999999997</c:v>
                </c:pt>
                <c:pt idx="14">
                  <c:v>0.40753670999999997</c:v>
                </c:pt>
                <c:pt idx="15">
                  <c:v>0.36028657000000003</c:v>
                </c:pt>
                <c:pt idx="16">
                  <c:v>0.31532262</c:v>
                </c:pt>
                <c:pt idx="17">
                  <c:v>0.26917096149999997</c:v>
                </c:pt>
                <c:pt idx="18">
                  <c:v>0.22045244899999999</c:v>
                </c:pt>
                <c:pt idx="19">
                  <c:v>0.166500338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7C-DB41-AF0F-9EC49BE73673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'C0.9LowNPS'!$J$4:$J$24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'C0.9LowNPS'!$E$4:$E$24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7C-DB41-AF0F-9EC49BE73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'C0.9--'!$E$5:$E$24</c:f>
              <c:numCache>
                <c:formatCode>General</c:formatCode>
                <c:ptCount val="20"/>
                <c:pt idx="0">
                  <c:v>0.68322400000000005</c:v>
                </c:pt>
                <c:pt idx="1">
                  <c:v>0.57805200000000001</c:v>
                </c:pt>
                <c:pt idx="2">
                  <c:v>0.49787300000000001</c:v>
                </c:pt>
                <c:pt idx="3">
                  <c:v>0.43141400000000002</c:v>
                </c:pt>
                <c:pt idx="4">
                  <c:v>0.37502799999999997</c:v>
                </c:pt>
                <c:pt idx="5">
                  <c:v>0.32663799999999998</c:v>
                </c:pt>
                <c:pt idx="6">
                  <c:v>0.284634</c:v>
                </c:pt>
                <c:pt idx="7">
                  <c:v>0.247894</c:v>
                </c:pt>
                <c:pt idx="8">
                  <c:v>0.21565500000000001</c:v>
                </c:pt>
                <c:pt idx="9">
                  <c:v>0.187524</c:v>
                </c:pt>
                <c:pt idx="10">
                  <c:v>0.16286200000000001</c:v>
                </c:pt>
                <c:pt idx="11">
                  <c:v>0.14110600000000001</c:v>
                </c:pt>
                <c:pt idx="12">
                  <c:v>0.12170599999999999</c:v>
                </c:pt>
                <c:pt idx="13">
                  <c:v>0.104501</c:v>
                </c:pt>
                <c:pt idx="14">
                  <c:v>8.9147299999999999E-2</c:v>
                </c:pt>
                <c:pt idx="15">
                  <c:v>7.5307399999999997E-2</c:v>
                </c:pt>
                <c:pt idx="16">
                  <c:v>6.2673800000000002E-2</c:v>
                </c:pt>
                <c:pt idx="17">
                  <c:v>5.0968899999999998E-2</c:v>
                </c:pt>
                <c:pt idx="18">
                  <c:v>3.9892799999999999E-2</c:v>
                </c:pt>
                <c:pt idx="19">
                  <c:v>2.8763E-2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2-044C-ACAD-D68E509C5EB8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2-044C-ACAD-D68E509C5EB8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'C0.9--'!$H$50:$H$69</c:f>
              <c:numCache>
                <c:formatCode>General</c:formatCode>
                <c:ptCount val="20"/>
                <c:pt idx="0">
                  <c:v>0.709121</c:v>
                </c:pt>
                <c:pt idx="1">
                  <c:v>0.61788399999999999</c:v>
                </c:pt>
                <c:pt idx="2">
                  <c:v>0.53825199999999995</c:v>
                </c:pt>
                <c:pt idx="3">
                  <c:v>0.46872900000000001</c:v>
                </c:pt>
                <c:pt idx="4">
                  <c:v>0.40800999999999998</c:v>
                </c:pt>
                <c:pt idx="5">
                  <c:v>0.35495300000000002</c:v>
                </c:pt>
                <c:pt idx="6">
                  <c:v>0.30856299999999998</c:v>
                </c:pt>
                <c:pt idx="7">
                  <c:v>0.26796900000000001</c:v>
                </c:pt>
                <c:pt idx="8">
                  <c:v>0.232407</c:v>
                </c:pt>
                <c:pt idx="9">
                  <c:v>0.20121</c:v>
                </c:pt>
                <c:pt idx="10">
                  <c:v>0.173792</c:v>
                </c:pt>
                <c:pt idx="11">
                  <c:v>0.14963799999999999</c:v>
                </c:pt>
                <c:pt idx="12">
                  <c:v>0.12829499999999999</c:v>
                </c:pt>
                <c:pt idx="13">
                  <c:v>0.109361</c:v>
                </c:pt>
                <c:pt idx="14">
                  <c:v>9.2481499999999994E-2</c:v>
                </c:pt>
                <c:pt idx="15">
                  <c:v>7.7338599999999993E-2</c:v>
                </c:pt>
                <c:pt idx="16">
                  <c:v>6.3648300000000005E-2</c:v>
                </c:pt>
                <c:pt idx="17">
                  <c:v>5.1153400000000002E-2</c:v>
                </c:pt>
                <c:pt idx="18">
                  <c:v>3.96192E-2</c:v>
                </c:pt>
                <c:pt idx="19">
                  <c:v>2.8829199999999999E-2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D2-044C-ACAD-D68E509C5EB8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2-044C-ACAD-D68E509C5EB8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2-044C-ACAD-D68E509C5EB8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'C0.9--'!$E$140:$E$159</c:f>
              <c:numCache>
                <c:formatCode>General</c:formatCode>
                <c:ptCount val="20"/>
                <c:pt idx="0">
                  <c:v>0.33333600000000002</c:v>
                </c:pt>
                <c:pt idx="1">
                  <c:v>0.371971</c:v>
                </c:pt>
                <c:pt idx="2">
                  <c:v>0.36389300000000002</c:v>
                </c:pt>
                <c:pt idx="3">
                  <c:v>0.34118999999999999</c:v>
                </c:pt>
                <c:pt idx="4">
                  <c:v>0.31241999999999998</c:v>
                </c:pt>
                <c:pt idx="5">
                  <c:v>0.283053</c:v>
                </c:pt>
                <c:pt idx="6">
                  <c:v>0.25353700000000001</c:v>
                </c:pt>
                <c:pt idx="7">
                  <c:v>0.22536500000000001</c:v>
                </c:pt>
                <c:pt idx="8">
                  <c:v>0.19997200000000001</c:v>
                </c:pt>
                <c:pt idx="9">
                  <c:v>0.17607700000000001</c:v>
                </c:pt>
                <c:pt idx="10">
                  <c:v>0.15429000000000001</c:v>
                </c:pt>
                <c:pt idx="11">
                  <c:v>0.13520499999999999</c:v>
                </c:pt>
                <c:pt idx="12">
                  <c:v>0.117261</c:v>
                </c:pt>
                <c:pt idx="13">
                  <c:v>0.101373</c:v>
                </c:pt>
                <c:pt idx="14">
                  <c:v>8.6977399999999996E-2</c:v>
                </c:pt>
                <c:pt idx="15">
                  <c:v>7.3462700000000006E-2</c:v>
                </c:pt>
                <c:pt idx="16">
                  <c:v>6.1254400000000001E-2</c:v>
                </c:pt>
                <c:pt idx="17">
                  <c:v>5.0008799999999999E-2</c:v>
                </c:pt>
                <c:pt idx="18">
                  <c:v>3.8891299999999997E-2</c:v>
                </c:pt>
                <c:pt idx="19">
                  <c:v>2.8273699999999999E-2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D2-044C-ACAD-D68E509C5EB8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'C0.9--'!$C$162:$C$181</c:f>
              <c:numCache>
                <c:formatCode>General</c:formatCode>
                <c:ptCount val="20"/>
                <c:pt idx="0">
                  <c:v>0.68475600000000003</c:v>
                </c:pt>
                <c:pt idx="1">
                  <c:v>0.578121</c:v>
                </c:pt>
                <c:pt idx="2">
                  <c:v>0.49757600000000002</c:v>
                </c:pt>
                <c:pt idx="3">
                  <c:v>0.43133850000000001</c:v>
                </c:pt>
                <c:pt idx="4">
                  <c:v>0.37465899999999996</c:v>
                </c:pt>
                <c:pt idx="5">
                  <c:v>0.32671879999999998</c:v>
                </c:pt>
                <c:pt idx="6">
                  <c:v>0.2845374</c:v>
                </c:pt>
                <c:pt idx="7">
                  <c:v>0.24757690000000002</c:v>
                </c:pt>
                <c:pt idx="8">
                  <c:v>0.2160048</c:v>
                </c:pt>
                <c:pt idx="9">
                  <c:v>0.1877202</c:v>
                </c:pt>
                <c:pt idx="10">
                  <c:v>0.16278879000000002</c:v>
                </c:pt>
                <c:pt idx="11">
                  <c:v>0.14143567999999998</c:v>
                </c:pt>
                <c:pt idx="12">
                  <c:v>0.12184616000000001</c:v>
                </c:pt>
                <c:pt idx="13">
                  <c:v>0.10475839000000001</c:v>
                </c:pt>
                <c:pt idx="14">
                  <c:v>8.9484269999999991E-2</c:v>
                </c:pt>
                <c:pt idx="15">
                  <c:v>7.5323870000000001E-2</c:v>
                </c:pt>
                <c:pt idx="16">
                  <c:v>6.2639410000000006E-2</c:v>
                </c:pt>
                <c:pt idx="17">
                  <c:v>5.1041639999999999E-2</c:v>
                </c:pt>
                <c:pt idx="18">
                  <c:v>3.9662994E-2</c:v>
                </c:pt>
                <c:pt idx="19">
                  <c:v>2.8851282999999998E-2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D2-044C-ACAD-D68E509C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0-9C44-9A55-D565D1144F85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'C0.9--'!$E$73:$E$92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 formatCode="0.00E+00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 formatCode="0.00E+00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80-9C44-9A55-D565D1144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1-AF44-983A-F0D75F033E22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'C0.9--'!$J$207:$J$226</c:f>
              <c:numCache>
                <c:formatCode>General</c:formatCode>
                <c:ptCount val="20"/>
                <c:pt idx="0">
                  <c:v>-2.490291E-2</c:v>
                </c:pt>
                <c:pt idx="1">
                  <c:v>-3.9576699999999999E-2</c:v>
                </c:pt>
                <c:pt idx="2">
                  <c:v>-4.03062E-2</c:v>
                </c:pt>
                <c:pt idx="3">
                  <c:v>-3.7421700000000002E-2</c:v>
                </c:pt>
                <c:pt idx="4">
                  <c:v>-3.3326120000000001E-2</c:v>
                </c:pt>
                <c:pt idx="5">
                  <c:v>-2.888518E-2</c:v>
                </c:pt>
                <c:pt idx="6">
                  <c:v>-2.4678680000000001E-2</c:v>
                </c:pt>
                <c:pt idx="7">
                  <c:v>-2.0787529999999999E-2</c:v>
                </c:pt>
                <c:pt idx="8">
                  <c:v>-1.7316409999999997E-2</c:v>
                </c:pt>
                <c:pt idx="9">
                  <c:v>-1.4242681E-2</c:v>
                </c:pt>
                <c:pt idx="10">
                  <c:v>-1.1533435999999999E-2</c:v>
                </c:pt>
                <c:pt idx="11">
                  <c:v>-9.1756744999999997E-3</c:v>
                </c:pt>
                <c:pt idx="12">
                  <c:v>-7.1666389999999998E-3</c:v>
                </c:pt>
                <c:pt idx="13">
                  <c:v>-5.3923700000000005E-3</c:v>
                </c:pt>
                <c:pt idx="14">
                  <c:v>-3.9153310000000002E-3</c:v>
                </c:pt>
                <c:pt idx="15">
                  <c:v>-2.5832950000000002E-3</c:v>
                </c:pt>
                <c:pt idx="16">
                  <c:v>-1.4631339999999998E-3</c:v>
                </c:pt>
                <c:pt idx="17">
                  <c:v>-5.6178100000000002E-4</c:v>
                </c:pt>
                <c:pt idx="18">
                  <c:v>-3.4502999999999964E-5</c:v>
                </c:pt>
                <c:pt idx="19">
                  <c:v>-3.6022399999999997E-4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1-AF44-983A-F0D75F03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'C0.9--'!$E$4:$E$24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A2-E348-A6A5-93D426A4FD37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2-E348-A6A5-93D426A4F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'C0.9--'!$I$50:$I$69</c:f>
              <c:numCache>
                <c:formatCode>General</c:formatCode>
                <c:ptCount val="20"/>
                <c:pt idx="0">
                  <c:v>-2.5896999999999948E-2</c:v>
                </c:pt>
                <c:pt idx="1">
                  <c:v>-3.9831999999999979E-2</c:v>
                </c:pt>
                <c:pt idx="2">
                  <c:v>-4.0378999999999943E-2</c:v>
                </c:pt>
                <c:pt idx="3">
                  <c:v>-3.7314999999999987E-2</c:v>
                </c:pt>
                <c:pt idx="4">
                  <c:v>-3.2982000000000011E-2</c:v>
                </c:pt>
                <c:pt idx="5">
                  <c:v>-2.8315000000000035E-2</c:v>
                </c:pt>
                <c:pt idx="6">
                  <c:v>-2.3928999999999978E-2</c:v>
                </c:pt>
                <c:pt idx="7">
                  <c:v>-2.007500000000001E-2</c:v>
                </c:pt>
                <c:pt idx="8">
                  <c:v>-1.6751999999999989E-2</c:v>
                </c:pt>
                <c:pt idx="9">
                  <c:v>-1.3686000000000004E-2</c:v>
                </c:pt>
                <c:pt idx="10">
                  <c:v>-1.0929999999999995E-2</c:v>
                </c:pt>
                <c:pt idx="11">
                  <c:v>-8.531999999999984E-3</c:v>
                </c:pt>
                <c:pt idx="12">
                  <c:v>-6.5889999999999976E-3</c:v>
                </c:pt>
                <c:pt idx="13">
                  <c:v>-4.8600000000000032E-3</c:v>
                </c:pt>
                <c:pt idx="14">
                  <c:v>-3.3341999999999955E-3</c:v>
                </c:pt>
                <c:pt idx="15">
                  <c:v>-2.0311999999999969E-3</c:v>
                </c:pt>
                <c:pt idx="16">
                  <c:v>-9.7450000000000314E-4</c:v>
                </c:pt>
                <c:pt idx="17">
                  <c:v>-1.8450000000000411E-4</c:v>
                </c:pt>
                <c:pt idx="18">
                  <c:v>2.7359999999999884E-4</c:v>
                </c:pt>
                <c:pt idx="19">
                  <c:v>-6.6199999999998899E-5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D-A84B-8528-99F20E87B05F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'C0.9--'!$L$95:$L$114</c:f>
              <c:numCache>
                <c:formatCode>General</c:formatCode>
                <c:ptCount val="20"/>
                <c:pt idx="0">
                  <c:v>-2.5859300000000002E-2</c:v>
                </c:pt>
                <c:pt idx="1">
                  <c:v>-3.9229399999999998E-2</c:v>
                </c:pt>
                <c:pt idx="2">
                  <c:v>-3.9822099999999999E-2</c:v>
                </c:pt>
                <c:pt idx="3">
                  <c:v>-3.8965300000000001E-2</c:v>
                </c:pt>
                <c:pt idx="4">
                  <c:v>-3.4629399999999998E-2</c:v>
                </c:pt>
                <c:pt idx="5">
                  <c:v>-2.99116E-2</c:v>
                </c:pt>
                <c:pt idx="6">
                  <c:v>-2.5013000000000001E-2</c:v>
                </c:pt>
                <c:pt idx="7">
                  <c:v>-2.0170199999999999E-2</c:v>
                </c:pt>
                <c:pt idx="8">
                  <c:v>-1.5701099999999999E-2</c:v>
                </c:pt>
                <c:pt idx="9">
                  <c:v>-1.2902E-2</c:v>
                </c:pt>
                <c:pt idx="10">
                  <c:v>-1.10232E-2</c:v>
                </c:pt>
                <c:pt idx="11">
                  <c:v>-8.4408199999999999E-3</c:v>
                </c:pt>
                <c:pt idx="12">
                  <c:v>-5.1258600000000003E-3</c:v>
                </c:pt>
                <c:pt idx="13">
                  <c:v>-3.7565699999999999E-3</c:v>
                </c:pt>
                <c:pt idx="14">
                  <c:v>-3.34929E-3</c:v>
                </c:pt>
                <c:pt idx="15">
                  <c:v>-3.0794300000000002E-3</c:v>
                </c:pt>
                <c:pt idx="16">
                  <c:v>-2.02338E-3</c:v>
                </c:pt>
                <c:pt idx="17">
                  <c:v>-9.7038499999999996E-5</c:v>
                </c:pt>
                <c:pt idx="18">
                  <c:v>1.2244900000000001E-4</c:v>
                </c:pt>
                <c:pt idx="19">
                  <c:v>-4.26062E-4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D-A84B-8528-99F20E87B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'C0.9--'!$J$253:$J$272</c:f>
              <c:numCache>
                <c:formatCode>General</c:formatCode>
                <c:ptCount val="20"/>
                <c:pt idx="0">
                  <c:v>0.28715270000000004</c:v>
                </c:pt>
                <c:pt idx="1">
                  <c:v>0.32988360000000005</c:v>
                </c:pt>
                <c:pt idx="2">
                  <c:v>0.35409489999999999</c:v>
                </c:pt>
                <c:pt idx="3">
                  <c:v>0.36446970000000001</c:v>
                </c:pt>
                <c:pt idx="4">
                  <c:v>0.36780060000000003</c:v>
                </c:pt>
                <c:pt idx="5">
                  <c:v>0.36506540000000004</c:v>
                </c:pt>
                <c:pt idx="6">
                  <c:v>0.356014</c:v>
                </c:pt>
                <c:pt idx="7">
                  <c:v>0.34365480000000004</c:v>
                </c:pt>
                <c:pt idx="8">
                  <c:v>0.32569289999999995</c:v>
                </c:pt>
                <c:pt idx="9">
                  <c:v>0.30652099999999999</c:v>
                </c:pt>
                <c:pt idx="10">
                  <c:v>0.28609580000000001</c:v>
                </c:pt>
                <c:pt idx="11">
                  <c:v>0.26564917999999998</c:v>
                </c:pt>
                <c:pt idx="12">
                  <c:v>0.24606614000000002</c:v>
                </c:pt>
                <c:pt idx="13">
                  <c:v>0.22386643000000001</c:v>
                </c:pt>
                <c:pt idx="14">
                  <c:v>0.20209370999999998</c:v>
                </c:pt>
                <c:pt idx="15">
                  <c:v>0.17860357000000002</c:v>
                </c:pt>
                <c:pt idx="16">
                  <c:v>0.15664962000000002</c:v>
                </c:pt>
                <c:pt idx="17">
                  <c:v>0.1345369615</c:v>
                </c:pt>
                <c:pt idx="18">
                  <c:v>0.110287449</c:v>
                </c:pt>
                <c:pt idx="19">
                  <c:v>8.3037137999999996E-2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D-3645-9626-312786D5DFC5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'C0.9--'!$E$253:$E$272</c:f>
              <c:numCache>
                <c:formatCode>General</c:formatCode>
                <c:ptCount val="20"/>
                <c:pt idx="0">
                  <c:v>-0.31301200000000001</c:v>
                </c:pt>
                <c:pt idx="1">
                  <c:v>-0.36911300000000002</c:v>
                </c:pt>
                <c:pt idx="2">
                  <c:v>-0.39391700000000002</c:v>
                </c:pt>
                <c:pt idx="3">
                  <c:v>-0.40343499999999999</c:v>
                </c:pt>
                <c:pt idx="4">
                  <c:v>-0.40243000000000001</c:v>
                </c:pt>
                <c:pt idx="5">
                  <c:v>-0.39497700000000002</c:v>
                </c:pt>
                <c:pt idx="6">
                  <c:v>-0.381027</c:v>
                </c:pt>
                <c:pt idx="7">
                  <c:v>-0.36382500000000001</c:v>
                </c:pt>
                <c:pt idx="8">
                  <c:v>-0.34139399999999998</c:v>
                </c:pt>
                <c:pt idx="9">
                  <c:v>-0.31942300000000001</c:v>
                </c:pt>
                <c:pt idx="10">
                  <c:v>-0.29711900000000002</c:v>
                </c:pt>
                <c:pt idx="11">
                  <c:v>-0.27409</c:v>
                </c:pt>
                <c:pt idx="12">
                  <c:v>-0.25119200000000003</c:v>
                </c:pt>
                <c:pt idx="13">
                  <c:v>-0.22762299999999999</c:v>
                </c:pt>
                <c:pt idx="14">
                  <c:v>-0.20544299999999999</c:v>
                </c:pt>
                <c:pt idx="15">
                  <c:v>-0.18168300000000001</c:v>
                </c:pt>
                <c:pt idx="16">
                  <c:v>-0.15867300000000001</c:v>
                </c:pt>
                <c:pt idx="17">
                  <c:v>-0.134634</c:v>
                </c:pt>
                <c:pt idx="18">
                  <c:v>-0.110165</c:v>
                </c:pt>
                <c:pt idx="19">
                  <c:v>-8.3463200000000001E-2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D-3645-9626-312786D5DFC5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'C0.9--'!$J$5:$J$24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'C0.9--'!$K$253:$K$272</c:f>
              <c:numCache>
                <c:formatCode>General</c:formatCode>
                <c:ptCount val="20"/>
                <c:pt idx="0">
                  <c:v>0.60016470000000011</c:v>
                </c:pt>
                <c:pt idx="1">
                  <c:v>0.69899660000000008</c:v>
                </c:pt>
                <c:pt idx="2">
                  <c:v>0.74801190000000006</c:v>
                </c:pt>
                <c:pt idx="3">
                  <c:v>0.7679047</c:v>
                </c:pt>
                <c:pt idx="4">
                  <c:v>0.7702306000000001</c:v>
                </c:pt>
                <c:pt idx="5">
                  <c:v>0.76004240000000012</c:v>
                </c:pt>
                <c:pt idx="6">
                  <c:v>0.73704100000000006</c:v>
                </c:pt>
                <c:pt idx="7">
                  <c:v>0.70747979999999999</c:v>
                </c:pt>
                <c:pt idx="8">
                  <c:v>0.66708689999999993</c:v>
                </c:pt>
                <c:pt idx="9">
                  <c:v>0.62594400000000006</c:v>
                </c:pt>
                <c:pt idx="10">
                  <c:v>0.58321480000000003</c:v>
                </c:pt>
                <c:pt idx="11">
                  <c:v>0.53973917999999999</c:v>
                </c:pt>
                <c:pt idx="12">
                  <c:v>0.49725814000000002</c:v>
                </c:pt>
                <c:pt idx="13">
                  <c:v>0.45148942999999997</c:v>
                </c:pt>
                <c:pt idx="14">
                  <c:v>0.40753670999999997</c:v>
                </c:pt>
                <c:pt idx="15">
                  <c:v>0.36028657000000003</c:v>
                </c:pt>
                <c:pt idx="16">
                  <c:v>0.31532262</c:v>
                </c:pt>
                <c:pt idx="17">
                  <c:v>0.26917096149999997</c:v>
                </c:pt>
                <c:pt idx="18">
                  <c:v>0.22045244899999999</c:v>
                </c:pt>
                <c:pt idx="19">
                  <c:v>0.166500338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3D-3645-9626-312786D5DFC5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'C0.9--'!$J$4:$J$24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'C0.9--'!$E$4:$E$24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3D-3645-9626-312786D5D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Converged'!$E$5:$E$24</c:f>
              <c:numCache>
                <c:formatCode>General</c:formatCode>
                <c:ptCount val="20"/>
                <c:pt idx="0">
                  <c:v>0.68329600000000001</c:v>
                </c:pt>
                <c:pt idx="1">
                  <c:v>0.57803199999999999</c:v>
                </c:pt>
                <c:pt idx="2">
                  <c:v>0.49777100000000002</c:v>
                </c:pt>
                <c:pt idx="3">
                  <c:v>0.43141699999999999</c:v>
                </c:pt>
                <c:pt idx="4">
                  <c:v>0.375085</c:v>
                </c:pt>
                <c:pt idx="5">
                  <c:v>0.32662400000000003</c:v>
                </c:pt>
                <c:pt idx="6">
                  <c:v>0.28449799999999997</c:v>
                </c:pt>
                <c:pt idx="7">
                  <c:v>0.24776599999999999</c:v>
                </c:pt>
                <c:pt idx="8">
                  <c:v>0.21562999999999999</c:v>
                </c:pt>
                <c:pt idx="9">
                  <c:v>0.187441</c:v>
                </c:pt>
                <c:pt idx="10">
                  <c:v>0.16275800000000001</c:v>
                </c:pt>
                <c:pt idx="11">
                  <c:v>0.140989</c:v>
                </c:pt>
                <c:pt idx="12">
                  <c:v>0.121638</c:v>
                </c:pt>
                <c:pt idx="13">
                  <c:v>0.104501</c:v>
                </c:pt>
                <c:pt idx="14">
                  <c:v>8.9095099999999997E-2</c:v>
                </c:pt>
                <c:pt idx="15">
                  <c:v>7.5242600000000007E-2</c:v>
                </c:pt>
                <c:pt idx="16">
                  <c:v>6.2629400000000002E-2</c:v>
                </c:pt>
                <c:pt idx="17">
                  <c:v>5.09784E-2</c:v>
                </c:pt>
                <c:pt idx="18">
                  <c:v>3.9912499999999997E-2</c:v>
                </c:pt>
                <c:pt idx="19">
                  <c:v>2.8782100000000001E-2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3-5243-B8B6-3DC28F8BDD5C}"/>
            </c:ext>
          </c:extLst>
        </c:ser>
        <c:ser>
          <c:idx val="1"/>
          <c:order val="1"/>
          <c:tx>
            <c:v>SnDiscontinuous</c:v>
          </c:tx>
          <c:spPr>
            <a:ln w="9000">
              <a:solidFill>
                <a:srgbClr val="0000FF"/>
              </a:solidFill>
              <a:round/>
            </a:ln>
          </c:spPr>
          <c:marker>
            <c:symbol val="diamond"/>
            <c:size val="2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3-5243-B8B6-3DC28F8BDD5C}"/>
            </c:ext>
          </c:extLst>
        </c:ser>
        <c:ser>
          <c:idx val="2"/>
          <c:order val="2"/>
          <c:tx>
            <c:v>Sn Cell-Avg</c:v>
          </c:tx>
          <c:spPr>
            <a:ln w="28800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Converged'!$H$50:$H$69</c:f>
              <c:numCache>
                <c:formatCode>General</c:formatCode>
                <c:ptCount val="20"/>
                <c:pt idx="0">
                  <c:v>0.709121</c:v>
                </c:pt>
                <c:pt idx="1">
                  <c:v>0.61788399999999999</c:v>
                </c:pt>
                <c:pt idx="2">
                  <c:v>0.53825199999999995</c:v>
                </c:pt>
                <c:pt idx="3">
                  <c:v>0.46872900000000001</c:v>
                </c:pt>
                <c:pt idx="4">
                  <c:v>0.40800999999999998</c:v>
                </c:pt>
                <c:pt idx="5">
                  <c:v>0.35495300000000002</c:v>
                </c:pt>
                <c:pt idx="6">
                  <c:v>0.30856299999999998</c:v>
                </c:pt>
                <c:pt idx="7">
                  <c:v>0.26796900000000001</c:v>
                </c:pt>
                <c:pt idx="8">
                  <c:v>0.232407</c:v>
                </c:pt>
                <c:pt idx="9">
                  <c:v>0.20121</c:v>
                </c:pt>
                <c:pt idx="10">
                  <c:v>0.173792</c:v>
                </c:pt>
                <c:pt idx="11">
                  <c:v>0.14963799999999999</c:v>
                </c:pt>
                <c:pt idx="12">
                  <c:v>0.12829499999999999</c:v>
                </c:pt>
                <c:pt idx="13">
                  <c:v>0.109361</c:v>
                </c:pt>
                <c:pt idx="14">
                  <c:v>9.2481499999999994E-2</c:v>
                </c:pt>
                <c:pt idx="15">
                  <c:v>7.7338599999999993E-2</c:v>
                </c:pt>
                <c:pt idx="16">
                  <c:v>6.3648300000000005E-2</c:v>
                </c:pt>
                <c:pt idx="17">
                  <c:v>5.1153400000000002E-2</c:v>
                </c:pt>
                <c:pt idx="18">
                  <c:v>3.96192E-2</c:v>
                </c:pt>
                <c:pt idx="19">
                  <c:v>2.8829199999999999E-2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43-5243-B8B6-3DC28F8BDD5C}"/>
            </c:ext>
          </c:extLst>
        </c:ser>
        <c:ser>
          <c:idx val="3"/>
          <c:order val="3"/>
          <c:tx>
            <c:v>Uncollided</c:v>
          </c:tx>
          <c:spPr>
            <a:ln>
              <a:solidFill>
                <a:srgbClr val="579D1C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Uncollided!$B$1:$B$220</c:f>
              <c:numCache>
                <c:formatCode>General</c:formatCode>
                <c:ptCount val="22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0.25</c:v>
                </c:pt>
                <c:pt idx="12">
                  <c:v>0.27500000000000002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0.42499999999999999</c:v>
                </c:pt>
                <c:pt idx="19">
                  <c:v>0.45</c:v>
                </c:pt>
                <c:pt idx="20">
                  <c:v>0.47499999999999998</c:v>
                </c:pt>
                <c:pt idx="21">
                  <c:v>0.5</c:v>
                </c:pt>
                <c:pt idx="22">
                  <c:v>0.5</c:v>
                </c:pt>
                <c:pt idx="23">
                  <c:v>0.52500000000000002</c:v>
                </c:pt>
                <c:pt idx="24">
                  <c:v>0.55000000000000004</c:v>
                </c:pt>
                <c:pt idx="25">
                  <c:v>0.57499999999999996</c:v>
                </c:pt>
                <c:pt idx="26">
                  <c:v>0.6</c:v>
                </c:pt>
                <c:pt idx="27">
                  <c:v>0.625</c:v>
                </c:pt>
                <c:pt idx="28">
                  <c:v>0.65</c:v>
                </c:pt>
                <c:pt idx="29">
                  <c:v>0.67500000000000004</c:v>
                </c:pt>
                <c:pt idx="30">
                  <c:v>0.7</c:v>
                </c:pt>
                <c:pt idx="31">
                  <c:v>0.72499999999999998</c:v>
                </c:pt>
                <c:pt idx="32">
                  <c:v>0.75</c:v>
                </c:pt>
                <c:pt idx="33">
                  <c:v>0.75</c:v>
                </c:pt>
                <c:pt idx="34">
                  <c:v>0.77500000000000002</c:v>
                </c:pt>
                <c:pt idx="35">
                  <c:v>0.8</c:v>
                </c:pt>
                <c:pt idx="36">
                  <c:v>0.82499999999999996</c:v>
                </c:pt>
                <c:pt idx="37">
                  <c:v>0.85</c:v>
                </c:pt>
                <c:pt idx="38">
                  <c:v>0.875</c:v>
                </c:pt>
                <c:pt idx="39">
                  <c:v>0.9</c:v>
                </c:pt>
                <c:pt idx="40">
                  <c:v>0.92500000000000004</c:v>
                </c:pt>
                <c:pt idx="41">
                  <c:v>0.95</c:v>
                </c:pt>
                <c:pt idx="42">
                  <c:v>0.97499999999999998</c:v>
                </c:pt>
                <c:pt idx="43">
                  <c:v>1</c:v>
                </c:pt>
                <c:pt idx="44">
                  <c:v>1</c:v>
                </c:pt>
                <c:pt idx="45">
                  <c:v>1.0249999999999999</c:v>
                </c:pt>
                <c:pt idx="46">
                  <c:v>1.05</c:v>
                </c:pt>
                <c:pt idx="47">
                  <c:v>1.075</c:v>
                </c:pt>
                <c:pt idx="48">
                  <c:v>1.1000000000000001</c:v>
                </c:pt>
                <c:pt idx="49">
                  <c:v>1.125</c:v>
                </c:pt>
                <c:pt idx="50">
                  <c:v>1.1499999999999999</c:v>
                </c:pt>
                <c:pt idx="51">
                  <c:v>1.175</c:v>
                </c:pt>
                <c:pt idx="52">
                  <c:v>1.2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1.2749999999999999</c:v>
                </c:pt>
                <c:pt idx="57">
                  <c:v>1.3</c:v>
                </c:pt>
                <c:pt idx="58">
                  <c:v>1.325</c:v>
                </c:pt>
                <c:pt idx="59">
                  <c:v>1.35</c:v>
                </c:pt>
                <c:pt idx="60">
                  <c:v>1.375</c:v>
                </c:pt>
                <c:pt idx="61">
                  <c:v>1.4</c:v>
                </c:pt>
                <c:pt idx="62">
                  <c:v>1.425</c:v>
                </c:pt>
                <c:pt idx="63">
                  <c:v>1.45</c:v>
                </c:pt>
                <c:pt idx="64">
                  <c:v>1.4750000000000001</c:v>
                </c:pt>
                <c:pt idx="65">
                  <c:v>1.5</c:v>
                </c:pt>
                <c:pt idx="66">
                  <c:v>1.5</c:v>
                </c:pt>
                <c:pt idx="67">
                  <c:v>1.5249999999999999</c:v>
                </c:pt>
                <c:pt idx="68">
                  <c:v>1.55</c:v>
                </c:pt>
                <c:pt idx="69">
                  <c:v>1.575</c:v>
                </c:pt>
                <c:pt idx="70">
                  <c:v>1.6</c:v>
                </c:pt>
                <c:pt idx="71">
                  <c:v>1.625</c:v>
                </c:pt>
                <c:pt idx="72">
                  <c:v>1.65</c:v>
                </c:pt>
                <c:pt idx="73">
                  <c:v>1.675</c:v>
                </c:pt>
                <c:pt idx="74">
                  <c:v>1.7</c:v>
                </c:pt>
                <c:pt idx="75">
                  <c:v>1.7250000000000001</c:v>
                </c:pt>
                <c:pt idx="76">
                  <c:v>1.75</c:v>
                </c:pt>
                <c:pt idx="77">
                  <c:v>1.75</c:v>
                </c:pt>
                <c:pt idx="78">
                  <c:v>1.7749999999999999</c:v>
                </c:pt>
                <c:pt idx="79">
                  <c:v>1.8</c:v>
                </c:pt>
                <c:pt idx="80">
                  <c:v>1.825</c:v>
                </c:pt>
                <c:pt idx="81">
                  <c:v>1.85</c:v>
                </c:pt>
                <c:pt idx="82">
                  <c:v>1.875</c:v>
                </c:pt>
                <c:pt idx="83">
                  <c:v>1.9</c:v>
                </c:pt>
                <c:pt idx="84">
                  <c:v>1.925</c:v>
                </c:pt>
                <c:pt idx="85">
                  <c:v>1.95</c:v>
                </c:pt>
                <c:pt idx="86">
                  <c:v>1.9750000000000001</c:v>
                </c:pt>
                <c:pt idx="87">
                  <c:v>2</c:v>
                </c:pt>
                <c:pt idx="88">
                  <c:v>2</c:v>
                </c:pt>
                <c:pt idx="89">
                  <c:v>2.0249999999999999</c:v>
                </c:pt>
                <c:pt idx="90">
                  <c:v>2.0499999999999998</c:v>
                </c:pt>
                <c:pt idx="91">
                  <c:v>2.0750000000000002</c:v>
                </c:pt>
                <c:pt idx="92">
                  <c:v>2.1</c:v>
                </c:pt>
                <c:pt idx="93">
                  <c:v>2.125</c:v>
                </c:pt>
                <c:pt idx="94">
                  <c:v>2.15</c:v>
                </c:pt>
                <c:pt idx="95">
                  <c:v>2.1749999999999998</c:v>
                </c:pt>
                <c:pt idx="96">
                  <c:v>2.2000000000000002</c:v>
                </c:pt>
                <c:pt idx="97">
                  <c:v>2.2250000000000001</c:v>
                </c:pt>
                <c:pt idx="98">
                  <c:v>2.25</c:v>
                </c:pt>
                <c:pt idx="99">
                  <c:v>2.25</c:v>
                </c:pt>
                <c:pt idx="100">
                  <c:v>2.2749999999999999</c:v>
                </c:pt>
                <c:pt idx="101">
                  <c:v>2.2999999999999998</c:v>
                </c:pt>
                <c:pt idx="102">
                  <c:v>2.3250000000000002</c:v>
                </c:pt>
                <c:pt idx="103">
                  <c:v>2.35</c:v>
                </c:pt>
                <c:pt idx="104">
                  <c:v>2.375</c:v>
                </c:pt>
                <c:pt idx="105">
                  <c:v>2.4</c:v>
                </c:pt>
                <c:pt idx="106">
                  <c:v>2.4249999999999998</c:v>
                </c:pt>
                <c:pt idx="107">
                  <c:v>2.4500000000000002</c:v>
                </c:pt>
                <c:pt idx="108">
                  <c:v>2.4750000000000001</c:v>
                </c:pt>
                <c:pt idx="109">
                  <c:v>2.5</c:v>
                </c:pt>
                <c:pt idx="110">
                  <c:v>2.5</c:v>
                </c:pt>
                <c:pt idx="111">
                  <c:v>2.5249999999999999</c:v>
                </c:pt>
                <c:pt idx="112">
                  <c:v>2.5499999999999998</c:v>
                </c:pt>
                <c:pt idx="113">
                  <c:v>2.5750000000000002</c:v>
                </c:pt>
                <c:pt idx="114">
                  <c:v>2.6</c:v>
                </c:pt>
                <c:pt idx="115">
                  <c:v>2.625</c:v>
                </c:pt>
                <c:pt idx="116">
                  <c:v>2.65</c:v>
                </c:pt>
                <c:pt idx="117">
                  <c:v>2.6749999999999998</c:v>
                </c:pt>
                <c:pt idx="118">
                  <c:v>2.7</c:v>
                </c:pt>
                <c:pt idx="119">
                  <c:v>2.7250000000000001</c:v>
                </c:pt>
                <c:pt idx="120">
                  <c:v>2.75</c:v>
                </c:pt>
                <c:pt idx="121">
                  <c:v>2.75</c:v>
                </c:pt>
                <c:pt idx="122">
                  <c:v>2.7749999999999999</c:v>
                </c:pt>
                <c:pt idx="123">
                  <c:v>2.8</c:v>
                </c:pt>
                <c:pt idx="124">
                  <c:v>2.8250000000000002</c:v>
                </c:pt>
                <c:pt idx="125">
                  <c:v>2.85</c:v>
                </c:pt>
                <c:pt idx="126">
                  <c:v>2.875</c:v>
                </c:pt>
                <c:pt idx="127">
                  <c:v>2.9</c:v>
                </c:pt>
                <c:pt idx="128">
                  <c:v>2.9249999999999998</c:v>
                </c:pt>
                <c:pt idx="129">
                  <c:v>2.95</c:v>
                </c:pt>
                <c:pt idx="130">
                  <c:v>2.9750000000000001</c:v>
                </c:pt>
                <c:pt idx="131">
                  <c:v>3</c:v>
                </c:pt>
                <c:pt idx="132">
                  <c:v>3</c:v>
                </c:pt>
                <c:pt idx="133">
                  <c:v>3.0249999999999999</c:v>
                </c:pt>
                <c:pt idx="134">
                  <c:v>3.05</c:v>
                </c:pt>
                <c:pt idx="135">
                  <c:v>3.0750000000000002</c:v>
                </c:pt>
                <c:pt idx="136">
                  <c:v>3.1</c:v>
                </c:pt>
                <c:pt idx="137">
                  <c:v>3.125</c:v>
                </c:pt>
                <c:pt idx="138">
                  <c:v>3.15</c:v>
                </c:pt>
                <c:pt idx="139">
                  <c:v>3.1749999999999998</c:v>
                </c:pt>
                <c:pt idx="140">
                  <c:v>3.2</c:v>
                </c:pt>
                <c:pt idx="141">
                  <c:v>3.2250000000000001</c:v>
                </c:pt>
                <c:pt idx="142">
                  <c:v>3.25</c:v>
                </c:pt>
                <c:pt idx="143">
                  <c:v>3.25</c:v>
                </c:pt>
                <c:pt idx="144">
                  <c:v>3.2749999999999999</c:v>
                </c:pt>
                <c:pt idx="145">
                  <c:v>3.3</c:v>
                </c:pt>
                <c:pt idx="146">
                  <c:v>3.3250000000000002</c:v>
                </c:pt>
                <c:pt idx="147">
                  <c:v>3.35</c:v>
                </c:pt>
                <c:pt idx="148">
                  <c:v>3.375</c:v>
                </c:pt>
                <c:pt idx="149">
                  <c:v>3.4</c:v>
                </c:pt>
                <c:pt idx="150">
                  <c:v>3.4249999999999998</c:v>
                </c:pt>
                <c:pt idx="151">
                  <c:v>3.45</c:v>
                </c:pt>
                <c:pt idx="152">
                  <c:v>3.4750000000000001</c:v>
                </c:pt>
                <c:pt idx="153">
                  <c:v>3.5</c:v>
                </c:pt>
                <c:pt idx="154">
                  <c:v>3.5</c:v>
                </c:pt>
                <c:pt idx="155">
                  <c:v>3.5249999999999999</c:v>
                </c:pt>
                <c:pt idx="156">
                  <c:v>3.55</c:v>
                </c:pt>
                <c:pt idx="157">
                  <c:v>3.5750000000000002</c:v>
                </c:pt>
                <c:pt idx="158">
                  <c:v>3.6</c:v>
                </c:pt>
                <c:pt idx="159">
                  <c:v>3.625</c:v>
                </c:pt>
                <c:pt idx="160">
                  <c:v>3.65</c:v>
                </c:pt>
                <c:pt idx="161">
                  <c:v>3.6749999999999998</c:v>
                </c:pt>
                <c:pt idx="162">
                  <c:v>3.7</c:v>
                </c:pt>
                <c:pt idx="163">
                  <c:v>3.7250000000000001</c:v>
                </c:pt>
                <c:pt idx="164">
                  <c:v>3.75</c:v>
                </c:pt>
                <c:pt idx="165">
                  <c:v>3.75</c:v>
                </c:pt>
                <c:pt idx="166">
                  <c:v>3.7749999999999999</c:v>
                </c:pt>
                <c:pt idx="167">
                  <c:v>3.8</c:v>
                </c:pt>
                <c:pt idx="168">
                  <c:v>3.8250000000000002</c:v>
                </c:pt>
                <c:pt idx="169">
                  <c:v>3.85</c:v>
                </c:pt>
                <c:pt idx="170">
                  <c:v>3.875</c:v>
                </c:pt>
                <c:pt idx="171">
                  <c:v>3.9</c:v>
                </c:pt>
                <c:pt idx="172">
                  <c:v>3.9249999999999998</c:v>
                </c:pt>
                <c:pt idx="173">
                  <c:v>3.95</c:v>
                </c:pt>
                <c:pt idx="174">
                  <c:v>3.9750000000000001</c:v>
                </c:pt>
                <c:pt idx="175">
                  <c:v>4</c:v>
                </c:pt>
                <c:pt idx="176">
                  <c:v>4</c:v>
                </c:pt>
                <c:pt idx="177">
                  <c:v>4.0250000000000004</c:v>
                </c:pt>
                <c:pt idx="178">
                  <c:v>4.05</c:v>
                </c:pt>
                <c:pt idx="179">
                  <c:v>4.0750000000000002</c:v>
                </c:pt>
                <c:pt idx="180">
                  <c:v>4.0999999999999996</c:v>
                </c:pt>
                <c:pt idx="181">
                  <c:v>4.125</c:v>
                </c:pt>
                <c:pt idx="182">
                  <c:v>4.1500000000000004</c:v>
                </c:pt>
                <c:pt idx="183">
                  <c:v>4.1749999999999998</c:v>
                </c:pt>
                <c:pt idx="184">
                  <c:v>4.2</c:v>
                </c:pt>
                <c:pt idx="185">
                  <c:v>4.2249999999999996</c:v>
                </c:pt>
                <c:pt idx="186">
                  <c:v>4.25</c:v>
                </c:pt>
                <c:pt idx="187">
                  <c:v>4.25</c:v>
                </c:pt>
                <c:pt idx="188">
                  <c:v>4.2750000000000004</c:v>
                </c:pt>
                <c:pt idx="189">
                  <c:v>4.3</c:v>
                </c:pt>
                <c:pt idx="190">
                  <c:v>4.3250000000000002</c:v>
                </c:pt>
                <c:pt idx="191">
                  <c:v>4.3499999999999996</c:v>
                </c:pt>
                <c:pt idx="192">
                  <c:v>4.375</c:v>
                </c:pt>
                <c:pt idx="193">
                  <c:v>4.4000000000000004</c:v>
                </c:pt>
                <c:pt idx="194">
                  <c:v>4.4249999999999998</c:v>
                </c:pt>
                <c:pt idx="195">
                  <c:v>4.45</c:v>
                </c:pt>
                <c:pt idx="196">
                  <c:v>4.4749999999999996</c:v>
                </c:pt>
                <c:pt idx="197">
                  <c:v>4.5</c:v>
                </c:pt>
                <c:pt idx="198">
                  <c:v>4.5</c:v>
                </c:pt>
                <c:pt idx="199">
                  <c:v>4.5250000000000004</c:v>
                </c:pt>
                <c:pt idx="200">
                  <c:v>4.55</c:v>
                </c:pt>
                <c:pt idx="201">
                  <c:v>4.5750000000000002</c:v>
                </c:pt>
                <c:pt idx="202">
                  <c:v>4.5999999999999996</c:v>
                </c:pt>
                <c:pt idx="203">
                  <c:v>4.625</c:v>
                </c:pt>
                <c:pt idx="204">
                  <c:v>4.6500000000000004</c:v>
                </c:pt>
                <c:pt idx="205">
                  <c:v>4.6749999999999998</c:v>
                </c:pt>
                <c:pt idx="206">
                  <c:v>4.7</c:v>
                </c:pt>
                <c:pt idx="207">
                  <c:v>4.7249999999999996</c:v>
                </c:pt>
                <c:pt idx="208">
                  <c:v>4.75</c:v>
                </c:pt>
                <c:pt idx="209">
                  <c:v>4.75</c:v>
                </c:pt>
                <c:pt idx="210">
                  <c:v>4.7750000000000004</c:v>
                </c:pt>
                <c:pt idx="211">
                  <c:v>4.8</c:v>
                </c:pt>
                <c:pt idx="212">
                  <c:v>4.8250000000000002</c:v>
                </c:pt>
                <c:pt idx="213">
                  <c:v>4.8499999999999996</c:v>
                </c:pt>
                <c:pt idx="214">
                  <c:v>4.875</c:v>
                </c:pt>
                <c:pt idx="215">
                  <c:v>4.9000000000000004</c:v>
                </c:pt>
                <c:pt idx="216">
                  <c:v>4.9249999999999998</c:v>
                </c:pt>
                <c:pt idx="217">
                  <c:v>4.95</c:v>
                </c:pt>
                <c:pt idx="218">
                  <c:v>4.9749999999999996</c:v>
                </c:pt>
                <c:pt idx="219">
                  <c:v>5</c:v>
                </c:pt>
              </c:numCache>
            </c:numRef>
          </c:xVal>
          <c:yVal>
            <c:numRef>
              <c:f>Uncollided!$C$1:$C$220</c:f>
              <c:numCache>
                <c:formatCode>General</c:formatCode>
                <c:ptCount val="220"/>
                <c:pt idx="0">
                  <c:v>0.5</c:v>
                </c:pt>
                <c:pt idx="1">
                  <c:v>0.45833499999999999</c:v>
                </c:pt>
                <c:pt idx="2">
                  <c:v>0.42288999999999999</c:v>
                </c:pt>
                <c:pt idx="3">
                  <c:v>0.39241399999999999</c:v>
                </c:pt>
                <c:pt idx="4">
                  <c:v>0.36593399999999998</c:v>
                </c:pt>
                <c:pt idx="5">
                  <c:v>0.34269100000000002</c:v>
                </c:pt>
                <c:pt idx="6">
                  <c:v>0.32208999999999999</c:v>
                </c:pt>
                <c:pt idx="7">
                  <c:v>0.30366599999999999</c:v>
                </c:pt>
                <c:pt idx="8">
                  <c:v>0.28705000000000003</c:v>
                </c:pt>
                <c:pt idx="9">
                  <c:v>0.27195200000000003</c:v>
                </c:pt>
                <c:pt idx="10">
                  <c:v>0.25813999999999998</c:v>
                </c:pt>
                <c:pt idx="11">
                  <c:v>0.25813999999999998</c:v>
                </c:pt>
                <c:pt idx="12">
                  <c:v>0.24543000000000001</c:v>
                </c:pt>
                <c:pt idx="13">
                  <c:v>0.23367099999999999</c:v>
                </c:pt>
                <c:pt idx="14">
                  <c:v>0.222744</c:v>
                </c:pt>
                <c:pt idx="15">
                  <c:v>0.21254899999999999</c:v>
                </c:pt>
                <c:pt idx="16">
                  <c:v>0.20300499999999999</c:v>
                </c:pt>
                <c:pt idx="17">
                  <c:v>0.19404399999999999</c:v>
                </c:pt>
                <c:pt idx="18">
                  <c:v>0.18561</c:v>
                </c:pt>
                <c:pt idx="19">
                  <c:v>0.17765500000000001</c:v>
                </c:pt>
                <c:pt idx="20">
                  <c:v>0.17013600000000001</c:v>
                </c:pt>
                <c:pt idx="21">
                  <c:v>0.16302</c:v>
                </c:pt>
                <c:pt idx="22">
                  <c:v>0.16302</c:v>
                </c:pt>
                <c:pt idx="23">
                  <c:v>0.156274</c:v>
                </c:pt>
                <c:pt idx="24">
                  <c:v>0.14987200000000001</c:v>
                </c:pt>
                <c:pt idx="25">
                  <c:v>0.143789</c:v>
                </c:pt>
                <c:pt idx="26">
                  <c:v>0.13800499999999999</c:v>
                </c:pt>
                <c:pt idx="27">
                  <c:v>0.13249900000000001</c:v>
                </c:pt>
                <c:pt idx="28">
                  <c:v>0.12725500000000001</c:v>
                </c:pt>
                <c:pt idx="29">
                  <c:v>0.122256</c:v>
                </c:pt>
                <c:pt idx="30">
                  <c:v>0.117488</c:v>
                </c:pt>
                <c:pt idx="31">
                  <c:v>0.112938</c:v>
                </c:pt>
                <c:pt idx="32">
                  <c:v>0.108593</c:v>
                </c:pt>
                <c:pt idx="33">
                  <c:v>0.108593</c:v>
                </c:pt>
                <c:pt idx="34">
                  <c:v>0.10444199999999999</c:v>
                </c:pt>
                <c:pt idx="35">
                  <c:v>0.10047399999999999</c:v>
                </c:pt>
                <c:pt idx="36">
                  <c:v>9.6680299999999997E-2</c:v>
                </c:pt>
                <c:pt idx="37">
                  <c:v>9.3050800000000003E-2</c:v>
                </c:pt>
                <c:pt idx="38">
                  <c:v>8.9577299999999999E-2</c:v>
                </c:pt>
                <c:pt idx="39">
                  <c:v>8.6251700000000001E-2</c:v>
                </c:pt>
                <c:pt idx="40">
                  <c:v>8.3066600000000004E-2</c:v>
                </c:pt>
                <c:pt idx="41">
                  <c:v>8.0015100000000006E-2</c:v>
                </c:pt>
                <c:pt idx="42">
                  <c:v>7.7090400000000003E-2</c:v>
                </c:pt>
                <c:pt idx="43">
                  <c:v>7.4286500000000005E-2</c:v>
                </c:pt>
                <c:pt idx="44">
                  <c:v>7.4286500000000005E-2</c:v>
                </c:pt>
                <c:pt idx="45">
                  <c:v>7.1597499999999994E-2</c:v>
                </c:pt>
                <c:pt idx="46">
                  <c:v>6.9017899999999993E-2</c:v>
                </c:pt>
                <c:pt idx="47">
                  <c:v>6.6542500000000004E-2</c:v>
                </c:pt>
                <c:pt idx="48">
                  <c:v>6.4166399999999998E-2</c:v>
                </c:pt>
                <c:pt idx="49">
                  <c:v>6.1885099999999998E-2</c:v>
                </c:pt>
                <c:pt idx="50">
                  <c:v>5.96941E-2</c:v>
                </c:pt>
                <c:pt idx="51">
                  <c:v>5.7589399999999999E-2</c:v>
                </c:pt>
                <c:pt idx="52">
                  <c:v>5.5567100000000001E-2</c:v>
                </c:pt>
                <c:pt idx="53">
                  <c:v>5.3623299999999999E-2</c:v>
                </c:pt>
                <c:pt idx="54">
                  <c:v>5.1754799999999997E-2</c:v>
                </c:pt>
                <c:pt idx="55">
                  <c:v>5.1754799999999997E-2</c:v>
                </c:pt>
                <c:pt idx="56">
                  <c:v>4.9958000000000002E-2</c:v>
                </c:pt>
                <c:pt idx="57">
                  <c:v>4.8230000000000002E-2</c:v>
                </c:pt>
                <c:pt idx="58">
                  <c:v>4.6567600000000001E-2</c:v>
                </c:pt>
                <c:pt idx="59">
                  <c:v>4.49682E-2</c:v>
                </c:pt>
                <c:pt idx="60">
                  <c:v>4.3428899999999999E-2</c:v>
                </c:pt>
                <c:pt idx="61">
                  <c:v>4.1947199999999997E-2</c:v>
                </c:pt>
                <c:pt idx="62">
                  <c:v>4.05207E-2</c:v>
                </c:pt>
                <c:pt idx="63">
                  <c:v>3.9147099999999997E-2</c:v>
                </c:pt>
                <c:pt idx="64">
                  <c:v>3.7824099999999999E-2</c:v>
                </c:pt>
                <c:pt idx="65">
                  <c:v>3.65498E-2</c:v>
                </c:pt>
                <c:pt idx="66">
                  <c:v>3.65498E-2</c:v>
                </c:pt>
                <c:pt idx="67">
                  <c:v>3.5321999999999999E-2</c:v>
                </c:pt>
                <c:pt idx="68">
                  <c:v>3.41389E-2</c:v>
                </c:pt>
                <c:pt idx="69">
                  <c:v>3.2998699999999999E-2</c:v>
                </c:pt>
                <c:pt idx="70">
                  <c:v>3.18996E-2</c:v>
                </c:pt>
                <c:pt idx="71">
                  <c:v>3.0840099999999999E-2</c:v>
                </c:pt>
                <c:pt idx="72">
                  <c:v>2.9818399999999998E-2</c:v>
                </c:pt>
                <c:pt idx="73">
                  <c:v>2.88332E-2</c:v>
                </c:pt>
                <c:pt idx="74">
                  <c:v>2.7882899999999999E-2</c:v>
                </c:pt>
                <c:pt idx="75">
                  <c:v>2.6966299999999999E-2</c:v>
                </c:pt>
                <c:pt idx="76">
                  <c:v>2.6082000000000001E-2</c:v>
                </c:pt>
                <c:pt idx="77">
                  <c:v>2.6082000000000001E-2</c:v>
                </c:pt>
                <c:pt idx="78">
                  <c:v>2.52287E-2</c:v>
                </c:pt>
                <c:pt idx="79">
                  <c:v>2.4405300000000001E-2</c:v>
                </c:pt>
                <c:pt idx="80">
                  <c:v>2.3610699999999998E-2</c:v>
                </c:pt>
                <c:pt idx="81">
                  <c:v>2.2843599999999999E-2</c:v>
                </c:pt>
                <c:pt idx="82">
                  <c:v>2.2103100000000001E-2</c:v>
                </c:pt>
                <c:pt idx="83">
                  <c:v>2.13882E-2</c:v>
                </c:pt>
                <c:pt idx="84">
                  <c:v>2.0697900000000002E-2</c:v>
                </c:pt>
                <c:pt idx="85">
                  <c:v>2.0031299999999998E-2</c:v>
                </c:pt>
                <c:pt idx="86">
                  <c:v>1.9387499999999998E-2</c:v>
                </c:pt>
                <c:pt idx="87">
                  <c:v>1.87656E-2</c:v>
                </c:pt>
                <c:pt idx="88">
                  <c:v>1.87656E-2</c:v>
                </c:pt>
                <c:pt idx="89">
                  <c:v>1.8164900000000001E-2</c:v>
                </c:pt>
                <c:pt idx="90">
                  <c:v>1.7584599999999999E-2</c:v>
                </c:pt>
                <c:pt idx="91">
                  <c:v>1.7023900000000002E-2</c:v>
                </c:pt>
                <c:pt idx="92">
                  <c:v>1.64821E-2</c:v>
                </c:pt>
                <c:pt idx="93">
                  <c:v>1.59585E-2</c:v>
                </c:pt>
                <c:pt idx="94">
                  <c:v>1.5452499999999999E-2</c:v>
                </c:pt>
                <c:pt idx="95">
                  <c:v>1.49634E-2</c:v>
                </c:pt>
                <c:pt idx="96">
                  <c:v>1.4490599999999999E-2</c:v>
                </c:pt>
                <c:pt idx="97">
                  <c:v>1.40336E-2</c:v>
                </c:pt>
                <c:pt idx="98">
                  <c:v>1.35917E-2</c:v>
                </c:pt>
                <c:pt idx="99">
                  <c:v>1.35917E-2</c:v>
                </c:pt>
                <c:pt idx="100">
                  <c:v>1.3164500000000001E-2</c:v>
                </c:pt>
                <c:pt idx="101">
                  <c:v>1.27514E-2</c:v>
                </c:pt>
                <c:pt idx="102">
                  <c:v>1.2351900000000001E-2</c:v>
                </c:pt>
                <c:pt idx="103">
                  <c:v>1.19655E-2</c:v>
                </c:pt>
                <c:pt idx="104">
                  <c:v>1.15919E-2</c:v>
                </c:pt>
                <c:pt idx="105">
                  <c:v>1.12304E-2</c:v>
                </c:pt>
                <c:pt idx="106">
                  <c:v>1.0880799999999999E-2</c:v>
                </c:pt>
                <c:pt idx="107">
                  <c:v>1.0542599999999999E-2</c:v>
                </c:pt>
                <c:pt idx="108">
                  <c:v>1.0215399999999999E-2</c:v>
                </c:pt>
                <c:pt idx="109">
                  <c:v>9.8987599999999995E-3</c:v>
                </c:pt>
                <c:pt idx="110">
                  <c:v>9.8987599999999995E-3</c:v>
                </c:pt>
                <c:pt idx="111">
                  <c:v>9.5924200000000008E-3</c:v>
                </c:pt>
                <c:pt idx="112">
                  <c:v>9.2959900000000005E-3</c:v>
                </c:pt>
                <c:pt idx="113">
                  <c:v>9.0091300000000006E-3</c:v>
                </c:pt>
                <c:pt idx="114">
                  <c:v>8.7315099999999996E-3</c:v>
                </c:pt>
                <c:pt idx="115">
                  <c:v>8.4628099999999994E-3</c:v>
                </c:pt>
                <c:pt idx="116">
                  <c:v>8.2027300000000001E-3</c:v>
                </c:pt>
                <c:pt idx="117">
                  <c:v>7.9509899999999998E-3</c:v>
                </c:pt>
                <c:pt idx="118">
                  <c:v>7.7072900000000003E-3</c:v>
                </c:pt>
                <c:pt idx="119">
                  <c:v>7.4713699999999997E-3</c:v>
                </c:pt>
                <c:pt idx="120">
                  <c:v>7.2429699999999996E-3</c:v>
                </c:pt>
                <c:pt idx="121">
                  <c:v>7.2429699999999996E-3</c:v>
                </c:pt>
                <c:pt idx="122">
                  <c:v>7.0218299999999997E-3</c:v>
                </c:pt>
                <c:pt idx="123">
                  <c:v>6.8077099999999998E-3</c:v>
                </c:pt>
                <c:pt idx="124">
                  <c:v>6.6003800000000003E-3</c:v>
                </c:pt>
                <c:pt idx="125">
                  <c:v>6.39961E-3</c:v>
                </c:pt>
                <c:pt idx="126">
                  <c:v>6.2051800000000002E-3</c:v>
                </c:pt>
                <c:pt idx="127">
                  <c:v>6.0168799999999996E-3</c:v>
                </c:pt>
                <c:pt idx="128">
                  <c:v>5.8345100000000002E-3</c:v>
                </c:pt>
                <c:pt idx="129">
                  <c:v>5.6578799999999997E-3</c:v>
                </c:pt>
                <c:pt idx="130">
                  <c:v>5.4867900000000001E-3</c:v>
                </c:pt>
                <c:pt idx="131">
                  <c:v>5.3210599999999999E-3</c:v>
                </c:pt>
                <c:pt idx="132">
                  <c:v>5.3210599999999999E-3</c:v>
                </c:pt>
                <c:pt idx="133">
                  <c:v>5.16052E-3</c:v>
                </c:pt>
                <c:pt idx="134">
                  <c:v>5.00499E-3</c:v>
                </c:pt>
                <c:pt idx="135">
                  <c:v>4.8543199999999996E-3</c:v>
                </c:pt>
                <c:pt idx="136">
                  <c:v>4.7083400000000001E-3</c:v>
                </c:pt>
                <c:pt idx="137">
                  <c:v>4.5668999999999996E-3</c:v>
                </c:pt>
                <c:pt idx="138">
                  <c:v>4.4298599999999999E-3</c:v>
                </c:pt>
                <c:pt idx="139">
                  <c:v>4.2970700000000001E-3</c:v>
                </c:pt>
                <c:pt idx="140">
                  <c:v>4.1683900000000001E-3</c:v>
                </c:pt>
                <c:pt idx="141">
                  <c:v>4.04369E-3</c:v>
                </c:pt>
                <c:pt idx="142">
                  <c:v>3.9228500000000003E-3</c:v>
                </c:pt>
                <c:pt idx="143">
                  <c:v>3.9228500000000003E-3</c:v>
                </c:pt>
                <c:pt idx="144">
                  <c:v>3.8057299999999998E-3</c:v>
                </c:pt>
                <c:pt idx="145">
                  <c:v>3.69222E-3</c:v>
                </c:pt>
                <c:pt idx="146">
                  <c:v>3.5822100000000002E-3</c:v>
                </c:pt>
                <c:pt idx="147">
                  <c:v>3.4755799999999998E-3</c:v>
                </c:pt>
                <c:pt idx="148">
                  <c:v>3.37222E-3</c:v>
                </c:pt>
                <c:pt idx="149">
                  <c:v>3.27203E-3</c:v>
                </c:pt>
                <c:pt idx="150">
                  <c:v>3.1749E-3</c:v>
                </c:pt>
                <c:pt idx="151">
                  <c:v>3.0807500000000002E-3</c:v>
                </c:pt>
                <c:pt idx="152">
                  <c:v>2.9894700000000001E-3</c:v>
                </c:pt>
                <c:pt idx="153">
                  <c:v>2.9009800000000001E-3</c:v>
                </c:pt>
                <c:pt idx="154">
                  <c:v>2.9009800000000001E-3</c:v>
                </c:pt>
                <c:pt idx="155">
                  <c:v>2.81519E-3</c:v>
                </c:pt>
                <c:pt idx="156">
                  <c:v>2.7320000000000001E-3</c:v>
                </c:pt>
                <c:pt idx="157">
                  <c:v>2.6513499999999998E-3</c:v>
                </c:pt>
                <c:pt idx="158">
                  <c:v>2.5731399999999998E-3</c:v>
                </c:pt>
                <c:pt idx="159">
                  <c:v>2.49731E-3</c:v>
                </c:pt>
                <c:pt idx="160">
                  <c:v>2.42377E-3</c:v>
                </c:pt>
                <c:pt idx="161">
                  <c:v>2.3524599999999998E-3</c:v>
                </c:pt>
                <c:pt idx="162">
                  <c:v>2.2832999999999998E-3</c:v>
                </c:pt>
                <c:pt idx="163">
                  <c:v>2.21624E-3</c:v>
                </c:pt>
                <c:pt idx="164">
                  <c:v>2.1511899999999999E-3</c:v>
                </c:pt>
                <c:pt idx="165">
                  <c:v>2.1511899999999999E-3</c:v>
                </c:pt>
                <c:pt idx="166">
                  <c:v>2.0881099999999998E-3</c:v>
                </c:pt>
                <c:pt idx="167">
                  <c:v>2.0269300000000001E-3</c:v>
                </c:pt>
                <c:pt idx="168">
                  <c:v>1.96758E-3</c:v>
                </c:pt>
                <c:pt idx="169">
                  <c:v>1.9100199999999999E-3</c:v>
                </c:pt>
                <c:pt idx="170">
                  <c:v>1.8541899999999999E-3</c:v>
                </c:pt>
                <c:pt idx="171">
                  <c:v>1.80003E-3</c:v>
                </c:pt>
                <c:pt idx="172">
                  <c:v>1.74749E-3</c:v>
                </c:pt>
                <c:pt idx="173">
                  <c:v>1.69652E-3</c:v>
                </c:pt>
                <c:pt idx="174">
                  <c:v>1.64708E-3</c:v>
                </c:pt>
                <c:pt idx="175">
                  <c:v>1.5991200000000001E-3</c:v>
                </c:pt>
                <c:pt idx="176">
                  <c:v>1.5991200000000001E-3</c:v>
                </c:pt>
                <c:pt idx="177">
                  <c:v>1.55258E-3</c:v>
                </c:pt>
                <c:pt idx="178">
                  <c:v>1.5074299999999999E-3</c:v>
                </c:pt>
                <c:pt idx="179">
                  <c:v>1.4636300000000001E-3</c:v>
                </c:pt>
                <c:pt idx="180">
                  <c:v>1.42113E-3</c:v>
                </c:pt>
                <c:pt idx="181">
                  <c:v>1.3798899999999999E-3</c:v>
                </c:pt>
                <c:pt idx="182">
                  <c:v>1.3398800000000001E-3</c:v>
                </c:pt>
                <c:pt idx="183">
                  <c:v>1.3010599999999999E-3</c:v>
                </c:pt>
                <c:pt idx="184">
                  <c:v>1.2633900000000001E-3</c:v>
                </c:pt>
                <c:pt idx="185">
                  <c:v>1.2268299999999999E-3</c:v>
                </c:pt>
                <c:pt idx="186">
                  <c:v>1.1913500000000001E-3</c:v>
                </c:pt>
                <c:pt idx="187">
                  <c:v>1.1913500000000001E-3</c:v>
                </c:pt>
                <c:pt idx="188">
                  <c:v>1.1569200000000001E-3</c:v>
                </c:pt>
                <c:pt idx="189">
                  <c:v>1.12352E-3</c:v>
                </c:pt>
                <c:pt idx="190">
                  <c:v>1.0910900000000001E-3</c:v>
                </c:pt>
                <c:pt idx="191">
                  <c:v>1.05962E-3</c:v>
                </c:pt>
                <c:pt idx="192">
                  <c:v>1.0290799999999999E-3</c:v>
                </c:pt>
                <c:pt idx="193">
                  <c:v>9.9944399999999994E-4</c:v>
                </c:pt>
                <c:pt idx="194">
                  <c:v>9.7067500000000005E-4</c:v>
                </c:pt>
                <c:pt idx="195">
                  <c:v>9.4275299999999995E-4</c:v>
                </c:pt>
                <c:pt idx="196">
                  <c:v>9.1564999999999995E-4</c:v>
                </c:pt>
                <c:pt idx="197">
                  <c:v>8.8934300000000001E-4</c:v>
                </c:pt>
                <c:pt idx="198">
                  <c:v>8.8934300000000001E-4</c:v>
                </c:pt>
                <c:pt idx="199">
                  <c:v>8.6380699999999996E-4</c:v>
                </c:pt>
                <c:pt idx="200">
                  <c:v>8.3902E-4</c:v>
                </c:pt>
                <c:pt idx="201">
                  <c:v>8.1495799999999996E-4</c:v>
                </c:pt>
                <c:pt idx="202">
                  <c:v>7.9160099999999996E-4</c:v>
                </c:pt>
                <c:pt idx="203">
                  <c:v>7.6892599999999996E-4</c:v>
                </c:pt>
                <c:pt idx="204">
                  <c:v>7.46914E-4</c:v>
                </c:pt>
                <c:pt idx="205">
                  <c:v>7.2554499999999997E-4</c:v>
                </c:pt>
                <c:pt idx="206">
                  <c:v>7.0479899999999999E-4</c:v>
                </c:pt>
                <c:pt idx="207">
                  <c:v>6.8465799999999999E-4</c:v>
                </c:pt>
                <c:pt idx="208">
                  <c:v>6.65103E-4</c:v>
                </c:pt>
                <c:pt idx="209">
                  <c:v>6.65103E-4</c:v>
                </c:pt>
                <c:pt idx="210">
                  <c:v>6.46118E-4</c:v>
                </c:pt>
                <c:pt idx="211">
                  <c:v>6.2768500000000001E-4</c:v>
                </c:pt>
                <c:pt idx="212">
                  <c:v>6.09788E-4</c:v>
                </c:pt>
                <c:pt idx="213">
                  <c:v>5.9241100000000004E-4</c:v>
                </c:pt>
                <c:pt idx="214">
                  <c:v>5.75538E-4</c:v>
                </c:pt>
                <c:pt idx="215">
                  <c:v>5.5915499999999998E-4</c:v>
                </c:pt>
                <c:pt idx="216">
                  <c:v>5.4324699999999996E-4</c:v>
                </c:pt>
                <c:pt idx="217">
                  <c:v>5.2779900000000002E-4</c:v>
                </c:pt>
                <c:pt idx="218">
                  <c:v>5.1279899999999998E-4</c:v>
                </c:pt>
                <c:pt idx="219">
                  <c:v>4.9823300000000005E-4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43-5243-B8B6-3DC28F8BDD5C}"/>
            </c:ext>
          </c:extLst>
        </c:ser>
        <c:ser>
          <c:idx val="4"/>
          <c:order val="4"/>
          <c:tx>
            <c:v>Uncollided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Converged'!$G$117:$G$136</c:f>
              <c:numCache>
                <c:formatCode>General</c:formatCode>
                <c:ptCount val="20"/>
                <c:pt idx="0">
                  <c:v>0.35142000000000001</c:v>
                </c:pt>
                <c:pt idx="1">
                  <c:v>0.20615</c:v>
                </c:pt>
                <c:pt idx="2">
                  <c:v>0.133683</c:v>
                </c:pt>
                <c:pt idx="3">
                  <c:v>9.0148500000000006E-2</c:v>
                </c:pt>
                <c:pt idx="4">
                  <c:v>6.2239000000000003E-2</c:v>
                </c:pt>
                <c:pt idx="5">
                  <c:v>4.3665799999999998E-2</c:v>
                </c:pt>
                <c:pt idx="6">
                  <c:v>3.1000400000000001E-2</c:v>
                </c:pt>
                <c:pt idx="7">
                  <c:v>2.22119E-2</c:v>
                </c:pt>
                <c:pt idx="8">
                  <c:v>1.60328E-2</c:v>
                </c:pt>
                <c:pt idx="9">
                  <c:v>1.1643199999999999E-2</c:v>
                </c:pt>
                <c:pt idx="10">
                  <c:v>8.4987900000000009E-3</c:v>
                </c:pt>
                <c:pt idx="11">
                  <c:v>6.2306799999999997E-3</c:v>
                </c:pt>
                <c:pt idx="12">
                  <c:v>4.5851599999999996E-3</c:v>
                </c:pt>
                <c:pt idx="13">
                  <c:v>3.3853899999999998E-3</c:v>
                </c:pt>
                <c:pt idx="14">
                  <c:v>2.50687E-3</c:v>
                </c:pt>
                <c:pt idx="15">
                  <c:v>1.8611700000000001E-3</c:v>
                </c:pt>
                <c:pt idx="16">
                  <c:v>1.3850100000000001E-3</c:v>
                </c:pt>
                <c:pt idx="17">
                  <c:v>1.0328399999999999E-3</c:v>
                </c:pt>
                <c:pt idx="18">
                  <c:v>7.7169399999999996E-4</c:v>
                </c:pt>
                <c:pt idx="19">
                  <c:v>5.77583E-4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43-5243-B8B6-3DC28F8BDD5C}"/>
            </c:ext>
          </c:extLst>
        </c:ser>
        <c:ser>
          <c:idx val="5"/>
          <c:order val="5"/>
          <c:tx>
            <c:v>Collided Cell-Avg</c:v>
          </c:tx>
          <c:spPr>
            <a:ln w="28800">
              <a:noFill/>
            </a:ln>
          </c:spPr>
          <c:marker>
            <c:symbol val="diamond"/>
            <c:size val="5"/>
            <c:spPr>
              <a:solidFill>
                <a:srgbClr val="FAA61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Converged'!$E$140:$E$159</c:f>
              <c:numCache>
                <c:formatCode>General</c:formatCode>
                <c:ptCount val="20"/>
                <c:pt idx="0">
                  <c:v>0.33297599999999999</c:v>
                </c:pt>
                <c:pt idx="1">
                  <c:v>0.37205100000000002</c:v>
                </c:pt>
                <c:pt idx="2">
                  <c:v>0.36434800000000001</c:v>
                </c:pt>
                <c:pt idx="3">
                  <c:v>0.34146300000000002</c:v>
                </c:pt>
                <c:pt idx="4">
                  <c:v>0.31287999999999999</c:v>
                </c:pt>
                <c:pt idx="5">
                  <c:v>0.282912</c:v>
                </c:pt>
                <c:pt idx="6">
                  <c:v>0.25335299999999999</c:v>
                </c:pt>
                <c:pt idx="7">
                  <c:v>0.225517</c:v>
                </c:pt>
                <c:pt idx="8">
                  <c:v>0.199656</c:v>
                </c:pt>
                <c:pt idx="9">
                  <c:v>0.17590800000000001</c:v>
                </c:pt>
                <c:pt idx="10">
                  <c:v>0.15440799999999999</c:v>
                </c:pt>
                <c:pt idx="11">
                  <c:v>0.13483200000000001</c:v>
                </c:pt>
                <c:pt idx="12">
                  <c:v>0.117187</c:v>
                </c:pt>
                <c:pt idx="13">
                  <c:v>0.101178</c:v>
                </c:pt>
                <c:pt idx="14">
                  <c:v>8.6680300000000002E-2</c:v>
                </c:pt>
                <c:pt idx="15">
                  <c:v>7.3374200000000001E-2</c:v>
                </c:pt>
                <c:pt idx="16">
                  <c:v>6.1186499999999998E-2</c:v>
                </c:pt>
                <c:pt idx="17">
                  <c:v>4.9893899999999998E-2</c:v>
                </c:pt>
                <c:pt idx="18">
                  <c:v>3.9144100000000001E-2</c:v>
                </c:pt>
                <c:pt idx="19">
                  <c:v>2.8186800000000001E-2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43-5243-B8B6-3DC28F8BDD5C}"/>
            </c:ext>
          </c:extLst>
        </c:ser>
        <c:ser>
          <c:idx val="6"/>
          <c:order val="6"/>
          <c:tx>
            <c:v>Total Collided + Uncollided</c:v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Converged'!$C$162:$C$181</c:f>
              <c:numCache>
                <c:formatCode>General</c:formatCode>
                <c:ptCount val="20"/>
                <c:pt idx="0">
                  <c:v>0.684396</c:v>
                </c:pt>
                <c:pt idx="1">
                  <c:v>0.57820099999999996</c:v>
                </c:pt>
                <c:pt idx="2">
                  <c:v>0.498031</c:v>
                </c:pt>
                <c:pt idx="3">
                  <c:v>0.43161150000000004</c:v>
                </c:pt>
                <c:pt idx="4">
                  <c:v>0.37511899999999998</c:v>
                </c:pt>
                <c:pt idx="5">
                  <c:v>0.32657779999999997</c:v>
                </c:pt>
                <c:pt idx="6">
                  <c:v>0.28435339999999998</c:v>
                </c:pt>
                <c:pt idx="7">
                  <c:v>0.2477289</c:v>
                </c:pt>
                <c:pt idx="8">
                  <c:v>0.21568880000000001</c:v>
                </c:pt>
                <c:pt idx="9">
                  <c:v>0.1875512</c:v>
                </c:pt>
                <c:pt idx="10">
                  <c:v>0.16290679</c:v>
                </c:pt>
                <c:pt idx="11">
                  <c:v>0.14106268</c:v>
                </c:pt>
                <c:pt idx="12">
                  <c:v>0.12177216</c:v>
                </c:pt>
                <c:pt idx="13">
                  <c:v>0.10456339000000001</c:v>
                </c:pt>
                <c:pt idx="14">
                  <c:v>8.9187169999999996E-2</c:v>
                </c:pt>
                <c:pt idx="15">
                  <c:v>7.5235369999999996E-2</c:v>
                </c:pt>
                <c:pt idx="16">
                  <c:v>6.2571509999999997E-2</c:v>
                </c:pt>
                <c:pt idx="17">
                  <c:v>5.0926739999999998E-2</c:v>
                </c:pt>
                <c:pt idx="18">
                  <c:v>3.9915794000000004E-2</c:v>
                </c:pt>
                <c:pt idx="19">
                  <c:v>2.8764383000000001E-2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43-5243-B8B6-3DC28F8BD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Converged'!$I$50:$I$69</c:f>
              <c:numCache>
                <c:formatCode>General</c:formatCode>
                <c:ptCount val="20"/>
                <c:pt idx="0">
                  <c:v>-2.5824999999999987E-2</c:v>
                </c:pt>
                <c:pt idx="1">
                  <c:v>-3.9851999999999999E-2</c:v>
                </c:pt>
                <c:pt idx="2">
                  <c:v>-4.0480999999999934E-2</c:v>
                </c:pt>
                <c:pt idx="3">
                  <c:v>-3.7312000000000012E-2</c:v>
                </c:pt>
                <c:pt idx="4">
                  <c:v>-3.2924999999999982E-2</c:v>
                </c:pt>
                <c:pt idx="5">
                  <c:v>-2.8328999999999993E-2</c:v>
                </c:pt>
                <c:pt idx="6">
                  <c:v>-2.4065000000000003E-2</c:v>
                </c:pt>
                <c:pt idx="7">
                  <c:v>-2.0203000000000026E-2</c:v>
                </c:pt>
                <c:pt idx="8">
                  <c:v>-1.6777000000000014E-2</c:v>
                </c:pt>
                <c:pt idx="9">
                  <c:v>-1.3769000000000003E-2</c:v>
                </c:pt>
                <c:pt idx="10">
                  <c:v>-1.1033999999999988E-2</c:v>
                </c:pt>
                <c:pt idx="11">
                  <c:v>-8.64899999999999E-3</c:v>
                </c:pt>
                <c:pt idx="12">
                  <c:v>-6.6569999999999963E-3</c:v>
                </c:pt>
                <c:pt idx="13">
                  <c:v>-4.8600000000000032E-3</c:v>
                </c:pt>
                <c:pt idx="14">
                  <c:v>-3.3863999999999977E-3</c:v>
                </c:pt>
                <c:pt idx="15">
                  <c:v>-2.0959999999999868E-3</c:v>
                </c:pt>
                <c:pt idx="16">
                  <c:v>-1.0189000000000031E-3</c:v>
                </c:pt>
                <c:pt idx="17">
                  <c:v>-1.7500000000000154E-4</c:v>
                </c:pt>
                <c:pt idx="18">
                  <c:v>2.9329999999999634E-4</c:v>
                </c:pt>
                <c:pt idx="19">
                  <c:v>-4.7099999999997838E-5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C-E44B-9F2D-E2CF1FE70C7D}"/>
            </c:ext>
          </c:extLst>
        </c:ser>
        <c:ser>
          <c:idx val="1"/>
          <c:order val="1"/>
          <c:tx>
            <c:v>Old Method</c:v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Converged'!$E$73:$E$92</c:f>
              <c:numCache>
                <c:formatCode>General</c:formatCode>
                <c:ptCount val="20"/>
                <c:pt idx="0">
                  <c:v>-2.5480200000000001E-2</c:v>
                </c:pt>
                <c:pt idx="1">
                  <c:v>-3.94464E-2</c:v>
                </c:pt>
                <c:pt idx="2">
                  <c:v>-4.0166500000000001E-2</c:v>
                </c:pt>
                <c:pt idx="3">
                  <c:v>-3.6793899999999997E-2</c:v>
                </c:pt>
                <c:pt idx="4">
                  <c:v>-3.3127499999999997E-2</c:v>
                </c:pt>
                <c:pt idx="5">
                  <c:v>-2.8591700000000001E-2</c:v>
                </c:pt>
                <c:pt idx="6">
                  <c:v>-2.4242199999999998E-2</c:v>
                </c:pt>
                <c:pt idx="7">
                  <c:v>-2.0316600000000001E-2</c:v>
                </c:pt>
                <c:pt idx="8" formatCode="0.00E+00">
                  <c:v>-1.69763E-2</c:v>
                </c:pt>
                <c:pt idx="9">
                  <c:v>-1.38782E-2</c:v>
                </c:pt>
                <c:pt idx="10">
                  <c:v>-1.0788000000000001E-2</c:v>
                </c:pt>
                <c:pt idx="11">
                  <c:v>-8.77468E-3</c:v>
                </c:pt>
                <c:pt idx="12">
                  <c:v>-6.6265400000000002E-3</c:v>
                </c:pt>
                <c:pt idx="13">
                  <c:v>-4.8184999999999999E-3</c:v>
                </c:pt>
                <c:pt idx="14">
                  <c:v>-3.45927E-3</c:v>
                </c:pt>
                <c:pt idx="15">
                  <c:v>-2.2390499999999998E-3</c:v>
                </c:pt>
                <c:pt idx="16">
                  <c:v>-1.1657E-3</c:v>
                </c:pt>
                <c:pt idx="17" formatCode="0.00E+00">
                  <c:v>-3.7169200000000003E-5</c:v>
                </c:pt>
                <c:pt idx="18">
                  <c:v>5.1935000000000002E-4</c:v>
                </c:pt>
                <c:pt idx="19" formatCode="0.00E+00">
                  <c:v>-1.6486499999999999E-5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C-E44B-9F2D-E2CF1FE70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469881"/>
        <c:crosses val="autoZero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MCReference</c:v>
          </c:tx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Converged'!$K$230:$K$249</c:f>
              <c:numCache>
                <c:formatCode>General</c:formatCode>
                <c:ptCount val="20"/>
                <c:pt idx="0">
                  <c:v>-2.5695000000000023E-2</c:v>
                </c:pt>
                <c:pt idx="1">
                  <c:v>-3.9869000000000043E-2</c:v>
                </c:pt>
                <c:pt idx="2">
                  <c:v>-4.0496000000000032E-2</c:v>
                </c:pt>
                <c:pt idx="3">
                  <c:v>-3.7324999999999997E-2</c:v>
                </c:pt>
                <c:pt idx="4">
                  <c:v>-3.2936000000000021E-2</c:v>
                </c:pt>
                <c:pt idx="5">
                  <c:v>-2.8338999999999948E-2</c:v>
                </c:pt>
                <c:pt idx="6">
                  <c:v>-2.407400000000004E-2</c:v>
                </c:pt>
                <c:pt idx="7">
                  <c:v>-2.0210000000000006E-2</c:v>
                </c:pt>
                <c:pt idx="8">
                  <c:v>-1.678300000000002E-2</c:v>
                </c:pt>
                <c:pt idx="9">
                  <c:v>-1.3774000000000008E-2</c:v>
                </c:pt>
                <c:pt idx="10">
                  <c:v>-1.1038999999999993E-2</c:v>
                </c:pt>
                <c:pt idx="11">
                  <c:v>-8.652999999999994E-3</c:v>
                </c:pt>
                <c:pt idx="12">
                  <c:v>-6.6599999999999993E-3</c:v>
                </c:pt>
                <c:pt idx="13">
                  <c:v>-4.8630000000000062E-3</c:v>
                </c:pt>
                <c:pt idx="14">
                  <c:v>-3.3889000000000002E-3</c:v>
                </c:pt>
                <c:pt idx="15">
                  <c:v>-2.0980999999999916E-3</c:v>
                </c:pt>
                <c:pt idx="16">
                  <c:v>-1.0205999999999965E-3</c:v>
                </c:pt>
                <c:pt idx="17">
                  <c:v>-1.7640000000000017E-4</c:v>
                </c:pt>
                <c:pt idx="18">
                  <c:v>2.921999999999994E-4</c:v>
                </c:pt>
                <c:pt idx="19">
                  <c:v>-6.2500000000000056E-5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3-6446-B0FF-479A35078414}"/>
            </c:ext>
          </c:extLst>
        </c:ser>
        <c:ser>
          <c:idx val="1"/>
          <c:order val="1"/>
          <c:tx>
            <c:v>New Method</c:v>
          </c:tx>
          <c:spPr>
            <a:ln w="28800">
              <a:noFill/>
            </a:ln>
          </c:spPr>
          <c:marker>
            <c:symbol val="triangle"/>
            <c:size val="8"/>
            <c:spPr>
              <a:noFill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Converged'!$J$207:$J$226</c:f>
              <c:numCache>
                <c:formatCode>General</c:formatCode>
                <c:ptCount val="20"/>
                <c:pt idx="0">
                  <c:v>-2.5337039999999998E-2</c:v>
                </c:pt>
                <c:pt idx="1">
                  <c:v>-3.9861199999999999E-2</c:v>
                </c:pt>
                <c:pt idx="2">
                  <c:v>-4.0436600000000003E-2</c:v>
                </c:pt>
                <c:pt idx="3">
                  <c:v>-3.7355600000000003E-2</c:v>
                </c:pt>
                <c:pt idx="4">
                  <c:v>-3.30938E-2</c:v>
                </c:pt>
                <c:pt idx="5">
                  <c:v>-2.8591200000000001E-2</c:v>
                </c:pt>
                <c:pt idx="6">
                  <c:v>-2.4302850000000001E-2</c:v>
                </c:pt>
                <c:pt idx="7">
                  <c:v>-2.036746E-2</c:v>
                </c:pt>
                <c:pt idx="8">
                  <c:v>-1.684925E-2</c:v>
                </c:pt>
                <c:pt idx="9">
                  <c:v>-1.3751726000000001E-2</c:v>
                </c:pt>
                <c:pt idx="10">
                  <c:v>-1.1062776E-2</c:v>
                </c:pt>
                <c:pt idx="11">
                  <c:v>-8.7249683000000001E-3</c:v>
                </c:pt>
                <c:pt idx="12">
                  <c:v>-6.7068709999999997E-3</c:v>
                </c:pt>
                <c:pt idx="13">
                  <c:v>-4.9595309999999997E-3</c:v>
                </c:pt>
                <c:pt idx="14">
                  <c:v>-3.4536850000000002E-3</c:v>
                </c:pt>
                <c:pt idx="15">
                  <c:v>-2.1635770000000003E-3</c:v>
                </c:pt>
                <c:pt idx="16">
                  <c:v>-1.0802440000000002E-3</c:v>
                </c:pt>
                <c:pt idx="17">
                  <c:v>-2.2545000000000009E-4</c:v>
                </c:pt>
                <c:pt idx="18">
                  <c:v>2.8475899999999999E-4</c:v>
                </c:pt>
                <c:pt idx="19">
                  <c:v>-1.23733E-4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3-6446-B0FF-479A35078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0235"/>
        <c:axId val="67831235"/>
      </c:scatterChart>
      <c:valAx>
        <c:axId val="78410235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831235"/>
        <c:crosses val="autoZero"/>
        <c:crossBetween val="midCat"/>
      </c:valAx>
      <c:valAx>
        <c:axId val="67831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410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 Converged'!$E$4:$E$24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0.68329600000000001</c:v>
                </c:pt>
                <c:pt idx="2">
                  <c:v>0.57803199999999999</c:v>
                </c:pt>
                <c:pt idx="3">
                  <c:v>0.49777100000000002</c:v>
                </c:pt>
                <c:pt idx="4">
                  <c:v>0.43141699999999999</c:v>
                </c:pt>
                <c:pt idx="5">
                  <c:v>0.375085</c:v>
                </c:pt>
                <c:pt idx="6">
                  <c:v>0.32662400000000003</c:v>
                </c:pt>
                <c:pt idx="7">
                  <c:v>0.28449799999999997</c:v>
                </c:pt>
                <c:pt idx="8">
                  <c:v>0.24776599999999999</c:v>
                </c:pt>
                <c:pt idx="9">
                  <c:v>0.21562999999999999</c:v>
                </c:pt>
                <c:pt idx="10">
                  <c:v>0.187441</c:v>
                </c:pt>
                <c:pt idx="11">
                  <c:v>0.16275800000000001</c:v>
                </c:pt>
                <c:pt idx="12">
                  <c:v>0.140989</c:v>
                </c:pt>
                <c:pt idx="13">
                  <c:v>0.121638</c:v>
                </c:pt>
                <c:pt idx="14">
                  <c:v>0.104501</c:v>
                </c:pt>
                <c:pt idx="15">
                  <c:v>8.9095099999999997E-2</c:v>
                </c:pt>
                <c:pt idx="16">
                  <c:v>7.5242600000000007E-2</c:v>
                </c:pt>
                <c:pt idx="17">
                  <c:v>6.2629400000000002E-2</c:v>
                </c:pt>
                <c:pt idx="18">
                  <c:v>5.09784E-2</c:v>
                </c:pt>
                <c:pt idx="19">
                  <c:v>3.9912499999999997E-2</c:v>
                </c:pt>
                <c:pt idx="20">
                  <c:v>2.8782100000000001E-2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B1-224A-A9B8-E283BB00F260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1-224A-A9B8-E283BB00F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Converged'!$I$50:$I$69</c:f>
              <c:numCache>
                <c:formatCode>General</c:formatCode>
                <c:ptCount val="20"/>
                <c:pt idx="0">
                  <c:v>-2.5824999999999987E-2</c:v>
                </c:pt>
                <c:pt idx="1">
                  <c:v>-3.9851999999999999E-2</c:v>
                </c:pt>
                <c:pt idx="2">
                  <c:v>-4.0480999999999934E-2</c:v>
                </c:pt>
                <c:pt idx="3">
                  <c:v>-3.7312000000000012E-2</c:v>
                </c:pt>
                <c:pt idx="4">
                  <c:v>-3.2924999999999982E-2</c:v>
                </c:pt>
                <c:pt idx="5">
                  <c:v>-2.8328999999999993E-2</c:v>
                </c:pt>
                <c:pt idx="6">
                  <c:v>-2.4065000000000003E-2</c:v>
                </c:pt>
                <c:pt idx="7">
                  <c:v>-2.0203000000000026E-2</c:v>
                </c:pt>
                <c:pt idx="8">
                  <c:v>-1.6777000000000014E-2</c:v>
                </c:pt>
                <c:pt idx="9">
                  <c:v>-1.3769000000000003E-2</c:v>
                </c:pt>
                <c:pt idx="10">
                  <c:v>-1.1033999999999988E-2</c:v>
                </c:pt>
                <c:pt idx="11">
                  <c:v>-8.64899999999999E-3</c:v>
                </c:pt>
                <c:pt idx="12">
                  <c:v>-6.6569999999999963E-3</c:v>
                </c:pt>
                <c:pt idx="13">
                  <c:v>-4.8600000000000032E-3</c:v>
                </c:pt>
                <c:pt idx="14">
                  <c:v>-3.3863999999999977E-3</c:v>
                </c:pt>
                <c:pt idx="15">
                  <c:v>-2.0959999999999868E-3</c:v>
                </c:pt>
                <c:pt idx="16">
                  <c:v>-1.0189000000000031E-3</c:v>
                </c:pt>
                <c:pt idx="17">
                  <c:v>-1.7500000000000154E-4</c:v>
                </c:pt>
                <c:pt idx="18">
                  <c:v>2.9329999999999634E-4</c:v>
                </c:pt>
                <c:pt idx="19">
                  <c:v>-4.7099999999997838E-5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3-D94B-8F7E-82049092CB91}"/>
            </c:ext>
          </c:extLst>
        </c:ser>
        <c:ser>
          <c:idx val="1"/>
          <c:order val="1"/>
          <c:tx>
            <c:v>Cell-averaged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Converged'!$L$95:$L$114</c:f>
              <c:numCache>
                <c:formatCode>General</c:formatCode>
                <c:ptCount val="20"/>
                <c:pt idx="0">
                  <c:v>-2.5480200000000001E-2</c:v>
                </c:pt>
                <c:pt idx="1">
                  <c:v>-3.94464E-2</c:v>
                </c:pt>
                <c:pt idx="2">
                  <c:v>-4.0166500000000001E-2</c:v>
                </c:pt>
                <c:pt idx="3">
                  <c:v>-3.6793899999999997E-2</c:v>
                </c:pt>
                <c:pt idx="4">
                  <c:v>-3.3127499999999997E-2</c:v>
                </c:pt>
                <c:pt idx="5">
                  <c:v>-2.8591700000000001E-2</c:v>
                </c:pt>
                <c:pt idx="6">
                  <c:v>-2.4242199999999998E-2</c:v>
                </c:pt>
                <c:pt idx="7">
                  <c:v>-2.0316600000000001E-2</c:v>
                </c:pt>
                <c:pt idx="8">
                  <c:v>-1.69763E-2</c:v>
                </c:pt>
                <c:pt idx="9">
                  <c:v>-1.38782E-2</c:v>
                </c:pt>
                <c:pt idx="10">
                  <c:v>-1.0788000000000001E-2</c:v>
                </c:pt>
                <c:pt idx="11">
                  <c:v>-8.77468E-3</c:v>
                </c:pt>
                <c:pt idx="12">
                  <c:v>-6.6265400000000002E-3</c:v>
                </c:pt>
                <c:pt idx="13">
                  <c:v>-4.8184999999999999E-3</c:v>
                </c:pt>
                <c:pt idx="14">
                  <c:v>-3.45927E-3</c:v>
                </c:pt>
                <c:pt idx="15">
                  <c:v>-2.2390499999999998E-3</c:v>
                </c:pt>
                <c:pt idx="16">
                  <c:v>-1.1657E-3</c:v>
                </c:pt>
                <c:pt idx="17">
                  <c:v>-3.7169200000000003E-5</c:v>
                </c:pt>
                <c:pt idx="18">
                  <c:v>5.1935000000000002E-4</c:v>
                </c:pt>
                <c:pt idx="19">
                  <c:v>-1.6486499999999999E-5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3-D94B-8F7E-82049092C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659319355738207"/>
          <c:y val="0.36980221469677771"/>
          <c:w val="0.2453966883987731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Converged'!$J$253:$J$272</c:f>
              <c:numCache>
                <c:formatCode>General</c:formatCode>
                <c:ptCount val="20"/>
                <c:pt idx="0">
                  <c:v>0.2875318</c:v>
                </c:pt>
                <c:pt idx="1">
                  <c:v>0.32966660000000003</c:v>
                </c:pt>
                <c:pt idx="2">
                  <c:v>0.35375050000000002</c:v>
                </c:pt>
                <c:pt idx="3">
                  <c:v>0.3666411</c:v>
                </c:pt>
                <c:pt idx="4">
                  <c:v>0.36930250000000003</c:v>
                </c:pt>
                <c:pt idx="5">
                  <c:v>0.36638530000000002</c:v>
                </c:pt>
                <c:pt idx="6">
                  <c:v>0.35678480000000001</c:v>
                </c:pt>
                <c:pt idx="7">
                  <c:v>0.34350839999999999</c:v>
                </c:pt>
                <c:pt idx="8">
                  <c:v>0.32441769999999998</c:v>
                </c:pt>
                <c:pt idx="9">
                  <c:v>0.30554480000000001</c:v>
                </c:pt>
                <c:pt idx="10">
                  <c:v>0.286331</c:v>
                </c:pt>
                <c:pt idx="11">
                  <c:v>0.26531532000000002</c:v>
                </c:pt>
                <c:pt idx="12">
                  <c:v>0.24456546000000001</c:v>
                </c:pt>
                <c:pt idx="13">
                  <c:v>0.22280449999999999</c:v>
                </c:pt>
                <c:pt idx="14">
                  <c:v>0.20198373</c:v>
                </c:pt>
                <c:pt idx="15">
                  <c:v>0.17944395000000002</c:v>
                </c:pt>
                <c:pt idx="16">
                  <c:v>0.15750730000000002</c:v>
                </c:pt>
                <c:pt idx="17">
                  <c:v>0.13459683080000001</c:v>
                </c:pt>
                <c:pt idx="18">
                  <c:v>0.11068435</c:v>
                </c:pt>
                <c:pt idx="19">
                  <c:v>8.3446713500000005E-2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7-DF41-96B6-B55C7081A775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Converged'!$E$253:$E$272</c:f>
              <c:numCache>
                <c:formatCode>General</c:formatCode>
                <c:ptCount val="20"/>
                <c:pt idx="0">
                  <c:v>-0.31301200000000001</c:v>
                </c:pt>
                <c:pt idx="1">
                  <c:v>-0.36911300000000002</c:v>
                </c:pt>
                <c:pt idx="2">
                  <c:v>-0.39391700000000002</c:v>
                </c:pt>
                <c:pt idx="3">
                  <c:v>-0.40343499999999999</c:v>
                </c:pt>
                <c:pt idx="4">
                  <c:v>-0.40243000000000001</c:v>
                </c:pt>
                <c:pt idx="5">
                  <c:v>-0.39497700000000002</c:v>
                </c:pt>
                <c:pt idx="6">
                  <c:v>-0.381027</c:v>
                </c:pt>
                <c:pt idx="7">
                  <c:v>-0.36382500000000001</c:v>
                </c:pt>
                <c:pt idx="8">
                  <c:v>-0.34139399999999998</c:v>
                </c:pt>
                <c:pt idx="9">
                  <c:v>-0.31942300000000001</c:v>
                </c:pt>
                <c:pt idx="10">
                  <c:v>-0.29711900000000002</c:v>
                </c:pt>
                <c:pt idx="11">
                  <c:v>-0.27409</c:v>
                </c:pt>
                <c:pt idx="12">
                  <c:v>-0.25119200000000003</c:v>
                </c:pt>
                <c:pt idx="13">
                  <c:v>-0.22762299999999999</c:v>
                </c:pt>
                <c:pt idx="14">
                  <c:v>-0.20544299999999999</c:v>
                </c:pt>
                <c:pt idx="15">
                  <c:v>-0.18168300000000001</c:v>
                </c:pt>
                <c:pt idx="16">
                  <c:v>-0.15867300000000001</c:v>
                </c:pt>
                <c:pt idx="17">
                  <c:v>-0.134634</c:v>
                </c:pt>
                <c:pt idx="18">
                  <c:v>-0.110165</c:v>
                </c:pt>
                <c:pt idx="19">
                  <c:v>-8.3463200000000001E-2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7-DF41-96B6-B55C7081A775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Converged'!$K$253:$K$272</c:f>
              <c:numCache>
                <c:formatCode>General</c:formatCode>
                <c:ptCount val="20"/>
                <c:pt idx="0">
                  <c:v>0.60054380000000007</c:v>
                </c:pt>
                <c:pt idx="1">
                  <c:v>0.69877960000000006</c:v>
                </c:pt>
                <c:pt idx="2">
                  <c:v>0.74766750000000004</c:v>
                </c:pt>
                <c:pt idx="3">
                  <c:v>0.77007610000000004</c:v>
                </c:pt>
                <c:pt idx="4">
                  <c:v>0.77173250000000004</c:v>
                </c:pt>
                <c:pt idx="5">
                  <c:v>0.76136230000000005</c:v>
                </c:pt>
                <c:pt idx="6">
                  <c:v>0.73781180000000002</c:v>
                </c:pt>
                <c:pt idx="7">
                  <c:v>0.7073334</c:v>
                </c:pt>
                <c:pt idx="8">
                  <c:v>0.6658116999999999</c:v>
                </c:pt>
                <c:pt idx="9">
                  <c:v>0.62496780000000007</c:v>
                </c:pt>
                <c:pt idx="10">
                  <c:v>0.58345000000000002</c:v>
                </c:pt>
                <c:pt idx="11">
                  <c:v>0.53940531999999997</c:v>
                </c:pt>
                <c:pt idx="12">
                  <c:v>0.49575746000000004</c:v>
                </c:pt>
                <c:pt idx="13">
                  <c:v>0.45042749999999998</c:v>
                </c:pt>
                <c:pt idx="14">
                  <c:v>0.40742672999999996</c:v>
                </c:pt>
                <c:pt idx="15">
                  <c:v>0.36112695000000006</c:v>
                </c:pt>
                <c:pt idx="16">
                  <c:v>0.31618030000000003</c:v>
                </c:pt>
                <c:pt idx="17">
                  <c:v>0.26923083079999999</c:v>
                </c:pt>
                <c:pt idx="18">
                  <c:v>0.22084935</c:v>
                </c:pt>
                <c:pt idx="19">
                  <c:v>0.16690991350000001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57-DF41-96B6-B55C7081A775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 Converged'!$E$4:$E$24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0.68329600000000001</c:v>
                </c:pt>
                <c:pt idx="2">
                  <c:v>0.57803199999999999</c:v>
                </c:pt>
                <c:pt idx="3">
                  <c:v>0.49777100000000002</c:v>
                </c:pt>
                <c:pt idx="4">
                  <c:v>0.43141699999999999</c:v>
                </c:pt>
                <c:pt idx="5">
                  <c:v>0.375085</c:v>
                </c:pt>
                <c:pt idx="6">
                  <c:v>0.32662400000000003</c:v>
                </c:pt>
                <c:pt idx="7">
                  <c:v>0.28449799999999997</c:v>
                </c:pt>
                <c:pt idx="8">
                  <c:v>0.24776599999999999</c:v>
                </c:pt>
                <c:pt idx="9">
                  <c:v>0.21562999999999999</c:v>
                </c:pt>
                <c:pt idx="10">
                  <c:v>0.187441</c:v>
                </c:pt>
                <c:pt idx="11">
                  <c:v>0.16275800000000001</c:v>
                </c:pt>
                <c:pt idx="12">
                  <c:v>0.140989</c:v>
                </c:pt>
                <c:pt idx="13">
                  <c:v>0.121638</c:v>
                </c:pt>
                <c:pt idx="14">
                  <c:v>0.104501</c:v>
                </c:pt>
                <c:pt idx="15">
                  <c:v>8.9095099999999997E-2</c:v>
                </c:pt>
                <c:pt idx="16">
                  <c:v>7.5242600000000007E-2</c:v>
                </c:pt>
                <c:pt idx="17">
                  <c:v>6.2629400000000002E-2</c:v>
                </c:pt>
                <c:pt idx="18">
                  <c:v>5.09784E-2</c:v>
                </c:pt>
                <c:pt idx="19">
                  <c:v>3.9912499999999997E-2</c:v>
                </c:pt>
                <c:pt idx="20">
                  <c:v>2.8782100000000001E-2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57-DF41-96B6-B55C7081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2306874161809034"/>
          <c:y val="7.4287702823426741E-2"/>
          <c:w val="0.31287540996667151"/>
          <c:h val="0.2253289842727442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Converged'!$K$230:$K$249</c:f>
              <c:numCache>
                <c:formatCode>General</c:formatCode>
                <c:ptCount val="20"/>
                <c:pt idx="0">
                  <c:v>-2.5695000000000023E-2</c:v>
                </c:pt>
                <c:pt idx="1">
                  <c:v>-3.9869000000000043E-2</c:v>
                </c:pt>
                <c:pt idx="2">
                  <c:v>-4.0496000000000032E-2</c:v>
                </c:pt>
                <c:pt idx="3">
                  <c:v>-3.7324999999999997E-2</c:v>
                </c:pt>
                <c:pt idx="4">
                  <c:v>-3.2936000000000021E-2</c:v>
                </c:pt>
                <c:pt idx="5">
                  <c:v>-2.8338999999999948E-2</c:v>
                </c:pt>
                <c:pt idx="6">
                  <c:v>-2.407400000000004E-2</c:v>
                </c:pt>
                <c:pt idx="7">
                  <c:v>-2.0210000000000006E-2</c:v>
                </c:pt>
                <c:pt idx="8">
                  <c:v>-1.678300000000002E-2</c:v>
                </c:pt>
                <c:pt idx="9">
                  <c:v>-1.3774000000000008E-2</c:v>
                </c:pt>
                <c:pt idx="10">
                  <c:v>-1.1038999999999993E-2</c:v>
                </c:pt>
                <c:pt idx="11">
                  <c:v>-8.652999999999994E-3</c:v>
                </c:pt>
                <c:pt idx="12">
                  <c:v>-6.6599999999999993E-3</c:v>
                </c:pt>
                <c:pt idx="13">
                  <c:v>-4.8630000000000062E-3</c:v>
                </c:pt>
                <c:pt idx="14">
                  <c:v>-3.3889000000000002E-3</c:v>
                </c:pt>
                <c:pt idx="15">
                  <c:v>-2.0980999999999916E-3</c:v>
                </c:pt>
                <c:pt idx="16">
                  <c:v>-1.0205999999999965E-3</c:v>
                </c:pt>
                <c:pt idx="17">
                  <c:v>-1.7640000000000017E-4</c:v>
                </c:pt>
                <c:pt idx="18">
                  <c:v>2.921999999999994E-4</c:v>
                </c:pt>
                <c:pt idx="19">
                  <c:v>-6.2500000000000056E-5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1-B540-BC32-3BA9D3BC833A}"/>
            </c:ext>
          </c:extLst>
        </c:ser>
        <c:ser>
          <c:idx val="1"/>
          <c:order val="1"/>
          <c:tx>
            <c:v>Collided Residual-source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Converged'!$J$207:$J$226</c:f>
              <c:numCache>
                <c:formatCode>General</c:formatCode>
                <c:ptCount val="20"/>
                <c:pt idx="0">
                  <c:v>-2.5337039999999998E-2</c:v>
                </c:pt>
                <c:pt idx="1">
                  <c:v>-3.9861199999999999E-2</c:v>
                </c:pt>
                <c:pt idx="2">
                  <c:v>-4.0436600000000003E-2</c:v>
                </c:pt>
                <c:pt idx="3">
                  <c:v>-3.7355600000000003E-2</c:v>
                </c:pt>
                <c:pt idx="4">
                  <c:v>-3.30938E-2</c:v>
                </c:pt>
                <c:pt idx="5">
                  <c:v>-2.8591200000000001E-2</c:v>
                </c:pt>
                <c:pt idx="6">
                  <c:v>-2.4302850000000001E-2</c:v>
                </c:pt>
                <c:pt idx="7">
                  <c:v>-2.036746E-2</c:v>
                </c:pt>
                <c:pt idx="8">
                  <c:v>-1.684925E-2</c:v>
                </c:pt>
                <c:pt idx="9">
                  <c:v>-1.3751726000000001E-2</c:v>
                </c:pt>
                <c:pt idx="10">
                  <c:v>-1.1062776E-2</c:v>
                </c:pt>
                <c:pt idx="11">
                  <c:v>-8.7249683000000001E-3</c:v>
                </c:pt>
                <c:pt idx="12">
                  <c:v>-6.7068709999999997E-3</c:v>
                </c:pt>
                <c:pt idx="13">
                  <c:v>-4.9595309999999997E-3</c:v>
                </c:pt>
                <c:pt idx="14">
                  <c:v>-3.4536850000000002E-3</c:v>
                </c:pt>
                <c:pt idx="15">
                  <c:v>-2.1635770000000003E-3</c:v>
                </c:pt>
                <c:pt idx="16">
                  <c:v>-1.0802440000000002E-3</c:v>
                </c:pt>
                <c:pt idx="17">
                  <c:v>-2.2545000000000009E-4</c:v>
                </c:pt>
                <c:pt idx="18">
                  <c:v>2.8475899999999999E-4</c:v>
                </c:pt>
                <c:pt idx="19">
                  <c:v>-1.23733E-4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61-B540-BC32-3BA9D3BC8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7011764549667381"/>
          <c:y val="0.58352253131946896"/>
          <c:w val="0.37524491774110025"/>
          <c:h val="0.104722747387447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51174463225846E-2"/>
          <c:y val="6.7941952506596306E-2"/>
          <c:w val="0.53253551287507972"/>
          <c:h val="0.77737852890339931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Converged'!$J$275:$J$294</c:f>
              <c:numCache>
                <c:formatCode>General</c:formatCode>
                <c:ptCount val="20"/>
                <c:pt idx="0">
                  <c:v>1.1299999999998811E-5</c:v>
                </c:pt>
                <c:pt idx="1">
                  <c:v>2.2199999999999998E-5</c:v>
                </c:pt>
                <c:pt idx="2">
                  <c:v>-4.1300000000001058E-5</c:v>
                </c:pt>
                <c:pt idx="3">
                  <c:v>-6.2800000000001743E-5</c:v>
                </c:pt>
                <c:pt idx="4">
                  <c:v>-8.4000000000021557E-6</c:v>
                </c:pt>
                <c:pt idx="5">
                  <c:v>-1.9800000000000373E-5</c:v>
                </c:pt>
                <c:pt idx="6">
                  <c:v>-2.9000000000001247E-6</c:v>
                </c:pt>
                <c:pt idx="7">
                  <c:v>3.3000000000012186E-6</c:v>
                </c:pt>
                <c:pt idx="8">
                  <c:v>2.6099999999999388E-5</c:v>
                </c:pt>
                <c:pt idx="9">
                  <c:v>3.5099999999999715E-5</c:v>
                </c:pt>
                <c:pt idx="10">
                  <c:v>2.7100000000000388E-5</c:v>
                </c:pt>
                <c:pt idx="11">
                  <c:v>3.1000000000006717E-6</c:v>
                </c:pt>
                <c:pt idx="12">
                  <c:v>2.436000000000018E-5</c:v>
                </c:pt>
                <c:pt idx="13">
                  <c:v>2.4999999999998981E-6</c:v>
                </c:pt>
                <c:pt idx="14">
                  <c:v>2.4909999999999516E-5</c:v>
                </c:pt>
                <c:pt idx="15">
                  <c:v>3.0139999999999681E-5</c:v>
                </c:pt>
                <c:pt idx="16">
                  <c:v>1.7919999999999828E-5</c:v>
                </c:pt>
                <c:pt idx="17">
                  <c:v>2.9860000000000043E-5</c:v>
                </c:pt>
                <c:pt idx="18">
                  <c:v>4.4284000000000012E-5</c:v>
                </c:pt>
                <c:pt idx="19">
                  <c:v>1.4009999999999956E-5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6-4440-8D9D-75606886F480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Converged'!$E$275:$E$294</c:f>
              <c:numCache>
                <c:formatCode>General</c:formatCode>
                <c:ptCount val="20"/>
                <c:pt idx="0">
                  <c:v>-1.8109199999999999E-2</c:v>
                </c:pt>
                <c:pt idx="1">
                  <c:v>-2.5030799999999999E-2</c:v>
                </c:pt>
                <c:pt idx="2">
                  <c:v>-2.73843E-2</c:v>
                </c:pt>
                <c:pt idx="3">
                  <c:v>-2.7198799999999999E-2</c:v>
                </c:pt>
                <c:pt idx="4">
                  <c:v>-2.5665899999999998E-2</c:v>
                </c:pt>
                <c:pt idx="5">
                  <c:v>-2.33154E-2</c:v>
                </c:pt>
                <c:pt idx="6">
                  <c:v>-2.07063E-2</c:v>
                </c:pt>
                <c:pt idx="7">
                  <c:v>-1.8019400000000001E-2</c:v>
                </c:pt>
                <c:pt idx="8">
                  <c:v>-1.5436E-2</c:v>
                </c:pt>
                <c:pt idx="9">
                  <c:v>-1.30089E-2</c:v>
                </c:pt>
                <c:pt idx="10">
                  <c:v>-1.0788300000000001E-2</c:v>
                </c:pt>
                <c:pt idx="11">
                  <c:v>-8.7698700000000008E-3</c:v>
                </c:pt>
                <c:pt idx="12">
                  <c:v>-7.0243900000000001E-3</c:v>
                </c:pt>
                <c:pt idx="13">
                  <c:v>-5.4466499999999999E-3</c:v>
                </c:pt>
                <c:pt idx="14">
                  <c:v>-4.1198299999999997E-3</c:v>
                </c:pt>
                <c:pt idx="15">
                  <c:v>-2.9751999999999999E-3</c:v>
                </c:pt>
                <c:pt idx="16">
                  <c:v>-2.01293E-3</c:v>
                </c:pt>
                <c:pt idx="17">
                  <c:v>-1.2852300000000001E-3</c:v>
                </c:pt>
                <c:pt idx="18">
                  <c:v>-8.0868499999999996E-4</c:v>
                </c:pt>
                <c:pt idx="19">
                  <c:v>-5.8213099999999995E-4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56-4440-8D9D-75606886F480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Converged'!$K$275:$K$294</c:f>
              <c:numCache>
                <c:formatCode>General</c:formatCode>
                <c:ptCount val="20"/>
                <c:pt idx="0">
                  <c:v>1.8120499999999998E-2</c:v>
                </c:pt>
                <c:pt idx="1">
                  <c:v>2.5052999999999999E-2</c:v>
                </c:pt>
                <c:pt idx="2">
                  <c:v>2.7425600000000001E-2</c:v>
                </c:pt>
                <c:pt idx="3">
                  <c:v>2.72616E-2</c:v>
                </c:pt>
                <c:pt idx="4">
                  <c:v>2.5674300000000001E-2</c:v>
                </c:pt>
                <c:pt idx="5">
                  <c:v>2.33352E-2</c:v>
                </c:pt>
                <c:pt idx="6">
                  <c:v>2.0709200000000001E-2</c:v>
                </c:pt>
                <c:pt idx="7">
                  <c:v>1.8022700000000003E-2</c:v>
                </c:pt>
                <c:pt idx="8">
                  <c:v>1.5462099999999999E-2</c:v>
                </c:pt>
                <c:pt idx="9">
                  <c:v>1.3044E-2</c:v>
                </c:pt>
                <c:pt idx="10">
                  <c:v>1.0815400000000001E-2</c:v>
                </c:pt>
                <c:pt idx="11">
                  <c:v>8.7729700000000015E-3</c:v>
                </c:pt>
                <c:pt idx="12">
                  <c:v>7.0487500000000003E-3</c:v>
                </c:pt>
                <c:pt idx="13">
                  <c:v>5.4491499999999998E-3</c:v>
                </c:pt>
                <c:pt idx="14">
                  <c:v>4.1447399999999992E-3</c:v>
                </c:pt>
                <c:pt idx="15">
                  <c:v>3.0053399999999996E-3</c:v>
                </c:pt>
                <c:pt idx="16">
                  <c:v>2.0308499999999998E-3</c:v>
                </c:pt>
                <c:pt idx="17">
                  <c:v>1.3150900000000001E-3</c:v>
                </c:pt>
                <c:pt idx="18">
                  <c:v>8.5296899999999997E-4</c:v>
                </c:pt>
                <c:pt idx="19">
                  <c:v>5.961409999999999E-4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56-4440-8D9D-75606886F480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 Converged'!$E$4:$E$24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0.68329600000000001</c:v>
                </c:pt>
                <c:pt idx="2">
                  <c:v>0.57803199999999999</c:v>
                </c:pt>
                <c:pt idx="3">
                  <c:v>0.49777100000000002</c:v>
                </c:pt>
                <c:pt idx="4">
                  <c:v>0.43141699999999999</c:v>
                </c:pt>
                <c:pt idx="5">
                  <c:v>0.375085</c:v>
                </c:pt>
                <c:pt idx="6">
                  <c:v>0.32662400000000003</c:v>
                </c:pt>
                <c:pt idx="7">
                  <c:v>0.28449799999999997</c:v>
                </c:pt>
                <c:pt idx="8">
                  <c:v>0.24776599999999999</c:v>
                </c:pt>
                <c:pt idx="9">
                  <c:v>0.21562999999999999</c:v>
                </c:pt>
                <c:pt idx="10">
                  <c:v>0.187441</c:v>
                </c:pt>
                <c:pt idx="11">
                  <c:v>0.16275800000000001</c:v>
                </c:pt>
                <c:pt idx="12">
                  <c:v>0.140989</c:v>
                </c:pt>
                <c:pt idx="13">
                  <c:v>0.121638</c:v>
                </c:pt>
                <c:pt idx="14">
                  <c:v>0.104501</c:v>
                </c:pt>
                <c:pt idx="15">
                  <c:v>8.9095099999999997E-2</c:v>
                </c:pt>
                <c:pt idx="16">
                  <c:v>7.5242600000000007E-2</c:v>
                </c:pt>
                <c:pt idx="17">
                  <c:v>6.2629400000000002E-2</c:v>
                </c:pt>
                <c:pt idx="18">
                  <c:v>5.09784E-2</c:v>
                </c:pt>
                <c:pt idx="19">
                  <c:v>3.9912499999999997E-2</c:v>
                </c:pt>
                <c:pt idx="20">
                  <c:v>2.8782100000000001E-2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56-4440-8D9D-75606886F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8692008938071928"/>
          <c:y val="7.9707658493907776E-2"/>
          <c:w val="0.31287540996667151"/>
          <c:h val="0.198228666538633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0.457785</c:v>
                </c:pt>
                <c:pt idx="2">
                  <c:v>0.31353599999999998</c:v>
                </c:pt>
                <c:pt idx="3">
                  <c:v>0.22719800000000001</c:v>
                </c:pt>
                <c:pt idx="4">
                  <c:v>0.16836799999999999</c:v>
                </c:pt>
                <c:pt idx="5">
                  <c:v>0.12635399999999999</c:v>
                </c:pt>
                <c:pt idx="6">
                  <c:v>9.5601099999999994E-2</c:v>
                </c:pt>
                <c:pt idx="7">
                  <c:v>7.2818400000000005E-2</c:v>
                </c:pt>
                <c:pt idx="8">
                  <c:v>5.5692999999999999E-2</c:v>
                </c:pt>
                <c:pt idx="9">
                  <c:v>4.2711499999999999E-2</c:v>
                </c:pt>
                <c:pt idx="10">
                  <c:v>3.28981E-2</c:v>
                </c:pt>
                <c:pt idx="11">
                  <c:v>2.53379E-2</c:v>
                </c:pt>
                <c:pt idx="12">
                  <c:v>1.95777E-2</c:v>
                </c:pt>
                <c:pt idx="13">
                  <c:v>1.51574E-2</c:v>
                </c:pt>
                <c:pt idx="14">
                  <c:v>1.1756900000000001E-2</c:v>
                </c:pt>
                <c:pt idx="15">
                  <c:v>9.1119100000000008E-3</c:v>
                </c:pt>
                <c:pt idx="16">
                  <c:v>7.0271800000000001E-3</c:v>
                </c:pt>
                <c:pt idx="17">
                  <c:v>5.4227900000000002E-3</c:v>
                </c:pt>
                <c:pt idx="18">
                  <c:v>4.1523799999999998E-3</c:v>
                </c:pt>
                <c:pt idx="19">
                  <c:v>3.1255599999999999E-3</c:v>
                </c:pt>
                <c:pt idx="20">
                  <c:v>2.2676200000000001E-3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BA-2B4B-B81C-086585B4E479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SnDisc0.5!$K$3:$K$42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SnDisc0.5!$J$3:$J$42</c:f>
              <c:numCache>
                <c:formatCode>General</c:formatCode>
                <c:ptCount val="40"/>
                <c:pt idx="0">
                  <c:v>0.57938599999999996</c:v>
                </c:pt>
                <c:pt idx="1">
                  <c:v>0.43022300000000002</c:v>
                </c:pt>
                <c:pt idx="2">
                  <c:v>0.42652099999999998</c:v>
                </c:pt>
                <c:pt idx="3">
                  <c:v>0.31671300000000002</c:v>
                </c:pt>
                <c:pt idx="4">
                  <c:v>0.31398799999999999</c:v>
                </c:pt>
                <c:pt idx="5">
                  <c:v>0.233152</c:v>
                </c:pt>
                <c:pt idx="6">
                  <c:v>0.23114499999999999</c:v>
                </c:pt>
                <c:pt idx="7">
                  <c:v>0.17163700000000001</c:v>
                </c:pt>
                <c:pt idx="8">
                  <c:v>0.17016000000000001</c:v>
                </c:pt>
                <c:pt idx="9">
                  <c:v>0.12635099999999999</c:v>
                </c:pt>
                <c:pt idx="10">
                  <c:v>0.12526399999999999</c:v>
                </c:pt>
                <c:pt idx="11">
                  <c:v>9.3013700000000005E-2</c:v>
                </c:pt>
                <c:pt idx="12">
                  <c:v>9.2213299999999998E-2</c:v>
                </c:pt>
                <c:pt idx="13">
                  <c:v>6.8471199999999996E-2</c:v>
                </c:pt>
                <c:pt idx="14">
                  <c:v>6.7881999999999998E-2</c:v>
                </c:pt>
                <c:pt idx="15">
                  <c:v>5.0403299999999998E-2</c:v>
                </c:pt>
                <c:pt idx="16">
                  <c:v>4.99695E-2</c:v>
                </c:pt>
                <c:pt idx="17">
                  <c:v>3.7101500000000003E-2</c:v>
                </c:pt>
                <c:pt idx="18">
                  <c:v>3.6782099999999998E-2</c:v>
                </c:pt>
                <c:pt idx="19">
                  <c:v>2.7307999999999999E-2</c:v>
                </c:pt>
                <c:pt idx="20">
                  <c:v>2.70729E-2</c:v>
                </c:pt>
                <c:pt idx="21">
                  <c:v>2.0096800000000001E-2</c:v>
                </c:pt>
                <c:pt idx="22">
                  <c:v>1.9923699999999999E-2</c:v>
                </c:pt>
                <c:pt idx="23">
                  <c:v>1.4786000000000001E-2</c:v>
                </c:pt>
                <c:pt idx="24">
                  <c:v>1.46584E-2</c:v>
                </c:pt>
                <c:pt idx="25">
                  <c:v>1.0873300000000001E-2</c:v>
                </c:pt>
                <c:pt idx="26">
                  <c:v>1.07793E-2</c:v>
                </c:pt>
                <c:pt idx="27">
                  <c:v>7.9886699999999998E-3</c:v>
                </c:pt>
                <c:pt idx="28">
                  <c:v>7.9193400000000004E-3</c:v>
                </c:pt>
                <c:pt idx="29">
                  <c:v>5.8594500000000004E-3</c:v>
                </c:pt>
                <c:pt idx="30">
                  <c:v>5.8082200000000002E-3</c:v>
                </c:pt>
                <c:pt idx="31">
                  <c:v>4.2842599999999998E-3</c:v>
                </c:pt>
                <c:pt idx="32">
                  <c:v>4.2462999999999997E-3</c:v>
                </c:pt>
                <c:pt idx="33">
                  <c:v>3.1141799999999998E-3</c:v>
                </c:pt>
                <c:pt idx="34">
                  <c:v>3.08589E-3</c:v>
                </c:pt>
                <c:pt idx="35">
                  <c:v>2.2385999999999999E-3</c:v>
                </c:pt>
                <c:pt idx="36">
                  <c:v>2.2173000000000002E-3</c:v>
                </c:pt>
                <c:pt idx="37">
                  <c:v>1.5747199999999999E-3</c:v>
                </c:pt>
                <c:pt idx="38">
                  <c:v>2.2173000000000002E-3</c:v>
                </c:pt>
                <c:pt idx="39">
                  <c:v>1.5747199999999999E-3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A-2B4B-B81C-086585B4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Flux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6529769512996391"/>
          <c:y val="4.8977183478663637E-2"/>
          <c:w val="0.3302804808242702"/>
          <c:h val="0.132195221286994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Exact Solution</c:v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6"/>
            <c:spPr>
              <a:noFill/>
              <a:ln w="12700"/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0.68322400000000005</c:v>
                </c:pt>
                <c:pt idx="2">
                  <c:v>0.57805200000000001</c:v>
                </c:pt>
                <c:pt idx="3">
                  <c:v>0.49787300000000001</c:v>
                </c:pt>
                <c:pt idx="4">
                  <c:v>0.43141400000000002</c:v>
                </c:pt>
                <c:pt idx="5">
                  <c:v>0.37502799999999997</c:v>
                </c:pt>
                <c:pt idx="6">
                  <c:v>0.32663799999999998</c:v>
                </c:pt>
                <c:pt idx="7">
                  <c:v>0.284634</c:v>
                </c:pt>
                <c:pt idx="8">
                  <c:v>0.247894</c:v>
                </c:pt>
                <c:pt idx="9">
                  <c:v>0.21565500000000001</c:v>
                </c:pt>
                <c:pt idx="10">
                  <c:v>0.187524</c:v>
                </c:pt>
                <c:pt idx="11">
                  <c:v>0.16286200000000001</c:v>
                </c:pt>
                <c:pt idx="12">
                  <c:v>0.14110600000000001</c:v>
                </c:pt>
                <c:pt idx="13">
                  <c:v>0.12170599999999999</c:v>
                </c:pt>
                <c:pt idx="14">
                  <c:v>0.104501</c:v>
                </c:pt>
                <c:pt idx="15">
                  <c:v>8.9147299999999999E-2</c:v>
                </c:pt>
                <c:pt idx="16">
                  <c:v>7.5307399999999997E-2</c:v>
                </c:pt>
                <c:pt idx="17">
                  <c:v>6.2673800000000002E-2</c:v>
                </c:pt>
                <c:pt idx="18">
                  <c:v>5.0968899999999998E-2</c:v>
                </c:pt>
                <c:pt idx="19">
                  <c:v>3.9892799999999999E-2</c:v>
                </c:pt>
                <c:pt idx="20">
                  <c:v>2.8763E-2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4-C543-AE50-BAF151DFC8C6}"/>
            </c:ext>
          </c:extLst>
        </c:ser>
        <c:ser>
          <c:idx val="1"/>
          <c:order val="1"/>
          <c:tx>
            <c:v>S2 Discontinuous</c:v>
          </c:tx>
          <c:spPr>
            <a:ln w="127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S2Disc0.9!$J$2:$J$41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1.5</c:v>
                </c:pt>
                <c:pt idx="12">
                  <c:v>1.5</c:v>
                </c:pt>
                <c:pt idx="13">
                  <c:v>1.75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2.25</c:v>
                </c:pt>
                <c:pt idx="18">
                  <c:v>2.25</c:v>
                </c:pt>
                <c:pt idx="19">
                  <c:v>2.5</c:v>
                </c:pt>
                <c:pt idx="20">
                  <c:v>2.5</c:v>
                </c:pt>
                <c:pt idx="21">
                  <c:v>2.75</c:v>
                </c:pt>
                <c:pt idx="22">
                  <c:v>2.75</c:v>
                </c:pt>
                <c:pt idx="23">
                  <c:v>3</c:v>
                </c:pt>
                <c:pt idx="24">
                  <c:v>3</c:v>
                </c:pt>
                <c:pt idx="25">
                  <c:v>3.25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3.75</c:v>
                </c:pt>
                <c:pt idx="30">
                  <c:v>3.75</c:v>
                </c:pt>
                <c:pt idx="31">
                  <c:v>4</c:v>
                </c:pt>
                <c:pt idx="32">
                  <c:v>4</c:v>
                </c:pt>
                <c:pt idx="33">
                  <c:v>4.25</c:v>
                </c:pt>
                <c:pt idx="34">
                  <c:v>4.25</c:v>
                </c:pt>
                <c:pt idx="35">
                  <c:v>4.5</c:v>
                </c:pt>
                <c:pt idx="36">
                  <c:v>4.5</c:v>
                </c:pt>
                <c:pt idx="37">
                  <c:v>4.75</c:v>
                </c:pt>
                <c:pt idx="38">
                  <c:v>4.75</c:v>
                </c:pt>
                <c:pt idx="39">
                  <c:v>5</c:v>
                </c:pt>
              </c:numCache>
            </c:numRef>
          </c:xVal>
          <c:yVal>
            <c:numRef>
              <c:f>S2Disc0.9!$I$2:$I$41</c:f>
              <c:numCache>
                <c:formatCode>General</c:formatCode>
                <c:ptCount val="40"/>
                <c:pt idx="0">
                  <c:v>0.75756199999999996</c:v>
                </c:pt>
                <c:pt idx="1">
                  <c:v>0.66068000000000005</c:v>
                </c:pt>
                <c:pt idx="2">
                  <c:v>0.66015900000000005</c:v>
                </c:pt>
                <c:pt idx="3">
                  <c:v>0.57560999999999996</c:v>
                </c:pt>
                <c:pt idx="4">
                  <c:v>0.57515400000000005</c:v>
                </c:pt>
                <c:pt idx="5">
                  <c:v>0.50134999999999996</c:v>
                </c:pt>
                <c:pt idx="6">
                  <c:v>0.50095199999999995</c:v>
                </c:pt>
                <c:pt idx="7">
                  <c:v>0.43650600000000001</c:v>
                </c:pt>
                <c:pt idx="8">
                  <c:v>0.43615900000000002</c:v>
                </c:pt>
                <c:pt idx="9">
                  <c:v>0.37985999999999998</c:v>
                </c:pt>
                <c:pt idx="10">
                  <c:v>0.37955699999999998</c:v>
                </c:pt>
                <c:pt idx="11">
                  <c:v>0.330349</c:v>
                </c:pt>
                <c:pt idx="12">
                  <c:v>0.33008399999999999</c:v>
                </c:pt>
                <c:pt idx="13">
                  <c:v>0.28704200000000002</c:v>
                </c:pt>
                <c:pt idx="14">
                  <c:v>0.28681000000000001</c:v>
                </c:pt>
                <c:pt idx="15">
                  <c:v>0.24912699999999999</c:v>
                </c:pt>
                <c:pt idx="16">
                  <c:v>0.24892300000000001</c:v>
                </c:pt>
                <c:pt idx="17">
                  <c:v>0.21589</c:v>
                </c:pt>
                <c:pt idx="18">
                  <c:v>0.21571199999999999</c:v>
                </c:pt>
                <c:pt idx="19">
                  <c:v>0.18670800000000001</c:v>
                </c:pt>
                <c:pt idx="20">
                  <c:v>0.18655099999999999</c:v>
                </c:pt>
                <c:pt idx="21">
                  <c:v>0.16103300000000001</c:v>
                </c:pt>
                <c:pt idx="22">
                  <c:v>0.16089500000000001</c:v>
                </c:pt>
                <c:pt idx="23">
                  <c:v>0.13838200000000001</c:v>
                </c:pt>
                <c:pt idx="24">
                  <c:v>0.13825999999999999</c:v>
                </c:pt>
                <c:pt idx="25">
                  <c:v>0.11833</c:v>
                </c:pt>
                <c:pt idx="26">
                  <c:v>0.11822199999999999</c:v>
                </c:pt>
                <c:pt idx="27">
                  <c:v>0.10050099999999999</c:v>
                </c:pt>
                <c:pt idx="28">
                  <c:v>0.10040399999999999</c:v>
                </c:pt>
                <c:pt idx="29">
                  <c:v>8.4558800000000003E-2</c:v>
                </c:pt>
                <c:pt idx="30">
                  <c:v>8.4472199999999997E-2</c:v>
                </c:pt>
                <c:pt idx="31">
                  <c:v>7.0205100000000006E-2</c:v>
                </c:pt>
                <c:pt idx="32">
                  <c:v>7.0126800000000003E-2</c:v>
                </c:pt>
                <c:pt idx="33">
                  <c:v>5.7169900000000003E-2</c:v>
                </c:pt>
                <c:pt idx="34">
                  <c:v>5.7098400000000001E-2</c:v>
                </c:pt>
                <c:pt idx="35">
                  <c:v>4.5208400000000003E-2</c:v>
                </c:pt>
                <c:pt idx="36">
                  <c:v>4.5142399999999999E-2</c:v>
                </c:pt>
                <c:pt idx="37">
                  <c:v>3.4096000000000001E-2</c:v>
                </c:pt>
                <c:pt idx="38">
                  <c:v>3.4034300000000003E-2</c:v>
                </c:pt>
                <c:pt idx="39">
                  <c:v>2.3623999999999999E-2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4-C543-AE50-BAF151DFC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0310"/>
        <c:axId val="49976237"/>
      </c:scatterChart>
      <c:valAx>
        <c:axId val="78290310"/>
        <c:scaling>
          <c:orientation val="minMax"/>
          <c:max val="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976237"/>
        <c:crosses val="autoZero"/>
        <c:crossBetween val="midCat"/>
      </c:valAx>
      <c:valAx>
        <c:axId val="4997623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290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3894246914787829"/>
          <c:y val="5.0241198298488554E-2"/>
          <c:w val="0.33356564125136534"/>
          <c:h val="0.126448094850212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Converged'!$I$50:$I$69</c:f>
              <c:numCache>
                <c:formatCode>General</c:formatCode>
                <c:ptCount val="20"/>
                <c:pt idx="0">
                  <c:v>-4.7003999999999935E-2</c:v>
                </c:pt>
                <c:pt idx="1">
                  <c:v>-5.8087E-2</c:v>
                </c:pt>
                <c:pt idx="2">
                  <c:v>-4.6267999999999976E-2</c:v>
                </c:pt>
                <c:pt idx="3">
                  <c:v>-3.2956999999999986E-2</c:v>
                </c:pt>
                <c:pt idx="4">
                  <c:v>-2.185200000000001E-2</c:v>
                </c:pt>
                <c:pt idx="5">
                  <c:v>-1.3491500000000003E-2</c:v>
                </c:pt>
                <c:pt idx="6">
                  <c:v>-7.4947999999999959E-3</c:v>
                </c:pt>
                <c:pt idx="7">
                  <c:v>-3.4518999999999939E-3</c:v>
                </c:pt>
                <c:pt idx="8">
                  <c:v>-8.1699999999999828E-4</c:v>
                </c:pt>
                <c:pt idx="9">
                  <c:v>8.4220000000000128E-4</c:v>
                </c:pt>
                <c:pt idx="10">
                  <c:v>1.7666999999999995E-3</c:v>
                </c:pt>
                <c:pt idx="11">
                  <c:v>2.2376999999999987E-3</c:v>
                </c:pt>
                <c:pt idx="12">
                  <c:v>2.4053999999999985E-3</c:v>
                </c:pt>
                <c:pt idx="13">
                  <c:v>2.3664299999999992E-3</c:v>
                </c:pt>
                <c:pt idx="14">
                  <c:v>2.2223400000000006E-3</c:v>
                </c:pt>
                <c:pt idx="15">
                  <c:v>1.9891300000000004E-3</c:v>
                </c:pt>
                <c:pt idx="16">
                  <c:v>1.7525599999999998E-3</c:v>
                </c:pt>
                <c:pt idx="17">
                  <c:v>1.4967299999999995E-3</c:v>
                </c:pt>
                <c:pt idx="18">
                  <c:v>1.2328399999999998E-3</c:v>
                </c:pt>
                <c:pt idx="19">
                  <c:v>9.6406000000000009E-4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7-3A4E-AF93-A2228866AECA}"/>
            </c:ext>
          </c:extLst>
        </c:ser>
        <c:ser>
          <c:idx val="1"/>
          <c:order val="1"/>
          <c:tx>
            <c:v>Piecewise-constant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Converged'!$L$95:$L$114</c:f>
              <c:numCache>
                <c:formatCode>General</c:formatCode>
                <c:ptCount val="20"/>
                <c:pt idx="0">
                  <c:v>-4.7026499999999999E-2</c:v>
                </c:pt>
                <c:pt idx="1">
                  <c:v>-5.8201099999999999E-2</c:v>
                </c:pt>
                <c:pt idx="2">
                  <c:v>-4.6170000000000003E-2</c:v>
                </c:pt>
                <c:pt idx="3">
                  <c:v>-3.2708500000000001E-2</c:v>
                </c:pt>
                <c:pt idx="4">
                  <c:v>-2.18135E-2</c:v>
                </c:pt>
                <c:pt idx="5">
                  <c:v>-1.3413700000000001E-2</c:v>
                </c:pt>
                <c:pt idx="6">
                  <c:v>-7.41013E-3</c:v>
                </c:pt>
                <c:pt idx="7">
                  <c:v>-3.3698700000000001E-3</c:v>
                </c:pt>
                <c:pt idx="8">
                  <c:v>-7.9146499999999999E-4</c:v>
                </c:pt>
                <c:pt idx="9">
                  <c:v>9.7014300000000003E-4</c:v>
                </c:pt>
                <c:pt idx="10">
                  <c:v>1.84874E-3</c:v>
                </c:pt>
                <c:pt idx="11">
                  <c:v>2.3027400000000002E-3</c:v>
                </c:pt>
                <c:pt idx="12">
                  <c:v>2.4560300000000001E-3</c:v>
                </c:pt>
                <c:pt idx="13">
                  <c:v>2.3811499999999998E-3</c:v>
                </c:pt>
                <c:pt idx="14">
                  <c:v>2.1867800000000001E-3</c:v>
                </c:pt>
                <c:pt idx="15">
                  <c:v>1.9789400000000002E-3</c:v>
                </c:pt>
                <c:pt idx="16">
                  <c:v>1.66343E-3</c:v>
                </c:pt>
                <c:pt idx="17">
                  <c:v>1.42673E-3</c:v>
                </c:pt>
                <c:pt idx="18">
                  <c:v>1.20145E-3</c:v>
                </c:pt>
                <c:pt idx="19">
                  <c:v>9.3284800000000001E-4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7-3A4E-AF93-A2228866A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3076662963141873"/>
          <c:y val="0.69308985007011115"/>
          <c:w val="0.4058438400721382"/>
          <c:h val="0.131816416783518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659943434558029E-2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Converged'!$I$50:$I$69</c:f>
              <c:numCache>
                <c:formatCode>General</c:formatCode>
                <c:ptCount val="20"/>
                <c:pt idx="0">
                  <c:v>-2.5824999999999987E-2</c:v>
                </c:pt>
                <c:pt idx="1">
                  <c:v>-3.9851999999999999E-2</c:v>
                </c:pt>
                <c:pt idx="2">
                  <c:v>-4.0480999999999934E-2</c:v>
                </c:pt>
                <c:pt idx="3">
                  <c:v>-3.7312000000000012E-2</c:v>
                </c:pt>
                <c:pt idx="4">
                  <c:v>-3.2924999999999982E-2</c:v>
                </c:pt>
                <c:pt idx="5">
                  <c:v>-2.8328999999999993E-2</c:v>
                </c:pt>
                <c:pt idx="6">
                  <c:v>-2.4065000000000003E-2</c:v>
                </c:pt>
                <c:pt idx="7">
                  <c:v>-2.0203000000000026E-2</c:v>
                </c:pt>
                <c:pt idx="8">
                  <c:v>-1.6777000000000014E-2</c:v>
                </c:pt>
                <c:pt idx="9">
                  <c:v>-1.3769000000000003E-2</c:v>
                </c:pt>
                <c:pt idx="10">
                  <c:v>-1.1033999999999988E-2</c:v>
                </c:pt>
                <c:pt idx="11">
                  <c:v>-8.64899999999999E-3</c:v>
                </c:pt>
                <c:pt idx="12">
                  <c:v>-6.6569999999999963E-3</c:v>
                </c:pt>
                <c:pt idx="13">
                  <c:v>-4.8600000000000032E-3</c:v>
                </c:pt>
                <c:pt idx="14">
                  <c:v>-3.3863999999999977E-3</c:v>
                </c:pt>
                <c:pt idx="15">
                  <c:v>-2.0959999999999868E-3</c:v>
                </c:pt>
                <c:pt idx="16">
                  <c:v>-1.0189000000000031E-3</c:v>
                </c:pt>
                <c:pt idx="17">
                  <c:v>-1.7500000000000154E-4</c:v>
                </c:pt>
                <c:pt idx="18">
                  <c:v>2.9329999999999634E-4</c:v>
                </c:pt>
                <c:pt idx="19">
                  <c:v>-4.7099999999997838E-5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1-4745-AE90-3F7DA23526BD}"/>
            </c:ext>
          </c:extLst>
        </c:ser>
        <c:ser>
          <c:idx val="1"/>
          <c:order val="1"/>
          <c:tx>
            <c:v>Piecewise-constant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Converged'!$L$95:$L$114</c:f>
              <c:numCache>
                <c:formatCode>General</c:formatCode>
                <c:ptCount val="20"/>
                <c:pt idx="0">
                  <c:v>-2.5480200000000001E-2</c:v>
                </c:pt>
                <c:pt idx="1">
                  <c:v>-3.94464E-2</c:v>
                </c:pt>
                <c:pt idx="2">
                  <c:v>-4.0166500000000001E-2</c:v>
                </c:pt>
                <c:pt idx="3">
                  <c:v>-3.6793899999999997E-2</c:v>
                </c:pt>
                <c:pt idx="4">
                  <c:v>-3.3127499999999997E-2</c:v>
                </c:pt>
                <c:pt idx="5">
                  <c:v>-2.8591700000000001E-2</c:v>
                </c:pt>
                <c:pt idx="6">
                  <c:v>-2.4242199999999998E-2</c:v>
                </c:pt>
                <c:pt idx="7">
                  <c:v>-2.0316600000000001E-2</c:v>
                </c:pt>
                <c:pt idx="8">
                  <c:v>-1.69763E-2</c:v>
                </c:pt>
                <c:pt idx="9">
                  <c:v>-1.38782E-2</c:v>
                </c:pt>
                <c:pt idx="10">
                  <c:v>-1.0788000000000001E-2</c:v>
                </c:pt>
                <c:pt idx="11">
                  <c:v>-8.77468E-3</c:v>
                </c:pt>
                <c:pt idx="12">
                  <c:v>-6.6265400000000002E-3</c:v>
                </c:pt>
                <c:pt idx="13">
                  <c:v>-4.8184999999999999E-3</c:v>
                </c:pt>
                <c:pt idx="14">
                  <c:v>-3.45927E-3</c:v>
                </c:pt>
                <c:pt idx="15">
                  <c:v>-2.2390499999999998E-3</c:v>
                </c:pt>
                <c:pt idx="16">
                  <c:v>-1.1657E-3</c:v>
                </c:pt>
                <c:pt idx="17">
                  <c:v>-3.7169200000000003E-5</c:v>
                </c:pt>
                <c:pt idx="18">
                  <c:v>5.1935000000000002E-4</c:v>
                </c:pt>
                <c:pt idx="19">
                  <c:v>-1.6486499999999999E-5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21-4745-AE90-3F7DA2352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1.0000000000000002E-2"/>
          <c:min val="-7.0000000000000007E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9259322834645668"/>
          <c:y val="0.70586786282862179"/>
          <c:w val="0.40939669291338582"/>
          <c:h val="0.1153704659868336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Converged'!$J$253:$J$272</c:f>
              <c:numCache>
                <c:formatCode>General</c:formatCode>
                <c:ptCount val="20"/>
                <c:pt idx="0">
                  <c:v>0.24342850000000002</c:v>
                </c:pt>
                <c:pt idx="1">
                  <c:v>0.23023290000000002</c:v>
                </c:pt>
                <c:pt idx="2">
                  <c:v>0.21060600000000002</c:v>
                </c:pt>
                <c:pt idx="3">
                  <c:v>0.1861235</c:v>
                </c:pt>
                <c:pt idx="4">
                  <c:v>0.16074850000000002</c:v>
                </c:pt>
                <c:pt idx="5">
                  <c:v>0.1371503</c:v>
                </c:pt>
                <c:pt idx="6">
                  <c:v>0.11534587</c:v>
                </c:pt>
                <c:pt idx="7">
                  <c:v>9.5621230000000002E-2</c:v>
                </c:pt>
                <c:pt idx="8">
                  <c:v>7.8456034999999993E-2</c:v>
                </c:pt>
                <c:pt idx="9">
                  <c:v>6.4341243000000006E-2</c:v>
                </c:pt>
                <c:pt idx="10">
                  <c:v>5.268834E-2</c:v>
                </c:pt>
                <c:pt idx="11">
                  <c:v>4.2794439999999996E-2</c:v>
                </c:pt>
                <c:pt idx="12">
                  <c:v>3.4689729999999995E-2</c:v>
                </c:pt>
                <c:pt idx="13">
                  <c:v>2.773865E-2</c:v>
                </c:pt>
                <c:pt idx="14">
                  <c:v>2.2037479999999998E-2</c:v>
                </c:pt>
                <c:pt idx="15">
                  <c:v>1.7663739999999997E-2</c:v>
                </c:pt>
                <c:pt idx="16">
                  <c:v>1.3833130000000001E-2</c:v>
                </c:pt>
                <c:pt idx="17">
                  <c:v>1.0724059999999999E-2</c:v>
                </c:pt>
                <c:pt idx="18">
                  <c:v>8.2373800000000007E-3</c:v>
                </c:pt>
                <c:pt idx="19">
                  <c:v>6.1551180000000002E-3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F-A341-90A0-98B329EAF517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Converged'!$E$253:$E$272</c:f>
              <c:numCache>
                <c:formatCode>General</c:formatCode>
                <c:ptCount val="20"/>
                <c:pt idx="0">
                  <c:v>-0.29045500000000002</c:v>
                </c:pt>
                <c:pt idx="1">
                  <c:v>-0.28843400000000002</c:v>
                </c:pt>
                <c:pt idx="2">
                  <c:v>-0.256776</c:v>
                </c:pt>
                <c:pt idx="3">
                  <c:v>-0.218832</c:v>
                </c:pt>
                <c:pt idx="4">
                  <c:v>-0.182562</c:v>
                </c:pt>
                <c:pt idx="5">
                  <c:v>-0.150564</c:v>
                </c:pt>
                <c:pt idx="6">
                  <c:v>-0.122756</c:v>
                </c:pt>
                <c:pt idx="7">
                  <c:v>-9.8991099999999999E-2</c:v>
                </c:pt>
                <c:pt idx="8">
                  <c:v>-7.9247499999999998E-2</c:v>
                </c:pt>
                <c:pt idx="9">
                  <c:v>-6.33711E-2</c:v>
                </c:pt>
                <c:pt idx="10">
                  <c:v>-5.0839599999999999E-2</c:v>
                </c:pt>
                <c:pt idx="11">
                  <c:v>-4.0491699999999999E-2</c:v>
                </c:pt>
                <c:pt idx="12">
                  <c:v>-3.2233699999999997E-2</c:v>
                </c:pt>
                <c:pt idx="13">
                  <c:v>-2.5357500000000002E-2</c:v>
                </c:pt>
                <c:pt idx="14">
                  <c:v>-1.9850699999999999E-2</c:v>
                </c:pt>
                <c:pt idx="15">
                  <c:v>-1.5684799999999999E-2</c:v>
                </c:pt>
                <c:pt idx="16">
                  <c:v>-1.21697E-2</c:v>
                </c:pt>
                <c:pt idx="17">
                  <c:v>-9.2973299999999995E-3</c:v>
                </c:pt>
                <c:pt idx="18">
                  <c:v>-7.0359300000000001E-3</c:v>
                </c:pt>
                <c:pt idx="19">
                  <c:v>-5.2222700000000002E-3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F-A341-90A0-98B329EAF517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Converged'!$K$253:$K$272</c:f>
              <c:numCache>
                <c:formatCode>General</c:formatCode>
                <c:ptCount val="20"/>
                <c:pt idx="0">
                  <c:v>0.53388350000000007</c:v>
                </c:pt>
                <c:pt idx="1">
                  <c:v>0.51866690000000004</c:v>
                </c:pt>
                <c:pt idx="2">
                  <c:v>0.46738200000000002</c:v>
                </c:pt>
                <c:pt idx="3">
                  <c:v>0.40495550000000002</c:v>
                </c:pt>
                <c:pt idx="4">
                  <c:v>0.34331050000000002</c:v>
                </c:pt>
                <c:pt idx="5">
                  <c:v>0.28771429999999998</c:v>
                </c:pt>
                <c:pt idx="6">
                  <c:v>0.23810186999999999</c:v>
                </c:pt>
                <c:pt idx="7">
                  <c:v>0.19461233</c:v>
                </c:pt>
                <c:pt idx="8">
                  <c:v>0.15770353500000001</c:v>
                </c:pt>
                <c:pt idx="9">
                  <c:v>0.12771234300000001</c:v>
                </c:pt>
                <c:pt idx="10">
                  <c:v>0.10352794</c:v>
                </c:pt>
                <c:pt idx="11">
                  <c:v>8.3286139999999995E-2</c:v>
                </c:pt>
                <c:pt idx="12">
                  <c:v>6.6923429999999992E-2</c:v>
                </c:pt>
                <c:pt idx="13">
                  <c:v>5.3096150000000002E-2</c:v>
                </c:pt>
                <c:pt idx="14">
                  <c:v>4.1888179999999997E-2</c:v>
                </c:pt>
                <c:pt idx="15">
                  <c:v>3.3348539999999996E-2</c:v>
                </c:pt>
                <c:pt idx="16">
                  <c:v>2.6002830000000001E-2</c:v>
                </c:pt>
                <c:pt idx="17">
                  <c:v>2.002139E-2</c:v>
                </c:pt>
                <c:pt idx="18">
                  <c:v>1.5273310000000002E-2</c:v>
                </c:pt>
                <c:pt idx="19">
                  <c:v>1.1377388E-2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2F-A341-90A0-98B329EAF517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2F-A341-90A0-98B329EAF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  <c:min val="-0.6000000000000000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245653221918689"/>
          <c:y val="6.3207407245839425E-2"/>
          <c:w val="0.38998071669612727"/>
          <c:h val="0.2197888629572272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51174463225846E-2"/>
          <c:y val="6.7941952506596306E-2"/>
          <c:w val="0.53253551287507972"/>
          <c:h val="0.77737852890339931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Converged'!$J$253:$J$272</c:f>
              <c:numCache>
                <c:formatCode>General</c:formatCode>
                <c:ptCount val="20"/>
                <c:pt idx="0">
                  <c:v>0.2875318</c:v>
                </c:pt>
                <c:pt idx="1">
                  <c:v>0.32966660000000003</c:v>
                </c:pt>
                <c:pt idx="2">
                  <c:v>0.35375050000000002</c:v>
                </c:pt>
                <c:pt idx="3">
                  <c:v>0.3666411</c:v>
                </c:pt>
                <c:pt idx="4">
                  <c:v>0.36930250000000003</c:v>
                </c:pt>
                <c:pt idx="5">
                  <c:v>0.36638530000000002</c:v>
                </c:pt>
                <c:pt idx="6">
                  <c:v>0.35678480000000001</c:v>
                </c:pt>
                <c:pt idx="7">
                  <c:v>0.34350839999999999</c:v>
                </c:pt>
                <c:pt idx="8">
                  <c:v>0.32441769999999998</c:v>
                </c:pt>
                <c:pt idx="9">
                  <c:v>0.30554480000000001</c:v>
                </c:pt>
                <c:pt idx="10">
                  <c:v>0.286331</c:v>
                </c:pt>
                <c:pt idx="11">
                  <c:v>0.26531532000000002</c:v>
                </c:pt>
                <c:pt idx="12">
                  <c:v>0.24456546000000001</c:v>
                </c:pt>
                <c:pt idx="13">
                  <c:v>0.22280449999999999</c:v>
                </c:pt>
                <c:pt idx="14">
                  <c:v>0.20198373</c:v>
                </c:pt>
                <c:pt idx="15">
                  <c:v>0.17944395000000002</c:v>
                </c:pt>
                <c:pt idx="16">
                  <c:v>0.15750730000000002</c:v>
                </c:pt>
                <c:pt idx="17">
                  <c:v>0.13459683080000001</c:v>
                </c:pt>
                <c:pt idx="18">
                  <c:v>0.11068435</c:v>
                </c:pt>
                <c:pt idx="19">
                  <c:v>8.3446713500000005E-2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3-924C-BE52-1633818F36B5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Converged'!$E$253:$E$272</c:f>
              <c:numCache>
                <c:formatCode>General</c:formatCode>
                <c:ptCount val="20"/>
                <c:pt idx="0">
                  <c:v>-0.31301200000000001</c:v>
                </c:pt>
                <c:pt idx="1">
                  <c:v>-0.36911300000000002</c:v>
                </c:pt>
                <c:pt idx="2">
                  <c:v>-0.39391700000000002</c:v>
                </c:pt>
                <c:pt idx="3">
                  <c:v>-0.40343499999999999</c:v>
                </c:pt>
                <c:pt idx="4">
                  <c:v>-0.40243000000000001</c:v>
                </c:pt>
                <c:pt idx="5">
                  <c:v>-0.39497700000000002</c:v>
                </c:pt>
                <c:pt idx="6">
                  <c:v>-0.381027</c:v>
                </c:pt>
                <c:pt idx="7">
                  <c:v>-0.36382500000000001</c:v>
                </c:pt>
                <c:pt idx="8">
                  <c:v>-0.34139399999999998</c:v>
                </c:pt>
                <c:pt idx="9">
                  <c:v>-0.31942300000000001</c:v>
                </c:pt>
                <c:pt idx="10">
                  <c:v>-0.29711900000000002</c:v>
                </c:pt>
                <c:pt idx="11">
                  <c:v>-0.27409</c:v>
                </c:pt>
                <c:pt idx="12">
                  <c:v>-0.25119200000000003</c:v>
                </c:pt>
                <c:pt idx="13">
                  <c:v>-0.22762299999999999</c:v>
                </c:pt>
                <c:pt idx="14">
                  <c:v>-0.20544299999999999</c:v>
                </c:pt>
                <c:pt idx="15">
                  <c:v>-0.18168300000000001</c:v>
                </c:pt>
                <c:pt idx="16">
                  <c:v>-0.15867300000000001</c:v>
                </c:pt>
                <c:pt idx="17">
                  <c:v>-0.134634</c:v>
                </c:pt>
                <c:pt idx="18">
                  <c:v>-0.110165</c:v>
                </c:pt>
                <c:pt idx="19">
                  <c:v>-8.3463200000000001E-2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3-924C-BE52-1633818F36B5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Converged'!$K$253:$K$272</c:f>
              <c:numCache>
                <c:formatCode>General</c:formatCode>
                <c:ptCount val="20"/>
                <c:pt idx="0">
                  <c:v>0.60054380000000007</c:v>
                </c:pt>
                <c:pt idx="1">
                  <c:v>0.69877960000000006</c:v>
                </c:pt>
                <c:pt idx="2">
                  <c:v>0.74766750000000004</c:v>
                </c:pt>
                <c:pt idx="3">
                  <c:v>0.77007610000000004</c:v>
                </c:pt>
                <c:pt idx="4">
                  <c:v>0.77173250000000004</c:v>
                </c:pt>
                <c:pt idx="5">
                  <c:v>0.76136230000000005</c:v>
                </c:pt>
                <c:pt idx="6">
                  <c:v>0.73781180000000002</c:v>
                </c:pt>
                <c:pt idx="7">
                  <c:v>0.7073334</c:v>
                </c:pt>
                <c:pt idx="8">
                  <c:v>0.6658116999999999</c:v>
                </c:pt>
                <c:pt idx="9">
                  <c:v>0.62496780000000007</c:v>
                </c:pt>
                <c:pt idx="10">
                  <c:v>0.58345000000000002</c:v>
                </c:pt>
                <c:pt idx="11">
                  <c:v>0.53940531999999997</c:v>
                </c:pt>
                <c:pt idx="12">
                  <c:v>0.49575746000000004</c:v>
                </c:pt>
                <c:pt idx="13">
                  <c:v>0.45042749999999998</c:v>
                </c:pt>
                <c:pt idx="14">
                  <c:v>0.40742672999999996</c:v>
                </c:pt>
                <c:pt idx="15">
                  <c:v>0.36112695000000006</c:v>
                </c:pt>
                <c:pt idx="16">
                  <c:v>0.31618030000000003</c:v>
                </c:pt>
                <c:pt idx="17">
                  <c:v>0.26923083079999999</c:v>
                </c:pt>
                <c:pt idx="18">
                  <c:v>0.22084935</c:v>
                </c:pt>
                <c:pt idx="19">
                  <c:v>0.16690991350000001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93-924C-BE52-1633818F36B5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 Converged'!$E$4:$E$24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0.68329600000000001</c:v>
                </c:pt>
                <c:pt idx="2">
                  <c:v>0.57803199999999999</c:v>
                </c:pt>
                <c:pt idx="3">
                  <c:v>0.49777100000000002</c:v>
                </c:pt>
                <c:pt idx="4">
                  <c:v>0.43141699999999999</c:v>
                </c:pt>
                <c:pt idx="5">
                  <c:v>0.375085</c:v>
                </c:pt>
                <c:pt idx="6">
                  <c:v>0.32662400000000003</c:v>
                </c:pt>
                <c:pt idx="7">
                  <c:v>0.28449799999999997</c:v>
                </c:pt>
                <c:pt idx="8">
                  <c:v>0.24776599999999999</c:v>
                </c:pt>
                <c:pt idx="9">
                  <c:v>0.21562999999999999</c:v>
                </c:pt>
                <c:pt idx="10">
                  <c:v>0.187441</c:v>
                </c:pt>
                <c:pt idx="11">
                  <c:v>0.16275800000000001</c:v>
                </c:pt>
                <c:pt idx="12">
                  <c:v>0.140989</c:v>
                </c:pt>
                <c:pt idx="13">
                  <c:v>0.121638</c:v>
                </c:pt>
                <c:pt idx="14">
                  <c:v>0.104501</c:v>
                </c:pt>
                <c:pt idx="15">
                  <c:v>8.9095099999999997E-2</c:v>
                </c:pt>
                <c:pt idx="16">
                  <c:v>7.5242600000000007E-2</c:v>
                </c:pt>
                <c:pt idx="17">
                  <c:v>6.2629400000000002E-2</c:v>
                </c:pt>
                <c:pt idx="18">
                  <c:v>5.09784E-2</c:v>
                </c:pt>
                <c:pt idx="19">
                  <c:v>3.9912499999999997E-2</c:v>
                </c:pt>
                <c:pt idx="20">
                  <c:v>2.8782100000000001E-2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93-924C-BE52-1633818F3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8692008938071928"/>
          <c:y val="7.9707658493907776E-2"/>
          <c:w val="0.31287540996667151"/>
          <c:h val="0.198228666538633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5016265884134"/>
          <c:y val="5.4749340369393142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Converged'!$D$162:$D$181</c:f>
              <c:numCache>
                <c:formatCode>General</c:formatCode>
                <c:ptCount val="20"/>
                <c:pt idx="0">
                  <c:v>-4.5045999999999975E-2</c:v>
                </c:pt>
                <c:pt idx="1">
                  <c:v>-5.8176000000000005E-2</c:v>
                </c:pt>
                <c:pt idx="2">
                  <c:v>-4.6369800000000017E-2</c:v>
                </c:pt>
                <c:pt idx="3">
                  <c:v>-3.3044799999999985E-2</c:v>
                </c:pt>
                <c:pt idx="4">
                  <c:v>-2.1953E-2</c:v>
                </c:pt>
                <c:pt idx="5">
                  <c:v>-1.3525100000000012E-2</c:v>
                </c:pt>
                <c:pt idx="6">
                  <c:v>-7.560299999999992E-3</c:v>
                </c:pt>
                <c:pt idx="7">
                  <c:v>-3.473899999999995E-3</c:v>
                </c:pt>
                <c:pt idx="8">
                  <c:v>-8.0930000000000585E-4</c:v>
                </c:pt>
                <c:pt idx="9">
                  <c:v>8.3890000000000353E-4</c:v>
                </c:pt>
                <c:pt idx="10">
                  <c:v>1.7818900000000013E-3</c:v>
                </c:pt>
                <c:pt idx="11">
                  <c:v>2.2368800000000001E-3</c:v>
                </c:pt>
                <c:pt idx="12">
                  <c:v>2.3943599999999999E-3</c:v>
                </c:pt>
                <c:pt idx="13">
                  <c:v>2.3629600000000008E-3</c:v>
                </c:pt>
                <c:pt idx="14">
                  <c:v>2.2041699999999992E-3</c:v>
                </c:pt>
                <c:pt idx="15">
                  <c:v>1.987270000000001E-3</c:v>
                </c:pt>
                <c:pt idx="16">
                  <c:v>1.7424600000000004E-3</c:v>
                </c:pt>
                <c:pt idx="17">
                  <c:v>1.4952699999999995E-3</c:v>
                </c:pt>
                <c:pt idx="18">
                  <c:v>1.2446839999999998E-3</c:v>
                </c:pt>
                <c:pt idx="19">
                  <c:v>9.6976300000000001E-4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6-634C-B467-6A5A676EBB8C}"/>
            </c:ext>
          </c:extLst>
        </c:ser>
        <c:ser>
          <c:idx val="1"/>
          <c:order val="1"/>
          <c:tx>
            <c:v>Collided Residual-source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Converged'!$J$207:$J$226</c:f>
              <c:numCache>
                <c:formatCode>General</c:formatCode>
                <c:ptCount val="20"/>
                <c:pt idx="0">
                  <c:v>-4.5264600000000002E-2</c:v>
                </c:pt>
                <c:pt idx="1">
                  <c:v>-5.8194299999999997E-2</c:v>
                </c:pt>
                <c:pt idx="2">
                  <c:v>-4.63398E-2</c:v>
                </c:pt>
                <c:pt idx="3">
                  <c:v>-3.3134700000000003E-2</c:v>
                </c:pt>
                <c:pt idx="4">
                  <c:v>-2.1960199999999999E-2</c:v>
                </c:pt>
                <c:pt idx="5">
                  <c:v>-1.3572319999999999E-2</c:v>
                </c:pt>
                <c:pt idx="6">
                  <c:v>-7.5922100000000003E-3</c:v>
                </c:pt>
                <c:pt idx="7">
                  <c:v>-3.5416309999999999E-3</c:v>
                </c:pt>
                <c:pt idx="8">
                  <c:v>-8.500799999999998E-4</c:v>
                </c:pt>
                <c:pt idx="9">
                  <c:v>8.1595199999999989E-4</c:v>
                </c:pt>
                <c:pt idx="10">
                  <c:v>1.7655100000000001E-3</c:v>
                </c:pt>
                <c:pt idx="11">
                  <c:v>2.2394369999999999E-3</c:v>
                </c:pt>
                <c:pt idx="12">
                  <c:v>2.3746679999999999E-3</c:v>
                </c:pt>
                <c:pt idx="13">
                  <c:v>2.3514360000000002E-3</c:v>
                </c:pt>
                <c:pt idx="14">
                  <c:v>2.1980440000000001E-3</c:v>
                </c:pt>
                <c:pt idx="15">
                  <c:v>1.9756419999999997E-3</c:v>
                </c:pt>
                <c:pt idx="16">
                  <c:v>1.737251E-3</c:v>
                </c:pt>
                <c:pt idx="17">
                  <c:v>1.4797129999999999E-3</c:v>
                </c:pt>
                <c:pt idx="18">
                  <c:v>1.234579E-3</c:v>
                </c:pt>
                <c:pt idx="19">
                  <c:v>9.6009700000000003E-4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06-634C-B467-6A5A676EB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4676431465484292"/>
          <c:y val="0.58216789433578875"/>
          <c:w val="0.39716734607162302"/>
          <c:h val="0.112638314669769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56018433742293"/>
          <c:y val="5.4749241250504059E-2"/>
          <c:w val="0.60688265990359969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True error</c:v>
          </c:tx>
          <c:spPr>
            <a:ln>
              <a:noFill/>
            </a:ln>
          </c:spPr>
          <c:marker>
            <c:symbol val="plus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Converged'!$K$230:$K$249</c:f>
              <c:numCache>
                <c:formatCode>General</c:formatCode>
                <c:ptCount val="20"/>
                <c:pt idx="0">
                  <c:v>-2.5695000000000023E-2</c:v>
                </c:pt>
                <c:pt idx="1">
                  <c:v>-3.9869000000000043E-2</c:v>
                </c:pt>
                <c:pt idx="2">
                  <c:v>-4.0496000000000032E-2</c:v>
                </c:pt>
                <c:pt idx="3">
                  <c:v>-3.7324999999999997E-2</c:v>
                </c:pt>
                <c:pt idx="4">
                  <c:v>-3.2936000000000021E-2</c:v>
                </c:pt>
                <c:pt idx="5">
                  <c:v>-2.8338999999999948E-2</c:v>
                </c:pt>
                <c:pt idx="6">
                  <c:v>-2.407400000000004E-2</c:v>
                </c:pt>
                <c:pt idx="7">
                  <c:v>-2.0210000000000006E-2</c:v>
                </c:pt>
                <c:pt idx="8">
                  <c:v>-1.678300000000002E-2</c:v>
                </c:pt>
                <c:pt idx="9">
                  <c:v>-1.3774000000000008E-2</c:v>
                </c:pt>
                <c:pt idx="10">
                  <c:v>-1.1038999999999993E-2</c:v>
                </c:pt>
                <c:pt idx="11">
                  <c:v>-8.652999999999994E-3</c:v>
                </c:pt>
                <c:pt idx="12">
                  <c:v>-6.6599999999999993E-3</c:v>
                </c:pt>
                <c:pt idx="13">
                  <c:v>-4.8630000000000062E-3</c:v>
                </c:pt>
                <c:pt idx="14">
                  <c:v>-3.3889000000000002E-3</c:v>
                </c:pt>
                <c:pt idx="15">
                  <c:v>-2.0980999999999916E-3</c:v>
                </c:pt>
                <c:pt idx="16">
                  <c:v>-1.0205999999999965E-3</c:v>
                </c:pt>
                <c:pt idx="17">
                  <c:v>-1.7640000000000017E-4</c:v>
                </c:pt>
                <c:pt idx="18">
                  <c:v>2.921999999999994E-4</c:v>
                </c:pt>
                <c:pt idx="19">
                  <c:v>-6.2500000000000056E-5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7-E842-AB84-71659DAEC1DA}"/>
            </c:ext>
          </c:extLst>
        </c:ser>
        <c:ser>
          <c:idx val="1"/>
          <c:order val="1"/>
          <c:tx>
            <c:v>Collided Residual-source Method</c:v>
          </c:tx>
          <c:spPr>
            <a:ln w="28800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Converged'!$J$207:$J$226</c:f>
              <c:numCache>
                <c:formatCode>General</c:formatCode>
                <c:ptCount val="20"/>
                <c:pt idx="0">
                  <c:v>-2.5337039999999998E-2</c:v>
                </c:pt>
                <c:pt idx="1">
                  <c:v>-3.9861199999999999E-2</c:v>
                </c:pt>
                <c:pt idx="2">
                  <c:v>-4.0436600000000003E-2</c:v>
                </c:pt>
                <c:pt idx="3">
                  <c:v>-3.7355600000000003E-2</c:v>
                </c:pt>
                <c:pt idx="4">
                  <c:v>-3.30938E-2</c:v>
                </c:pt>
                <c:pt idx="5">
                  <c:v>-2.8591200000000001E-2</c:v>
                </c:pt>
                <c:pt idx="6">
                  <c:v>-2.4302850000000001E-2</c:v>
                </c:pt>
                <c:pt idx="7">
                  <c:v>-2.036746E-2</c:v>
                </c:pt>
                <c:pt idx="8">
                  <c:v>-1.684925E-2</c:v>
                </c:pt>
                <c:pt idx="9">
                  <c:v>-1.3751726000000001E-2</c:v>
                </c:pt>
                <c:pt idx="10">
                  <c:v>-1.1062776E-2</c:v>
                </c:pt>
                <c:pt idx="11">
                  <c:v>-8.7249683000000001E-3</c:v>
                </c:pt>
                <c:pt idx="12">
                  <c:v>-6.7068709999999997E-3</c:v>
                </c:pt>
                <c:pt idx="13">
                  <c:v>-4.9595309999999997E-3</c:v>
                </c:pt>
                <c:pt idx="14">
                  <c:v>-3.4536850000000002E-3</c:v>
                </c:pt>
                <c:pt idx="15">
                  <c:v>-2.1635770000000003E-3</c:v>
                </c:pt>
                <c:pt idx="16">
                  <c:v>-1.0802440000000002E-3</c:v>
                </c:pt>
                <c:pt idx="17">
                  <c:v>-2.2545000000000009E-4</c:v>
                </c:pt>
                <c:pt idx="18">
                  <c:v>2.8475899999999999E-4</c:v>
                </c:pt>
                <c:pt idx="19">
                  <c:v>-1.23733E-4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7-E842-AB84-71659DAE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7.0000000000000007E-2"/>
        <c:crossBetween val="midCat"/>
      </c:valAx>
      <c:valAx>
        <c:axId val="88469881"/>
        <c:scaling>
          <c:orientation val="minMax"/>
          <c:max val="1.0000000000000002E-2"/>
          <c:min val="-7.0000000000000007E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3135796252212657"/>
          <c:y val="0.58352253131946896"/>
          <c:w val="0.41400460843557352"/>
          <c:h val="0.1131025381603835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29400751550236"/>
          <c:y val="5.4749340369393142E-2"/>
          <c:w val="0.62037338503007533"/>
          <c:h val="0.7990586499906509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Converged'!$J$275:$J$294</c:f>
              <c:numCache>
                <c:formatCode>General</c:formatCode>
                <c:ptCount val="20"/>
                <c:pt idx="0">
                  <c:v>2.4120000000000044E-4</c:v>
                </c:pt>
                <c:pt idx="1">
                  <c:v>1.4689999999999842E-4</c:v>
                </c:pt>
                <c:pt idx="2">
                  <c:v>1.8630000000000035E-4</c:v>
                </c:pt>
                <c:pt idx="3">
                  <c:v>1.5780000000000134E-4</c:v>
                </c:pt>
                <c:pt idx="4">
                  <c:v>2.7270000000000072E-4</c:v>
                </c:pt>
                <c:pt idx="5">
                  <c:v>3.1313999999999995E-4</c:v>
                </c:pt>
                <c:pt idx="6">
                  <c:v>3.9714999999999976E-4</c:v>
                </c:pt>
                <c:pt idx="7">
                  <c:v>5.6882999999999977E-4</c:v>
                </c:pt>
                <c:pt idx="8">
                  <c:v>9.0808000000000035E-4</c:v>
                </c:pt>
                <c:pt idx="9">
                  <c:v>1.1860819999999998E-3</c:v>
                </c:pt>
                <c:pt idx="10">
                  <c:v>1.3413799999999999E-3</c:v>
                </c:pt>
                <c:pt idx="11">
                  <c:v>1.424467E-3</c:v>
                </c:pt>
                <c:pt idx="12">
                  <c:v>1.3862600000000001E-3</c:v>
                </c:pt>
                <c:pt idx="13">
                  <c:v>1.3338040000000001E-3</c:v>
                </c:pt>
                <c:pt idx="14">
                  <c:v>1.23981E-3</c:v>
                </c:pt>
                <c:pt idx="15">
                  <c:v>1.1042370000000001E-3</c:v>
                </c:pt>
                <c:pt idx="16">
                  <c:v>9.7515999999999998E-4</c:v>
                </c:pt>
                <c:pt idx="17">
                  <c:v>8.1444199999999997E-4</c:v>
                </c:pt>
                <c:pt idx="18">
                  <c:v>6.6205400000000003E-4</c:v>
                </c:pt>
                <c:pt idx="19">
                  <c:v>4.8798999999999999E-4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7-0B45-A033-CBA77A3816F7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Converged'!$E$275:$E$294</c:f>
              <c:numCache>
                <c:formatCode>General</c:formatCode>
                <c:ptCount val="20"/>
                <c:pt idx="0">
                  <c:v>-1.42148E-2</c:v>
                </c:pt>
                <c:pt idx="1">
                  <c:v>-1.7742399999999998E-2</c:v>
                </c:pt>
                <c:pt idx="2">
                  <c:v>-1.66252E-2</c:v>
                </c:pt>
                <c:pt idx="3">
                  <c:v>-1.3887200000000001E-2</c:v>
                </c:pt>
                <c:pt idx="4">
                  <c:v>-1.07986E-2</c:v>
                </c:pt>
                <c:pt idx="5">
                  <c:v>-7.9611899999999999E-3</c:v>
                </c:pt>
                <c:pt idx="6">
                  <c:v>-5.6526199999999997E-3</c:v>
                </c:pt>
                <c:pt idx="7">
                  <c:v>-3.9806499999999996E-3</c:v>
                </c:pt>
                <c:pt idx="8">
                  <c:v>-2.8909500000000002E-3</c:v>
                </c:pt>
                <c:pt idx="9">
                  <c:v>-2.1438799999999999E-3</c:v>
                </c:pt>
                <c:pt idx="10">
                  <c:v>-1.5968899999999999E-3</c:v>
                </c:pt>
                <c:pt idx="11">
                  <c:v>-1.2156199999999999E-3</c:v>
                </c:pt>
                <c:pt idx="12">
                  <c:v>-9.1787200000000002E-4</c:v>
                </c:pt>
                <c:pt idx="13">
                  <c:v>-6.9771799999999995E-4</c:v>
                </c:pt>
                <c:pt idx="14">
                  <c:v>-5.4169600000000004E-4</c:v>
                </c:pt>
                <c:pt idx="15">
                  <c:v>-4.1392499999999999E-4</c:v>
                </c:pt>
                <c:pt idx="16">
                  <c:v>-3.2356900000000001E-4</c:v>
                </c:pt>
                <c:pt idx="17">
                  <c:v>-2.4232299999999999E-4</c:v>
                </c:pt>
                <c:pt idx="18">
                  <c:v>-1.79347E-4</c:v>
                </c:pt>
                <c:pt idx="19">
                  <c:v>-1.30445E-4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A7-0B45-A033-CBA77A3816F7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'C0.5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'C0.5 Converged'!$K$275:$K$294</c:f>
              <c:numCache>
                <c:formatCode>General</c:formatCode>
                <c:ptCount val="20"/>
                <c:pt idx="0">
                  <c:v>1.4456E-2</c:v>
                </c:pt>
                <c:pt idx="1">
                  <c:v>1.7889299999999997E-2</c:v>
                </c:pt>
                <c:pt idx="2">
                  <c:v>1.68115E-2</c:v>
                </c:pt>
                <c:pt idx="3">
                  <c:v>1.4045000000000002E-2</c:v>
                </c:pt>
                <c:pt idx="4">
                  <c:v>1.1071300000000001E-2</c:v>
                </c:pt>
                <c:pt idx="5">
                  <c:v>8.2743299999999999E-3</c:v>
                </c:pt>
                <c:pt idx="6">
                  <c:v>6.0497699999999995E-3</c:v>
                </c:pt>
                <c:pt idx="7">
                  <c:v>4.5494799999999998E-3</c:v>
                </c:pt>
                <c:pt idx="8">
                  <c:v>3.7990300000000005E-3</c:v>
                </c:pt>
                <c:pt idx="9">
                  <c:v>3.3299619999999997E-3</c:v>
                </c:pt>
                <c:pt idx="10">
                  <c:v>2.9382699999999998E-3</c:v>
                </c:pt>
                <c:pt idx="11">
                  <c:v>2.6400870000000002E-3</c:v>
                </c:pt>
                <c:pt idx="12">
                  <c:v>2.304132E-3</c:v>
                </c:pt>
                <c:pt idx="13">
                  <c:v>2.031522E-3</c:v>
                </c:pt>
                <c:pt idx="14">
                  <c:v>1.781506E-3</c:v>
                </c:pt>
                <c:pt idx="15">
                  <c:v>1.518162E-3</c:v>
                </c:pt>
                <c:pt idx="16">
                  <c:v>1.298729E-3</c:v>
                </c:pt>
                <c:pt idx="17">
                  <c:v>1.0567649999999999E-3</c:v>
                </c:pt>
                <c:pt idx="18">
                  <c:v>8.4140100000000008E-4</c:v>
                </c:pt>
                <c:pt idx="19">
                  <c:v>6.1843499999999997E-4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A7-0B45-A033-CBA77A3816F7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'C0.5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'C0.5 Converged'!$E$4:$E$24</c:f>
              <c:numCache>
                <c:formatCode>General</c:formatCode>
                <c:ptCount val="21"/>
                <c:pt idx="0">
                  <c:v>0.55300000000000005</c:v>
                </c:pt>
                <c:pt idx="1">
                  <c:v>0.45780100000000001</c:v>
                </c:pt>
                <c:pt idx="2">
                  <c:v>0.31352999999999998</c:v>
                </c:pt>
                <c:pt idx="3">
                  <c:v>0.227302</c:v>
                </c:pt>
                <c:pt idx="4">
                  <c:v>0.168434</c:v>
                </c:pt>
                <c:pt idx="5">
                  <c:v>0.12640299999999999</c:v>
                </c:pt>
                <c:pt idx="6">
                  <c:v>9.5647499999999996E-2</c:v>
                </c:pt>
                <c:pt idx="7">
                  <c:v>7.2847400000000007E-2</c:v>
                </c:pt>
                <c:pt idx="8">
                  <c:v>5.5690700000000003E-2</c:v>
                </c:pt>
                <c:pt idx="9">
                  <c:v>4.27185E-2</c:v>
                </c:pt>
                <c:pt idx="10">
                  <c:v>3.2887300000000001E-2</c:v>
                </c:pt>
                <c:pt idx="11">
                  <c:v>2.5351599999999998E-2</c:v>
                </c:pt>
                <c:pt idx="12">
                  <c:v>1.9592499999999999E-2</c:v>
                </c:pt>
                <c:pt idx="13">
                  <c:v>1.5171199999999999E-2</c:v>
                </c:pt>
                <c:pt idx="14">
                  <c:v>1.1750399999999999E-2</c:v>
                </c:pt>
                <c:pt idx="15">
                  <c:v>9.1117300000000002E-3</c:v>
                </c:pt>
                <c:pt idx="16">
                  <c:v>7.03537E-3</c:v>
                </c:pt>
                <c:pt idx="17">
                  <c:v>5.4327999999999998E-3</c:v>
                </c:pt>
                <c:pt idx="18">
                  <c:v>4.1589799999999996E-3</c:v>
                </c:pt>
                <c:pt idx="19">
                  <c:v>3.1288499999999999E-3</c:v>
                </c:pt>
                <c:pt idx="20">
                  <c:v>2.2731600000000002E-3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A7-0B45-A033-CBA77A381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0.60000000000000009"/>
        <c:crossBetween val="midCat"/>
      </c:valAx>
      <c:valAx>
        <c:axId val="88469881"/>
        <c:scaling>
          <c:orientation val="minMax"/>
          <c:max val="0.8"/>
          <c:min val="-0.6000000000000000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Error</a:t>
                </a:r>
                <a:r>
                  <a:rPr lang="en-US" b="0" baseline="0"/>
                  <a:t> </a:t>
                </a:r>
              </a:p>
              <a:p>
                <a:pPr>
                  <a:defRPr b="0"/>
                </a:pPr>
                <a:r>
                  <a:rPr lang="en-US" b="0" baseline="0"/>
                  <a:t>Contributions</a:t>
                </a:r>
              </a:p>
              <a:p>
                <a:pPr>
                  <a:defRPr b="0"/>
                </a:pPr>
                <a:r>
                  <a:rPr lang="en-US" b="0" baseline="0"/>
                  <a:t>or </a:t>
                </a:r>
              </a:p>
              <a:p>
                <a:pPr>
                  <a:defRPr b="0"/>
                </a:pPr>
                <a:r>
                  <a:rPr lang="en-US" b="0" baseline="0"/>
                  <a:t>Solution Values</a:t>
                </a:r>
                <a:endParaRPr lang="en-US" b="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245653221918689"/>
          <c:y val="6.3207407245839425E-2"/>
          <c:w val="0.38998071669612727"/>
          <c:h val="0.2197888629572272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51174463225846E-2"/>
          <c:y val="6.7941952506596306E-2"/>
          <c:w val="0.53253551287507972"/>
          <c:h val="0.77737852890339931"/>
        </c:manualLayout>
      </c:layout>
      <c:scatterChart>
        <c:scatterStyle val="lineMarker"/>
        <c:varyColors val="0"/>
        <c:ser>
          <c:idx val="0"/>
          <c:order val="0"/>
          <c:tx>
            <c:v>Positive contributions</c:v>
          </c:tx>
          <c:spPr>
            <a:ln w="12700">
              <a:solidFill>
                <a:srgbClr val="0432FF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0432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Converged'!$J$275:$J$294</c:f>
              <c:numCache>
                <c:formatCode>General</c:formatCode>
                <c:ptCount val="20"/>
                <c:pt idx="0">
                  <c:v>1.1299999999998811E-5</c:v>
                </c:pt>
                <c:pt idx="1">
                  <c:v>2.2199999999999998E-5</c:v>
                </c:pt>
                <c:pt idx="2">
                  <c:v>-4.1300000000001058E-5</c:v>
                </c:pt>
                <c:pt idx="3">
                  <c:v>-6.2800000000001743E-5</c:v>
                </c:pt>
                <c:pt idx="4">
                  <c:v>-8.4000000000021557E-6</c:v>
                </c:pt>
                <c:pt idx="5">
                  <c:v>-1.9800000000000373E-5</c:v>
                </c:pt>
                <c:pt idx="6">
                  <c:v>-2.9000000000001247E-6</c:v>
                </c:pt>
                <c:pt idx="7">
                  <c:v>3.3000000000012186E-6</c:v>
                </c:pt>
                <c:pt idx="8">
                  <c:v>2.6099999999999388E-5</c:v>
                </c:pt>
                <c:pt idx="9">
                  <c:v>3.5099999999999715E-5</c:v>
                </c:pt>
                <c:pt idx="10">
                  <c:v>2.7100000000000388E-5</c:v>
                </c:pt>
                <c:pt idx="11">
                  <c:v>3.1000000000006717E-6</c:v>
                </c:pt>
                <c:pt idx="12">
                  <c:v>2.436000000000018E-5</c:v>
                </c:pt>
                <c:pt idx="13">
                  <c:v>2.4999999999998981E-6</c:v>
                </c:pt>
                <c:pt idx="14">
                  <c:v>2.4909999999999516E-5</c:v>
                </c:pt>
                <c:pt idx="15">
                  <c:v>3.0139999999999681E-5</c:v>
                </c:pt>
                <c:pt idx="16">
                  <c:v>1.7919999999999828E-5</c:v>
                </c:pt>
                <c:pt idx="17">
                  <c:v>2.9860000000000043E-5</c:v>
                </c:pt>
                <c:pt idx="18">
                  <c:v>4.4284000000000012E-5</c:v>
                </c:pt>
                <c:pt idx="19">
                  <c:v>1.4009999999999956E-5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D-3F4A-9426-217013C89808}"/>
            </c:ext>
          </c:extLst>
        </c:ser>
        <c:ser>
          <c:idx val="1"/>
          <c:order val="1"/>
          <c:tx>
            <c:v>Negative contributions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  <a:ln w="12700"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Converged'!$E$275:$E$294</c:f>
              <c:numCache>
                <c:formatCode>General</c:formatCode>
                <c:ptCount val="20"/>
                <c:pt idx="0">
                  <c:v>-1.8109199999999999E-2</c:v>
                </c:pt>
                <c:pt idx="1">
                  <c:v>-2.5030799999999999E-2</c:v>
                </c:pt>
                <c:pt idx="2">
                  <c:v>-2.73843E-2</c:v>
                </c:pt>
                <c:pt idx="3">
                  <c:v>-2.7198799999999999E-2</c:v>
                </c:pt>
                <c:pt idx="4">
                  <c:v>-2.5665899999999998E-2</c:v>
                </c:pt>
                <c:pt idx="5">
                  <c:v>-2.33154E-2</c:v>
                </c:pt>
                <c:pt idx="6">
                  <c:v>-2.07063E-2</c:v>
                </c:pt>
                <c:pt idx="7">
                  <c:v>-1.8019400000000001E-2</c:v>
                </c:pt>
                <c:pt idx="8">
                  <c:v>-1.5436E-2</c:v>
                </c:pt>
                <c:pt idx="9">
                  <c:v>-1.30089E-2</c:v>
                </c:pt>
                <c:pt idx="10">
                  <c:v>-1.0788300000000001E-2</c:v>
                </c:pt>
                <c:pt idx="11">
                  <c:v>-8.7698700000000008E-3</c:v>
                </c:pt>
                <c:pt idx="12">
                  <c:v>-7.0243900000000001E-3</c:v>
                </c:pt>
                <c:pt idx="13">
                  <c:v>-5.4466499999999999E-3</c:v>
                </c:pt>
                <c:pt idx="14">
                  <c:v>-4.1198299999999997E-3</c:v>
                </c:pt>
                <c:pt idx="15">
                  <c:v>-2.9751999999999999E-3</c:v>
                </c:pt>
                <c:pt idx="16">
                  <c:v>-2.01293E-3</c:v>
                </c:pt>
                <c:pt idx="17">
                  <c:v>-1.2852300000000001E-3</c:v>
                </c:pt>
                <c:pt idx="18">
                  <c:v>-8.0868499999999996E-4</c:v>
                </c:pt>
                <c:pt idx="19">
                  <c:v>-5.8213099999999995E-4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2D-3F4A-9426-217013C89808}"/>
            </c:ext>
          </c:extLst>
        </c:ser>
        <c:ser>
          <c:idx val="2"/>
          <c:order val="2"/>
          <c:tx>
            <c:v>Total Absolute contribution</c:v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xVal>
            <c:numRef>
              <c:f>'C0.9 Converged'!$J$5:$J$24</c:f>
              <c:numCache>
                <c:formatCode>General</c:formatCode>
                <c:ptCount val="20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</c:numCache>
            </c:numRef>
          </c:xVal>
          <c:yVal>
            <c:numRef>
              <c:f>'C0.9 Converged'!$K$275:$K$294</c:f>
              <c:numCache>
                <c:formatCode>General</c:formatCode>
                <c:ptCount val="20"/>
                <c:pt idx="0">
                  <c:v>1.8120499999999998E-2</c:v>
                </c:pt>
                <c:pt idx="1">
                  <c:v>2.5052999999999999E-2</c:v>
                </c:pt>
                <c:pt idx="2">
                  <c:v>2.7425600000000001E-2</c:v>
                </c:pt>
                <c:pt idx="3">
                  <c:v>2.72616E-2</c:v>
                </c:pt>
                <c:pt idx="4">
                  <c:v>2.5674300000000001E-2</c:v>
                </c:pt>
                <c:pt idx="5">
                  <c:v>2.33352E-2</c:v>
                </c:pt>
                <c:pt idx="6">
                  <c:v>2.0709200000000001E-2</c:v>
                </c:pt>
                <c:pt idx="7">
                  <c:v>1.8022700000000003E-2</c:v>
                </c:pt>
                <c:pt idx="8">
                  <c:v>1.5462099999999999E-2</c:v>
                </c:pt>
                <c:pt idx="9">
                  <c:v>1.3044E-2</c:v>
                </c:pt>
                <c:pt idx="10">
                  <c:v>1.0815400000000001E-2</c:v>
                </c:pt>
                <c:pt idx="11">
                  <c:v>8.7729700000000015E-3</c:v>
                </c:pt>
                <c:pt idx="12">
                  <c:v>7.0487500000000003E-3</c:v>
                </c:pt>
                <c:pt idx="13">
                  <c:v>5.4491499999999998E-3</c:v>
                </c:pt>
                <c:pt idx="14">
                  <c:v>4.1447399999999992E-3</c:v>
                </c:pt>
                <c:pt idx="15">
                  <c:v>3.0053399999999996E-3</c:v>
                </c:pt>
                <c:pt idx="16">
                  <c:v>2.0308499999999998E-3</c:v>
                </c:pt>
                <c:pt idx="17">
                  <c:v>1.3150900000000001E-3</c:v>
                </c:pt>
                <c:pt idx="18">
                  <c:v>8.5296899999999997E-4</c:v>
                </c:pt>
                <c:pt idx="19">
                  <c:v>5.961409999999999E-4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2D-3F4A-9426-217013C89808}"/>
            </c:ext>
          </c:extLst>
        </c:ser>
        <c:ser>
          <c:idx val="3"/>
          <c:order val="3"/>
          <c:tx>
            <c:v>True Solution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'C0.9 Converged'!$J$4:$J$24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</c:numCache>
            </c:numRef>
          </c:xVal>
          <c:yVal>
            <c:numRef>
              <c:f>'C0.9 Converged'!$E$4:$E$24</c:f>
              <c:numCache>
                <c:formatCode>General</c:formatCode>
                <c:ptCount val="21"/>
                <c:pt idx="0">
                  <c:v>0.74650300000000003</c:v>
                </c:pt>
                <c:pt idx="1">
                  <c:v>0.68329600000000001</c:v>
                </c:pt>
                <c:pt idx="2">
                  <c:v>0.57803199999999999</c:v>
                </c:pt>
                <c:pt idx="3">
                  <c:v>0.49777100000000002</c:v>
                </c:pt>
                <c:pt idx="4">
                  <c:v>0.43141699999999999</c:v>
                </c:pt>
                <c:pt idx="5">
                  <c:v>0.375085</c:v>
                </c:pt>
                <c:pt idx="6">
                  <c:v>0.32662400000000003</c:v>
                </c:pt>
                <c:pt idx="7">
                  <c:v>0.28449799999999997</c:v>
                </c:pt>
                <c:pt idx="8">
                  <c:v>0.24776599999999999</c:v>
                </c:pt>
                <c:pt idx="9">
                  <c:v>0.21562999999999999</c:v>
                </c:pt>
                <c:pt idx="10">
                  <c:v>0.187441</c:v>
                </c:pt>
                <c:pt idx="11">
                  <c:v>0.16275800000000001</c:v>
                </c:pt>
                <c:pt idx="12">
                  <c:v>0.140989</c:v>
                </c:pt>
                <c:pt idx="13">
                  <c:v>0.121638</c:v>
                </c:pt>
                <c:pt idx="14">
                  <c:v>0.104501</c:v>
                </c:pt>
                <c:pt idx="15">
                  <c:v>8.9095099999999997E-2</c:v>
                </c:pt>
                <c:pt idx="16">
                  <c:v>7.5242600000000007E-2</c:v>
                </c:pt>
                <c:pt idx="17">
                  <c:v>6.2629400000000002E-2</c:v>
                </c:pt>
                <c:pt idx="18">
                  <c:v>5.09784E-2</c:v>
                </c:pt>
                <c:pt idx="19">
                  <c:v>3.9912499999999997E-2</c:v>
                </c:pt>
                <c:pt idx="20">
                  <c:v>2.8782100000000001E-2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2D-3F4A-9426-217013C89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0087"/>
        <c:axId val="88469881"/>
      </c:scatterChart>
      <c:valAx>
        <c:axId val="52420087"/>
        <c:scaling>
          <c:orientation val="minMax"/>
          <c:max val="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Distance [mfp]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69881"/>
        <c:crossesAt val="-0.60000000000000009"/>
        <c:crossBetween val="midCat"/>
      </c:valAx>
      <c:valAx>
        <c:axId val="88469881"/>
        <c:scaling>
          <c:orientation val="minMax"/>
          <c:max val="0.8"/>
          <c:min val="-0.6000000000000000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200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8692008938071928"/>
          <c:y val="7.9707658493907776E-2"/>
          <c:w val="0.31287540996667151"/>
          <c:h val="0.198228666538633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7.xml"/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10" Type="http://schemas.openxmlformats.org/officeDocument/2006/relationships/chart" Target="../charts/chart59.xml"/><Relationship Id="rId4" Type="http://schemas.openxmlformats.org/officeDocument/2006/relationships/chart" Target="../charts/chart53.xml"/><Relationship Id="rId9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20</xdr:col>
      <xdr:colOff>31380</xdr:colOff>
      <xdr:row>26</xdr:row>
      <xdr:rowOff>118060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20</xdr:col>
      <xdr:colOff>743400</xdr:colOff>
      <xdr:row>199</xdr:row>
      <xdr:rowOff>115200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20</xdr:col>
      <xdr:colOff>743760</xdr:colOff>
      <xdr:row>216</xdr:row>
      <xdr:rowOff>93480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20</xdr:col>
      <xdr:colOff>571500</xdr:colOff>
      <xdr:row>64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5276A6-41F9-8C4D-A0E6-3E28F6324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12700</xdr:colOff>
      <xdr:row>36</xdr:row>
      <xdr:rowOff>114300</xdr:rowOff>
    </xdr:from>
    <xdr:ext cx="689548" cy="37414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B2150FB-53F1-1C4A-92D2-E1A77809DAFC}"/>
            </a:ext>
          </a:extLst>
        </xdr:cNvPr>
        <xdr:cNvSpPr txBox="1"/>
      </xdr:nvSpPr>
      <xdr:spPr>
        <a:xfrm>
          <a:off x="10528300" y="71882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19</xdr:col>
      <xdr:colOff>12700</xdr:colOff>
      <xdr:row>92</xdr:row>
      <xdr:rowOff>25400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9BFEEEF-357D-8E41-9491-0D5ACFE32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177800</xdr:colOff>
      <xdr:row>252</xdr:row>
      <xdr:rowOff>114300</xdr:rowOff>
    </xdr:from>
    <xdr:to>
      <xdr:col>19</xdr:col>
      <xdr:colOff>698500</xdr:colOff>
      <xdr:row>278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7FE6D0-CF9C-4240-AF0F-B96E8A803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0</xdr:colOff>
      <xdr:row>280</xdr:row>
      <xdr:rowOff>0</xdr:rowOff>
    </xdr:from>
    <xdr:to>
      <xdr:col>19</xdr:col>
      <xdr:colOff>520700</xdr:colOff>
      <xdr:row>305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52572D-AC46-1646-945B-367D4220A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482600</xdr:colOff>
      <xdr:row>3</xdr:row>
      <xdr:rowOff>88900</xdr:rowOff>
    </xdr:from>
    <xdr:to>
      <xdr:col>18</xdr:col>
      <xdr:colOff>101600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110DC6-FEAA-AB42-8500-DC710A19D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482600</xdr:colOff>
      <xdr:row>18</xdr:row>
      <xdr:rowOff>101600</xdr:rowOff>
    </xdr:from>
    <xdr:to>
      <xdr:col>18</xdr:col>
      <xdr:colOff>101600</xdr:colOff>
      <xdr:row>32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3EDD56-7E77-6940-BE11-689253C4C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3</xdr:row>
      <xdr:rowOff>152400</xdr:rowOff>
    </xdr:from>
    <xdr:to>
      <xdr:col>24</xdr:col>
      <xdr:colOff>190500</xdr:colOff>
      <xdr:row>18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DFE5D-4836-1E41-B6B8-4137A3860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546100</xdr:colOff>
      <xdr:row>19</xdr:row>
      <xdr:rowOff>0</xdr:rowOff>
    </xdr:from>
    <xdr:to>
      <xdr:col>24</xdr:col>
      <xdr:colOff>165100</xdr:colOff>
      <xdr:row>33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09FC3C-3761-6D4C-9636-A96C11532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609600</xdr:colOff>
      <xdr:row>35</xdr:row>
      <xdr:rowOff>25400</xdr:rowOff>
    </xdr:from>
    <xdr:to>
      <xdr:col>24</xdr:col>
      <xdr:colOff>228600</xdr:colOff>
      <xdr:row>49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2A22B4-B8B7-294C-8B6B-8E4B1F50A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23</xdr:col>
      <xdr:colOff>247280</xdr:colOff>
      <xdr:row>22</xdr:row>
      <xdr:rowOff>156160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973E6-0FE0-054B-BC37-4797C7104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23</xdr:col>
      <xdr:colOff>146500</xdr:colOff>
      <xdr:row>197</xdr:row>
      <xdr:rowOff>89800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FD9EB-E144-D14F-8568-2B03698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23</xdr:col>
      <xdr:colOff>146860</xdr:colOff>
      <xdr:row>216</xdr:row>
      <xdr:rowOff>17280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163519-80C1-2B4A-9227-8A98BBF11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21</xdr:col>
      <xdr:colOff>508000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BC11AE-2319-1740-9A19-351861965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139700</xdr:colOff>
      <xdr:row>34</xdr:row>
      <xdr:rowOff>114300</xdr:rowOff>
    </xdr:from>
    <xdr:to>
      <xdr:col>18</xdr:col>
      <xdr:colOff>127000</xdr:colOff>
      <xdr:row>48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919FB9-EDDA-264D-825B-7055C036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63500</xdr:colOff>
      <xdr:row>53</xdr:row>
      <xdr:rowOff>101600</xdr:rowOff>
    </xdr:from>
    <xdr:to>
      <xdr:col>13</xdr:col>
      <xdr:colOff>444500</xdr:colOff>
      <xdr:row>55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7148C26-9F7E-6142-8EBF-BCFD60D04EF0}"/>
            </a:ext>
          </a:extLst>
        </xdr:cNvPr>
        <xdr:cNvSpPr/>
      </xdr:nvSpPr>
      <xdr:spPr>
        <a:xfrm>
          <a:off x="11455400" y="9994900"/>
          <a:ext cx="381000" cy="342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139700</xdr:colOff>
      <xdr:row>50</xdr:row>
      <xdr:rowOff>63500</xdr:rowOff>
    </xdr:from>
    <xdr:to>
      <xdr:col>13</xdr:col>
      <xdr:colOff>254000</xdr:colOff>
      <xdr:row>53</xdr:row>
      <xdr:rowOff>101600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652CF8C-9A1A-3C40-8D7C-D1F20A3CCA13}"/>
            </a:ext>
          </a:extLst>
        </xdr:cNvPr>
        <xdr:cNvCxnSpPr>
          <a:stCxn id="7" idx="0"/>
        </xdr:cNvCxnSpPr>
      </xdr:nvCxnSpPr>
      <xdr:spPr>
        <a:xfrm flipH="1" flipV="1">
          <a:off x="11531600" y="9461500"/>
          <a:ext cx="114300" cy="533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50</xdr:row>
      <xdr:rowOff>63500</xdr:rowOff>
    </xdr:from>
    <xdr:to>
      <xdr:col>17</xdr:col>
      <xdr:colOff>0</xdr:colOff>
      <xdr:row>53</xdr:row>
      <xdr:rowOff>101600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BFA0CEC-C21C-F242-AC31-304019BA0797}"/>
            </a:ext>
          </a:extLst>
        </xdr:cNvPr>
        <xdr:cNvCxnSpPr>
          <a:stCxn id="7" idx="0"/>
        </xdr:cNvCxnSpPr>
      </xdr:nvCxnSpPr>
      <xdr:spPr>
        <a:xfrm flipV="1">
          <a:off x="11645900" y="9461500"/>
          <a:ext cx="3251200" cy="533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469900</xdr:colOff>
      <xdr:row>53</xdr:row>
      <xdr:rowOff>127000</xdr:rowOff>
    </xdr:from>
    <xdr:ext cx="689548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D58955-E50B-AA40-8FA0-B2A51E59043F}"/>
            </a:ext>
          </a:extLst>
        </xdr:cNvPr>
        <xdr:cNvSpPr txBox="1"/>
      </xdr:nvSpPr>
      <xdr:spPr>
        <a:xfrm>
          <a:off x="13614400" y="100203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21</xdr:col>
      <xdr:colOff>495300</xdr:colOff>
      <xdr:row>92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D1C4D9-365A-8543-946F-20899FFF0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177800</xdr:colOff>
      <xdr:row>252</xdr:row>
      <xdr:rowOff>114300</xdr:rowOff>
    </xdr:from>
    <xdr:to>
      <xdr:col>22</xdr:col>
      <xdr:colOff>304800</xdr:colOff>
      <xdr:row>278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22AF6D4-BD7E-604D-A48E-5654375DE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0</xdr:colOff>
      <xdr:row>280</xdr:row>
      <xdr:rowOff>0</xdr:rowOff>
    </xdr:from>
    <xdr:to>
      <xdr:col>22</xdr:col>
      <xdr:colOff>127000</xdr:colOff>
      <xdr:row>305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5D77D10-076D-9A43-B451-214C75A1F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23</xdr:col>
      <xdr:colOff>0</xdr:colOff>
      <xdr:row>55</xdr:row>
      <xdr:rowOff>0</xdr:rowOff>
    </xdr:from>
    <xdr:to>
      <xdr:col>34</xdr:col>
      <xdr:colOff>63500</xdr:colOff>
      <xdr:row>83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8AC15D5-A05B-204E-8DC8-ADB88B32A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13</xdr:col>
      <xdr:colOff>0</xdr:colOff>
      <xdr:row>219</xdr:row>
      <xdr:rowOff>0</xdr:rowOff>
    </xdr:from>
    <xdr:to>
      <xdr:col>24</xdr:col>
      <xdr:colOff>127000</xdr:colOff>
      <xdr:row>247</xdr:row>
      <xdr:rowOff>12700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0EE3D9-7955-5F4C-8928-BB0D0CAC1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0</xdr:colOff>
      <xdr:row>306</xdr:row>
      <xdr:rowOff>0</xdr:rowOff>
    </xdr:from>
    <xdr:to>
      <xdr:col>20</xdr:col>
      <xdr:colOff>133671</xdr:colOff>
      <xdr:row>332</xdr:row>
      <xdr:rowOff>83127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038731-E199-1C4B-8C65-91DADFF38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0.22449</cdr:x>
      <cdr:y>0.30435</cdr:y>
    </cdr:from>
    <cdr:to>
      <cdr:x>0.2551</cdr:x>
      <cdr:y>0.48849</cdr:y>
    </cdr:to>
    <cdr:sp macro="" textlink="">
      <cdr:nvSpPr>
        <cdr:cNvPr id="2" name="Right Brace 1">
          <a:extLst xmlns:a="http://schemas.openxmlformats.org/drawingml/2006/main">
            <a:ext uri="{FF2B5EF4-FFF2-40B4-BE49-F238E27FC236}">
              <a16:creationId xmlns:a16="http://schemas.microsoft.com/office/drawing/2014/main" id="{8D2E1684-DDF2-FC4F-A256-B2EE478394FB}"/>
            </a:ext>
          </a:extLst>
        </cdr:cNvPr>
        <cdr:cNvSpPr/>
      </cdr:nvSpPr>
      <cdr:spPr>
        <a:xfrm xmlns:a="http://schemas.openxmlformats.org/drawingml/2006/main">
          <a:off x="1676400" y="1511300"/>
          <a:ext cx="228600" cy="914400"/>
        </a:xfrm>
        <a:prstGeom xmlns:a="http://schemas.openxmlformats.org/drawingml/2006/main" prst="rightBrac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0.2534</cdr:x>
      <cdr:y>0.36061</cdr:y>
    </cdr:from>
    <cdr:to>
      <cdr:x>0.46429</cdr:x>
      <cdr:y>0.42455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2554588-D552-8248-B755-CC4B0D66334B}"/>
            </a:ext>
          </a:extLst>
        </cdr:cNvPr>
        <cdr:cNvSpPr txBox="1"/>
      </cdr:nvSpPr>
      <cdr:spPr>
        <a:xfrm xmlns:a="http://schemas.openxmlformats.org/drawingml/2006/main">
          <a:off x="1892300" y="1790700"/>
          <a:ext cx="15748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Large negative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source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0.31122</cdr:x>
      <cdr:y>0.50639</cdr:y>
    </cdr:from>
    <cdr:to>
      <cdr:x>0.34184</cdr:x>
      <cdr:y>0.64962</cdr:y>
    </cdr:to>
    <cdr:sp macro="" textlink="">
      <cdr:nvSpPr>
        <cdr:cNvPr id="4" name="Right Brace 3">
          <a:extLst xmlns:a="http://schemas.openxmlformats.org/drawingml/2006/main">
            <a:ext uri="{FF2B5EF4-FFF2-40B4-BE49-F238E27FC236}">
              <a16:creationId xmlns:a16="http://schemas.microsoft.com/office/drawing/2014/main" id="{694A31B7-F220-4B4F-944E-95D7C336BF47}"/>
            </a:ext>
          </a:extLst>
        </cdr:cNvPr>
        <cdr:cNvSpPr/>
      </cdr:nvSpPr>
      <cdr:spPr>
        <a:xfrm xmlns:a="http://schemas.openxmlformats.org/drawingml/2006/main" flipH="1">
          <a:off x="2324100" y="2514600"/>
          <a:ext cx="228600" cy="711200"/>
        </a:xfrm>
        <a:prstGeom xmlns:a="http://schemas.openxmlformats.org/drawingml/2006/main" prst="rightBrac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0.15476</cdr:x>
      <cdr:y>0.5422</cdr:y>
    </cdr:from>
    <cdr:to>
      <cdr:x>0.33333</cdr:x>
      <cdr:y>0.64194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DBF51C5-D8D1-3F4C-85ED-28A7013A2537}"/>
            </a:ext>
          </a:extLst>
        </cdr:cNvPr>
        <cdr:cNvSpPr txBox="1"/>
      </cdr:nvSpPr>
      <cdr:spPr>
        <a:xfrm xmlns:a="http://schemas.openxmlformats.org/drawingml/2006/main">
          <a:off x="1155700" y="2692400"/>
          <a:ext cx="13335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Large positive</a:t>
          </a:r>
        </a:p>
        <a:p xmlns:a="http://schemas.openxmlformats.org/drawingml/2006/main"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source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0.48469</cdr:x>
      <cdr:y>0.68031</cdr:y>
    </cdr:from>
    <cdr:to>
      <cdr:x>0.60714</cdr:x>
      <cdr:y>0.75192</cdr:y>
    </cdr:to>
    <cdr:sp macro="" textlink="">
      <cdr:nvSpPr>
        <cdr:cNvPr id="6" name="Right Brace 5">
          <a:extLst xmlns:a="http://schemas.openxmlformats.org/drawingml/2006/main">
            <a:ext uri="{FF2B5EF4-FFF2-40B4-BE49-F238E27FC236}">
              <a16:creationId xmlns:a16="http://schemas.microsoft.com/office/drawing/2014/main" id="{D63461D1-C7EC-5B48-B49A-3C4CAAA0B277}"/>
            </a:ext>
          </a:extLst>
        </cdr:cNvPr>
        <cdr:cNvSpPr/>
      </cdr:nvSpPr>
      <cdr:spPr>
        <a:xfrm xmlns:a="http://schemas.openxmlformats.org/drawingml/2006/main" rot="5400000" flipH="1">
          <a:off x="3898900" y="3098800"/>
          <a:ext cx="355600" cy="914400"/>
        </a:xfrm>
        <a:prstGeom xmlns:a="http://schemas.openxmlformats.org/drawingml/2006/main" prst="rightBrac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0.5017</cdr:x>
      <cdr:y>0.58568</cdr:y>
    </cdr:from>
    <cdr:to>
      <cdr:x>0.69218</cdr:x>
      <cdr:y>0.69821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C980D2E-F76F-5E49-B219-0A5F6F17BCF9}"/>
            </a:ext>
          </a:extLst>
        </cdr:cNvPr>
        <cdr:cNvSpPr txBox="1"/>
      </cdr:nvSpPr>
      <cdr:spPr>
        <a:xfrm xmlns:a="http://schemas.openxmlformats.org/drawingml/2006/main">
          <a:off x="3746500" y="2908300"/>
          <a:ext cx="1422400" cy="558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Small negative</a:t>
          </a:r>
          <a:endParaRPr lang="en-US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residual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20</xdr:col>
      <xdr:colOff>171080</xdr:colOff>
      <xdr:row>23</xdr:row>
      <xdr:rowOff>143460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83EEE-52CC-7849-9A70-3A8A51A06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20</xdr:col>
      <xdr:colOff>832300</xdr:colOff>
      <xdr:row>197</xdr:row>
      <xdr:rowOff>89800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34A59D-7A11-134F-9C88-B20E03569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20</xdr:col>
      <xdr:colOff>832660</xdr:colOff>
      <xdr:row>216</xdr:row>
      <xdr:rowOff>17280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F9611D-B21B-1042-B7CB-081FB6EDB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19</xdr:col>
      <xdr:colOff>139700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1C4CDC-62AF-344C-A605-2BBA1B7CC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15</xdr:col>
      <xdr:colOff>469900</xdr:colOff>
      <xdr:row>53</xdr:row>
      <xdr:rowOff>127000</xdr:rowOff>
    </xdr:from>
    <xdr:ext cx="689548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D3739D-8D4C-C14C-86EA-0D10694BFDA6}"/>
            </a:ext>
          </a:extLst>
        </xdr:cNvPr>
        <xdr:cNvSpPr txBox="1"/>
      </xdr:nvSpPr>
      <xdr:spPr>
        <a:xfrm>
          <a:off x="13423900" y="110109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19</xdr:col>
      <xdr:colOff>127000</xdr:colOff>
      <xdr:row>92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010A3E0-7505-1F42-8C75-BFCB02665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279400</xdr:colOff>
      <xdr:row>249</xdr:row>
      <xdr:rowOff>114300</xdr:rowOff>
    </xdr:from>
    <xdr:to>
      <xdr:col>20</xdr:col>
      <xdr:colOff>38100</xdr:colOff>
      <xdr:row>275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05C8FAF-485E-F84A-A084-51E94CE62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20</xdr:col>
      <xdr:colOff>171080</xdr:colOff>
      <xdr:row>23</xdr:row>
      <xdr:rowOff>143460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2349B-F356-B842-A108-A2BB661E0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20</xdr:col>
      <xdr:colOff>832300</xdr:colOff>
      <xdr:row>197</xdr:row>
      <xdr:rowOff>89800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D8B40E-5CA5-9A40-A81E-01B9B6446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20</xdr:col>
      <xdr:colOff>832660</xdr:colOff>
      <xdr:row>216</xdr:row>
      <xdr:rowOff>17280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AD3F01-47B5-094F-A5CC-EA46A8505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19</xdr:col>
      <xdr:colOff>139700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A118EF-73BB-9247-9029-62FA0C442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15</xdr:col>
      <xdr:colOff>469900</xdr:colOff>
      <xdr:row>53</xdr:row>
      <xdr:rowOff>127000</xdr:rowOff>
    </xdr:from>
    <xdr:ext cx="689548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5ED5AD-F6AD-C249-A3C6-6741E7B3B2D8}"/>
            </a:ext>
          </a:extLst>
        </xdr:cNvPr>
        <xdr:cNvSpPr txBox="1"/>
      </xdr:nvSpPr>
      <xdr:spPr>
        <a:xfrm>
          <a:off x="13423900" y="110109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19</xdr:col>
      <xdr:colOff>127000</xdr:colOff>
      <xdr:row>92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DDD6F6-B725-5E4E-976B-0BCB3AB7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279400</xdr:colOff>
      <xdr:row>249</xdr:row>
      <xdr:rowOff>114300</xdr:rowOff>
    </xdr:from>
    <xdr:to>
      <xdr:col>20</xdr:col>
      <xdr:colOff>38100</xdr:colOff>
      <xdr:row>275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FCBFE5-AA6D-A246-973B-BADAB2358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20</xdr:col>
      <xdr:colOff>171080</xdr:colOff>
      <xdr:row>23</xdr:row>
      <xdr:rowOff>143460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B3CB5-5701-7B49-AAEE-7B1023C12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20</xdr:col>
      <xdr:colOff>832300</xdr:colOff>
      <xdr:row>197</xdr:row>
      <xdr:rowOff>89800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A626A4-E340-9D4F-B599-DA7BAEB89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20</xdr:col>
      <xdr:colOff>832660</xdr:colOff>
      <xdr:row>216</xdr:row>
      <xdr:rowOff>17280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B06FDE-411E-8D4F-9C6B-0472A0BED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19</xdr:col>
      <xdr:colOff>139700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2FB515-AC72-9648-A888-DECA339FD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15</xdr:col>
      <xdr:colOff>469900</xdr:colOff>
      <xdr:row>53</xdr:row>
      <xdr:rowOff>127000</xdr:rowOff>
    </xdr:from>
    <xdr:ext cx="689548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DB1B28-ACD7-5249-B10C-2B1BF3FE1C64}"/>
            </a:ext>
          </a:extLst>
        </xdr:cNvPr>
        <xdr:cNvSpPr txBox="1"/>
      </xdr:nvSpPr>
      <xdr:spPr>
        <a:xfrm>
          <a:off x="13423900" y="110109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19</xdr:col>
      <xdr:colOff>127000</xdr:colOff>
      <xdr:row>92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EABD7-CFF3-B64F-9118-238D52AE3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279400</xdr:colOff>
      <xdr:row>249</xdr:row>
      <xdr:rowOff>114300</xdr:rowOff>
    </xdr:from>
    <xdr:to>
      <xdr:col>20</xdr:col>
      <xdr:colOff>38100</xdr:colOff>
      <xdr:row>275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7818FC-A5B5-9845-8A85-94A97043C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330540</xdr:colOff>
      <xdr:row>2</xdr:row>
      <xdr:rowOff>13900</xdr:rowOff>
    </xdr:from>
    <xdr:to>
      <xdr:col>20</xdr:col>
      <xdr:colOff>171080</xdr:colOff>
      <xdr:row>23</xdr:row>
      <xdr:rowOff>143460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0C74B-B1B2-5249-B156-19E0C0166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456480</xdr:colOff>
      <xdr:row>183</xdr:row>
      <xdr:rowOff>143640</xdr:rowOff>
    </xdr:from>
    <xdr:to>
      <xdr:col>20</xdr:col>
      <xdr:colOff>832300</xdr:colOff>
      <xdr:row>197</xdr:row>
      <xdr:rowOff>89800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10948-775A-884F-A86D-72EA0F317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465840</xdr:colOff>
      <xdr:row>200</xdr:row>
      <xdr:rowOff>10800</xdr:rowOff>
    </xdr:from>
    <xdr:to>
      <xdr:col>20</xdr:col>
      <xdr:colOff>832660</xdr:colOff>
      <xdr:row>216</xdr:row>
      <xdr:rowOff>17280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F21209-3E17-6C4C-9C7C-2AB286180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444500</xdr:colOff>
      <xdr:row>32</xdr:row>
      <xdr:rowOff>25400</xdr:rowOff>
    </xdr:from>
    <xdr:to>
      <xdr:col>19</xdr:col>
      <xdr:colOff>139700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D88DA-CEA0-9D45-A7C4-BEA0099DB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15</xdr:col>
      <xdr:colOff>469900</xdr:colOff>
      <xdr:row>53</xdr:row>
      <xdr:rowOff>127000</xdr:rowOff>
    </xdr:from>
    <xdr:ext cx="689548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64532C-763E-C040-93FD-96B162085D6D}"/>
            </a:ext>
          </a:extLst>
        </xdr:cNvPr>
        <xdr:cNvSpPr txBox="1"/>
      </xdr:nvSpPr>
      <xdr:spPr>
        <a:xfrm>
          <a:off x="13423900" y="110109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10</xdr:col>
      <xdr:colOff>368300</xdr:colOff>
      <xdr:row>66</xdr:row>
      <xdr:rowOff>12700</xdr:rowOff>
    </xdr:from>
    <xdr:to>
      <xdr:col>19</xdr:col>
      <xdr:colOff>127000</xdr:colOff>
      <xdr:row>92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C5A91B-FA04-E447-BC9A-6A4F33730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279400</xdr:colOff>
      <xdr:row>249</xdr:row>
      <xdr:rowOff>114300</xdr:rowOff>
    </xdr:from>
    <xdr:to>
      <xdr:col>20</xdr:col>
      <xdr:colOff>38100</xdr:colOff>
      <xdr:row>275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DC20B2-7EC4-DB4F-AF4C-F96E33D6A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0</xdr:colOff>
      <xdr:row>219</xdr:row>
      <xdr:rowOff>0</xdr:rowOff>
    </xdr:from>
    <xdr:to>
      <xdr:col>22</xdr:col>
      <xdr:colOff>622300</xdr:colOff>
      <xdr:row>244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2FCBA3-47E8-E54A-9062-31F227CF5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241300</xdr:colOff>
      <xdr:row>276</xdr:row>
      <xdr:rowOff>101600</xdr:rowOff>
    </xdr:from>
    <xdr:to>
      <xdr:col>19</xdr:col>
      <xdr:colOff>810491</xdr:colOff>
      <xdr:row>302</xdr:row>
      <xdr:rowOff>86463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DFDD95E-E58D-6942-B49C-F4CC068C1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767509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0B8A2-3795-4946-803F-A06C1A7EF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711200</xdr:colOff>
      <xdr:row>4</xdr:row>
      <xdr:rowOff>0</xdr:rowOff>
    </xdr:from>
    <xdr:to>
      <xdr:col>14</xdr:col>
      <xdr:colOff>241300</xdr:colOff>
      <xdr:row>30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92E2F5-01BB-984E-A16B-0C23103F3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</xdr:col>
      <xdr:colOff>685800</xdr:colOff>
      <xdr:row>13</xdr:row>
      <xdr:rowOff>50800</xdr:rowOff>
    </xdr:from>
    <xdr:ext cx="689548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C2011C-2D70-BA47-AA8C-312971E1F6E7}"/>
            </a:ext>
          </a:extLst>
        </xdr:cNvPr>
        <xdr:cNvSpPr txBox="1"/>
      </xdr:nvSpPr>
      <xdr:spPr>
        <a:xfrm>
          <a:off x="3987800" y="21971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oneCellAnchor>
    <xdr:from>
      <xdr:col>10</xdr:col>
      <xdr:colOff>177800</xdr:colOff>
      <xdr:row>13</xdr:row>
      <xdr:rowOff>63500</xdr:rowOff>
    </xdr:from>
    <xdr:ext cx="689548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2031A3-03C7-0F48-B52D-F613A8862FB8}"/>
            </a:ext>
          </a:extLst>
        </xdr:cNvPr>
        <xdr:cNvSpPr txBox="1"/>
      </xdr:nvSpPr>
      <xdr:spPr>
        <a:xfrm>
          <a:off x="8432800" y="22098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</xdr:col>
      <xdr:colOff>0</xdr:colOff>
      <xdr:row>32</xdr:row>
      <xdr:rowOff>0</xdr:rowOff>
    </xdr:from>
    <xdr:to>
      <xdr:col>8</xdr:col>
      <xdr:colOff>431800</xdr:colOff>
      <xdr:row>60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BD4EDC-083F-3743-AC54-12A5B0D2B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749300</xdr:colOff>
      <xdr:row>32</xdr:row>
      <xdr:rowOff>0</xdr:rowOff>
    </xdr:from>
    <xdr:to>
      <xdr:col>14</xdr:col>
      <xdr:colOff>495300</xdr:colOff>
      <xdr:row>60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675317-FF8A-D742-BCFC-734FD90D4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749300</xdr:colOff>
      <xdr:row>45</xdr:row>
      <xdr:rowOff>0</xdr:rowOff>
    </xdr:from>
    <xdr:ext cx="689548" cy="37414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74F438-C056-1540-991F-4484A3BA37B9}"/>
            </a:ext>
          </a:extLst>
        </xdr:cNvPr>
        <xdr:cNvSpPr txBox="1"/>
      </xdr:nvSpPr>
      <xdr:spPr>
        <a:xfrm>
          <a:off x="4051300" y="74295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oneCellAnchor>
    <xdr:from>
      <xdr:col>10</xdr:col>
      <xdr:colOff>406400</xdr:colOff>
      <xdr:row>45</xdr:row>
      <xdr:rowOff>0</xdr:rowOff>
    </xdr:from>
    <xdr:ext cx="689548" cy="37414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CF2C4C9-FE2F-9343-8533-871050FE7F67}"/>
            </a:ext>
          </a:extLst>
        </xdr:cNvPr>
        <xdr:cNvSpPr txBox="1"/>
      </xdr:nvSpPr>
      <xdr:spPr>
        <a:xfrm>
          <a:off x="8661400" y="74295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0</xdr:col>
      <xdr:colOff>63500</xdr:colOff>
      <xdr:row>62</xdr:row>
      <xdr:rowOff>25400</xdr:rowOff>
    </xdr:from>
    <xdr:to>
      <xdr:col>7</xdr:col>
      <xdr:colOff>508000</xdr:colOff>
      <xdr:row>89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D205D7C-40F1-8442-8BD6-AB1DE0C98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723900</xdr:colOff>
      <xdr:row>61</xdr:row>
      <xdr:rowOff>127000</xdr:rowOff>
    </xdr:from>
    <xdr:to>
      <xdr:col>15</xdr:col>
      <xdr:colOff>812800</xdr:colOff>
      <xdr:row>90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47DCDE-587E-DE42-A879-6378F15EA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5</xdr:col>
      <xdr:colOff>749300</xdr:colOff>
      <xdr:row>83</xdr:row>
      <xdr:rowOff>63500</xdr:rowOff>
    </xdr:from>
    <xdr:ext cx="689548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E6E492B-0E44-F44D-A7EE-696B0EC6C314}"/>
            </a:ext>
          </a:extLst>
        </xdr:cNvPr>
        <xdr:cNvSpPr txBox="1"/>
      </xdr:nvSpPr>
      <xdr:spPr>
        <a:xfrm>
          <a:off x="4876800" y="137668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oneCellAnchor>
    <xdr:from>
      <xdr:col>11</xdr:col>
      <xdr:colOff>393700</xdr:colOff>
      <xdr:row>83</xdr:row>
      <xdr:rowOff>12700</xdr:rowOff>
    </xdr:from>
    <xdr:ext cx="689548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80025C5-0530-7640-91FB-7318E0998697}"/>
            </a:ext>
          </a:extLst>
        </xdr:cNvPr>
        <xdr:cNvSpPr txBox="1"/>
      </xdr:nvSpPr>
      <xdr:spPr>
        <a:xfrm>
          <a:off x="9474200" y="137160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0</xdr:col>
      <xdr:colOff>622300</xdr:colOff>
      <xdr:row>90</xdr:row>
      <xdr:rowOff>114300</xdr:rowOff>
    </xdr:from>
    <xdr:to>
      <xdr:col>8</xdr:col>
      <xdr:colOff>558800</xdr:colOff>
      <xdr:row>119</xdr:row>
      <xdr:rowOff>50800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85FCEE-FCF9-CD47-9449-A6799F6AE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736600</xdr:colOff>
      <xdr:row>90</xdr:row>
      <xdr:rowOff>139700</xdr:rowOff>
    </xdr:from>
    <xdr:to>
      <xdr:col>14</xdr:col>
      <xdr:colOff>685800</xdr:colOff>
      <xdr:row>119</xdr:row>
      <xdr:rowOff>63500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10278E-626E-8049-B5B3-64023803E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4</xdr:col>
      <xdr:colOff>723900</xdr:colOff>
      <xdr:row>112</xdr:row>
      <xdr:rowOff>114300</xdr:rowOff>
    </xdr:from>
    <xdr:ext cx="689548" cy="37414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2535E6D-1DFA-F043-9789-4B438D445993}"/>
            </a:ext>
          </a:extLst>
        </xdr:cNvPr>
        <xdr:cNvSpPr txBox="1"/>
      </xdr:nvSpPr>
      <xdr:spPr>
        <a:xfrm>
          <a:off x="4025900" y="186055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c=0.5</a:t>
          </a:r>
        </a:p>
      </xdr:txBody>
    </xdr:sp>
    <xdr:clientData/>
  </xdr:oneCellAnchor>
  <xdr:oneCellAnchor>
    <xdr:from>
      <xdr:col>10</xdr:col>
      <xdr:colOff>76200</xdr:colOff>
      <xdr:row>112</xdr:row>
      <xdr:rowOff>114300</xdr:rowOff>
    </xdr:from>
    <xdr:ext cx="689548" cy="37414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B4EF9E8-AFFB-D94E-B076-7DF605024738}"/>
            </a:ext>
          </a:extLst>
        </xdr:cNvPr>
        <xdr:cNvSpPr txBox="1"/>
      </xdr:nvSpPr>
      <xdr:spPr>
        <a:xfrm>
          <a:off x="8331200" y="18605500"/>
          <a:ext cx="6895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c=0.9</a:t>
          </a:r>
        </a:p>
      </xdr:txBody>
    </xdr:sp>
    <xdr:clientData/>
  </xdr:oneCellAnchor>
  <xdr:twoCellAnchor editAs="oneCell">
    <xdr:from>
      <xdr:col>1</xdr:col>
      <xdr:colOff>0</xdr:colOff>
      <xdr:row>121</xdr:row>
      <xdr:rowOff>0</xdr:rowOff>
    </xdr:from>
    <xdr:to>
      <xdr:col>8</xdr:col>
      <xdr:colOff>444500</xdr:colOff>
      <xdr:row>148</xdr:row>
      <xdr:rowOff>127000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F38549C-D55E-3F4C-8BFD-A7BA180F3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7</xdr:col>
      <xdr:colOff>628585</xdr:colOff>
      <xdr:row>120</xdr:row>
      <xdr:rowOff>102626</xdr:rowOff>
    </xdr:from>
    <xdr:to>
      <xdr:col>16</xdr:col>
      <xdr:colOff>717485</xdr:colOff>
      <xdr:row>149</xdr:row>
      <xdr:rowOff>1026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119931-33BC-E646-9E0D-6993C1399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6"/>
  <sheetViews>
    <sheetView topLeftCell="G20" zoomScaleNormal="100" workbookViewId="0">
      <selection activeCell="V59" sqref="V59"/>
    </sheetView>
  </sheetViews>
  <sheetFormatPr baseColWidth="10" defaultColWidth="8.83203125" defaultRowHeight="13" x14ac:dyDescent="0.15"/>
  <cols>
    <col min="1" max="1025" width="11.5"/>
  </cols>
  <sheetData>
    <row r="1" spans="1:31" x14ac:dyDescent="0.15"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31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31" ht="56" x14ac:dyDescent="0.2">
      <c r="A4" s="1" t="s">
        <v>0</v>
      </c>
      <c r="E4">
        <v>0.55300000000000005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31" x14ac:dyDescent="0.15">
      <c r="A5" t="s">
        <v>2</v>
      </c>
      <c r="B5" t="s">
        <v>3</v>
      </c>
      <c r="C5">
        <v>0</v>
      </c>
      <c r="D5" t="s">
        <v>4</v>
      </c>
      <c r="E5">
        <v>0.457785</v>
      </c>
      <c r="F5" t="s">
        <v>5</v>
      </c>
      <c r="G5">
        <v>1.80397E-4</v>
      </c>
      <c r="H5" t="s">
        <v>6</v>
      </c>
      <c r="I5" s="2">
        <v>8.2583099999999999E-5</v>
      </c>
      <c r="J5">
        <f>5/20/2</f>
        <v>0.125</v>
      </c>
      <c r="V5" s="6"/>
      <c r="W5" s="10">
        <f>5/20/2</f>
        <v>0.125</v>
      </c>
      <c r="X5" s="11">
        <v>-4.7019999999999951E-2</v>
      </c>
      <c r="Y5" s="12">
        <v>-4.7891999999999935E-2</v>
      </c>
      <c r="Z5" s="13">
        <v>8.1905479646558971E-4</v>
      </c>
      <c r="AA5" s="12">
        <v>-4.7963800000000001E-2</v>
      </c>
      <c r="AB5" s="14">
        <v>5.7753530587502863E-3</v>
      </c>
      <c r="AC5" s="12">
        <v>-4.5275999999999997E-2</v>
      </c>
      <c r="AD5" s="14">
        <v>2.1407167119936216E-3</v>
      </c>
      <c r="AE5" s="6"/>
    </row>
    <row r="6" spans="1:31" x14ac:dyDescent="0.15">
      <c r="A6" t="s">
        <v>2</v>
      </c>
      <c r="B6" t="s">
        <v>3</v>
      </c>
      <c r="C6">
        <v>1</v>
      </c>
      <c r="D6" t="s">
        <v>4</v>
      </c>
      <c r="E6">
        <v>0.31353599999999998</v>
      </c>
      <c r="F6" t="s">
        <v>5</v>
      </c>
      <c r="G6">
        <v>2.5254800000000001E-4</v>
      </c>
      <c r="H6" t="s">
        <v>6</v>
      </c>
      <c r="I6" s="2">
        <v>7.9183000000000004E-5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-5.8080999999999994E-2</v>
      </c>
      <c r="Y6" s="12">
        <v>-5.8275999999999994E-2</v>
      </c>
      <c r="Z6" s="13">
        <v>1.1323101653398654E-3</v>
      </c>
      <c r="AA6" s="12">
        <v>-5.9348900000000003E-2</v>
      </c>
      <c r="AB6" s="14">
        <v>8.056554909165136E-3</v>
      </c>
      <c r="AC6" s="12">
        <v>-5.7805799999999997E-2</v>
      </c>
      <c r="AD6" s="14">
        <v>3.2049589201877935E-3</v>
      </c>
      <c r="AE6" s="6"/>
    </row>
    <row r="7" spans="1:31" x14ac:dyDescent="0.15">
      <c r="A7" t="s">
        <v>2</v>
      </c>
      <c r="B7" t="s">
        <v>3</v>
      </c>
      <c r="C7">
        <v>2</v>
      </c>
      <c r="D7" t="s">
        <v>4</v>
      </c>
      <c r="E7">
        <v>0.22719800000000001</v>
      </c>
      <c r="F7" t="s">
        <v>5</v>
      </c>
      <c r="G7">
        <v>3.22505E-4</v>
      </c>
      <c r="H7" t="s">
        <v>6</v>
      </c>
      <c r="I7" s="2">
        <v>7.32724E-5</v>
      </c>
      <c r="J7">
        <f t="shared" si="0"/>
        <v>0.625</v>
      </c>
      <c r="V7" s="6"/>
      <c r="W7" s="10">
        <f t="shared" si="1"/>
        <v>0.625</v>
      </c>
      <c r="X7" s="11">
        <v>-4.6371999999999969E-2</v>
      </c>
      <c r="Y7" s="12">
        <v>-4.6766999999999975E-2</v>
      </c>
      <c r="Z7" s="13">
        <v>1.4195371438128857E-3</v>
      </c>
      <c r="AA7" s="12">
        <v>-4.8212699999999997E-2</v>
      </c>
      <c r="AB7" s="14">
        <v>9.5602073961918669E-3</v>
      </c>
      <c r="AC7" s="12">
        <v>-4.5414599999999999E-2</v>
      </c>
      <c r="AD7" s="14">
        <v>4.1968547258338538E-3</v>
      </c>
      <c r="AE7" s="6"/>
    </row>
    <row r="8" spans="1:31" x14ac:dyDescent="0.15">
      <c r="A8" t="s">
        <v>2</v>
      </c>
      <c r="B8" t="s">
        <v>3</v>
      </c>
      <c r="C8">
        <v>3</v>
      </c>
      <c r="D8" t="s">
        <v>4</v>
      </c>
      <c r="E8">
        <v>0.16836799999999999</v>
      </c>
      <c r="F8" t="s">
        <v>5</v>
      </c>
      <c r="G8">
        <v>3.8975700000000002E-4</v>
      </c>
      <c r="H8" t="s">
        <v>6</v>
      </c>
      <c r="I8" s="2">
        <v>6.5622600000000004E-5</v>
      </c>
      <c r="J8">
        <f t="shared" si="0"/>
        <v>0.875</v>
      </c>
      <c r="V8" s="6"/>
      <c r="W8" s="10">
        <f t="shared" si="1"/>
        <v>0.875</v>
      </c>
      <c r="X8" s="11">
        <v>-3.3022999999999997E-2</v>
      </c>
      <c r="Y8" s="12">
        <v>-3.301599999999999E-2</v>
      </c>
      <c r="Z8" s="13">
        <v>1.7365889005036587E-3</v>
      </c>
      <c r="AA8" s="12">
        <v>-3.07703E-2</v>
      </c>
      <c r="AB8" s="14">
        <v>1.1064751021571796E-2</v>
      </c>
      <c r="AC8" s="12">
        <v>-3.14083E-2</v>
      </c>
      <c r="AD8" s="14">
        <v>5.2386676803193007E-3</v>
      </c>
      <c r="AE8" s="6"/>
    </row>
    <row r="9" spans="1:31" x14ac:dyDescent="0.15">
      <c r="A9" t="s">
        <v>2</v>
      </c>
      <c r="B9" t="s">
        <v>3</v>
      </c>
      <c r="C9">
        <v>4</v>
      </c>
      <c r="D9" t="s">
        <v>4</v>
      </c>
      <c r="E9">
        <v>0.12635399999999999</v>
      </c>
      <c r="F9" t="s">
        <v>5</v>
      </c>
      <c r="G9">
        <v>4.6687299999999997E-4</v>
      </c>
      <c r="H9" t="s">
        <v>6</v>
      </c>
      <c r="I9" s="2">
        <v>5.8991199999999999E-5</v>
      </c>
      <c r="J9">
        <f t="shared" si="0"/>
        <v>1.125</v>
      </c>
      <c r="V9" s="6"/>
      <c r="W9" s="10">
        <f t="shared" si="1"/>
        <v>1.125</v>
      </c>
      <c r="X9" s="11">
        <v>-2.1901000000000004E-2</v>
      </c>
      <c r="Y9" s="12">
        <v>-2.1676000000000001E-2</v>
      </c>
      <c r="Z9" s="13">
        <v>2.1414043085300032E-3</v>
      </c>
      <c r="AA9" s="12">
        <v>-2.08945E-2</v>
      </c>
      <c r="AB9" s="14">
        <v>1.3046994950694082E-2</v>
      </c>
      <c r="AC9" s="12">
        <v>-2.1569399999999999E-2</v>
      </c>
      <c r="AD9" s="14">
        <v>6.4458109755132411E-3</v>
      </c>
      <c r="AE9" s="6"/>
    </row>
    <row r="10" spans="1:31" x14ac:dyDescent="0.15">
      <c r="A10" t="s">
        <v>2</v>
      </c>
      <c r="B10" t="s">
        <v>3</v>
      </c>
      <c r="C10">
        <v>5</v>
      </c>
      <c r="D10" t="s">
        <v>4</v>
      </c>
      <c r="E10">
        <v>9.5601099999999994E-2</v>
      </c>
      <c r="F10" t="s">
        <v>5</v>
      </c>
      <c r="G10">
        <v>5.5210700000000003E-4</v>
      </c>
      <c r="H10" t="s">
        <v>6</v>
      </c>
      <c r="I10" s="2">
        <v>5.2782099999999997E-5</v>
      </c>
      <c r="J10">
        <f t="shared" si="0"/>
        <v>1.375</v>
      </c>
      <c r="V10" s="6"/>
      <c r="W10" s="10">
        <f t="shared" si="1"/>
        <v>1.375</v>
      </c>
      <c r="X10" s="11">
        <v>-1.3537900000000005E-2</v>
      </c>
      <c r="Y10" s="12">
        <v>-1.3490100000000005E-2</v>
      </c>
      <c r="Z10" s="13">
        <v>2.4837894124649196E-3</v>
      </c>
      <c r="AA10" s="12">
        <v>-1.2300999999999999E-2</v>
      </c>
      <c r="AB10" s="14">
        <v>1.4872213813439386E-2</v>
      </c>
      <c r="AC10" s="12">
        <v>-1.38388E-2</v>
      </c>
      <c r="AD10" s="14">
        <v>7.8161862154305754E-3</v>
      </c>
      <c r="AE10" s="6"/>
    </row>
    <row r="11" spans="1:31" x14ac:dyDescent="0.15">
      <c r="A11" t="s">
        <v>2</v>
      </c>
      <c r="B11" t="s">
        <v>3</v>
      </c>
      <c r="C11">
        <v>6</v>
      </c>
      <c r="D11" t="s">
        <v>4</v>
      </c>
      <c r="E11">
        <v>7.2818400000000005E-2</v>
      </c>
      <c r="F11" t="s">
        <v>5</v>
      </c>
      <c r="G11">
        <v>6.42131E-4</v>
      </c>
      <c r="H11" t="s">
        <v>6</v>
      </c>
      <c r="I11" s="2">
        <v>4.6758899999999997E-5</v>
      </c>
      <c r="J11">
        <f t="shared" si="0"/>
        <v>1.625</v>
      </c>
      <c r="V11" s="6"/>
      <c r="W11" s="10">
        <f t="shared" si="1"/>
        <v>1.625</v>
      </c>
      <c r="X11" s="11">
        <v>-7.5237999999999972E-3</v>
      </c>
      <c r="Y11" s="12">
        <v>-7.3166000000000064E-3</v>
      </c>
      <c r="Z11" s="13">
        <v>2.8307268492578797E-3</v>
      </c>
      <c r="AA11" s="12">
        <v>-5.7977699999999998E-3</v>
      </c>
      <c r="AB11" s="14">
        <v>1.7481707919976271E-2</v>
      </c>
      <c r="AC11" s="12">
        <v>-8.2151700000000008E-3</v>
      </c>
      <c r="AD11" s="14">
        <v>9.3168072904650477E-3</v>
      </c>
      <c r="AE11" s="6"/>
    </row>
    <row r="12" spans="1:31" x14ac:dyDescent="0.15">
      <c r="A12" t="s">
        <v>2</v>
      </c>
      <c r="B12" t="s">
        <v>3</v>
      </c>
      <c r="C12">
        <v>7</v>
      </c>
      <c r="D12" t="s">
        <v>4</v>
      </c>
      <c r="E12">
        <v>5.5692999999999999E-2</v>
      </c>
      <c r="F12" t="s">
        <v>5</v>
      </c>
      <c r="G12">
        <v>7.3982699999999998E-4</v>
      </c>
      <c r="H12" t="s">
        <v>6</v>
      </c>
      <c r="I12" s="2">
        <v>4.1203199999999999E-5</v>
      </c>
      <c r="J12">
        <f t="shared" si="0"/>
        <v>1.875</v>
      </c>
      <c r="V12" s="6"/>
      <c r="W12" s="10">
        <f t="shared" si="1"/>
        <v>1.875</v>
      </c>
      <c r="X12" s="11">
        <v>-3.4495999999999971E-3</v>
      </c>
      <c r="Y12" s="12">
        <v>-3.3214999999999981E-3</v>
      </c>
      <c r="Z12" s="13">
        <v>3.3172391503420539E-3</v>
      </c>
      <c r="AA12" s="12">
        <v>-3.4930500000000001E-3</v>
      </c>
      <c r="AB12" s="14">
        <v>1.7912340868690861E-2</v>
      </c>
      <c r="AC12" s="12">
        <v>-3.77013E-3</v>
      </c>
      <c r="AD12" s="14">
        <v>1.0774190652326146E-2</v>
      </c>
      <c r="AE12" s="6"/>
    </row>
    <row r="13" spans="1:31" x14ac:dyDescent="0.15">
      <c r="A13" t="s">
        <v>2</v>
      </c>
      <c r="B13" t="s">
        <v>3</v>
      </c>
      <c r="C13">
        <v>8</v>
      </c>
      <c r="D13" t="s">
        <v>4</v>
      </c>
      <c r="E13">
        <v>4.2711499999999999E-2</v>
      </c>
      <c r="F13" t="s">
        <v>5</v>
      </c>
      <c r="G13">
        <v>8.3600799999999996E-4</v>
      </c>
      <c r="H13" t="s">
        <v>6</v>
      </c>
      <c r="I13" s="2">
        <v>3.5707200000000003E-5</v>
      </c>
      <c r="J13">
        <f t="shared" si="0"/>
        <v>2.125</v>
      </c>
      <c r="V13" s="6"/>
      <c r="W13" s="10">
        <f t="shared" si="1"/>
        <v>2.125</v>
      </c>
      <c r="X13" s="11">
        <v>-8.2399999999999834E-4</v>
      </c>
      <c r="Y13" s="12">
        <v>-9.3179999999999652E-4</v>
      </c>
      <c r="Z13" s="13">
        <v>3.8661484611872679E-3</v>
      </c>
      <c r="AA13" s="12">
        <v>-2.9009499999999998E-4</v>
      </c>
      <c r="AB13" s="14">
        <v>1.870161431932852E-2</v>
      </c>
      <c r="AC13" s="12">
        <v>-1.05372E-3</v>
      </c>
      <c r="AD13" s="14">
        <v>1.2892546503868983E-2</v>
      </c>
      <c r="AE13" s="6"/>
    </row>
    <row r="14" spans="1:31" x14ac:dyDescent="0.15">
      <c r="A14" t="s">
        <v>2</v>
      </c>
      <c r="B14" t="s">
        <v>3</v>
      </c>
      <c r="C14">
        <v>9</v>
      </c>
      <c r="D14" t="s">
        <v>4</v>
      </c>
      <c r="E14">
        <v>3.28981E-2</v>
      </c>
      <c r="F14" t="s">
        <v>5</v>
      </c>
      <c r="G14">
        <v>9.8191899999999993E-4</v>
      </c>
      <c r="H14" t="s">
        <v>6</v>
      </c>
      <c r="I14" s="2">
        <v>3.2303199999999999E-5</v>
      </c>
      <c r="J14">
        <f t="shared" si="0"/>
        <v>2.375</v>
      </c>
      <c r="V14" s="6"/>
      <c r="W14" s="10">
        <f t="shared" si="1"/>
        <v>2.375</v>
      </c>
      <c r="X14" s="11">
        <v>8.5299999999999959E-4</v>
      </c>
      <c r="Y14" s="12">
        <v>8.1359999999999766E-4</v>
      </c>
      <c r="Z14" s="13">
        <v>4.4041449202233563E-3</v>
      </c>
      <c r="AA14" s="12">
        <v>4.4606499999999999E-4</v>
      </c>
      <c r="AB14" s="14">
        <v>2.604004486581292E-2</v>
      </c>
      <c r="AC14" s="12">
        <v>-1.9802700000000001E-4</v>
      </c>
      <c r="AD14" s="14">
        <v>1.4500138305859609E-2</v>
      </c>
      <c r="AE14" s="6"/>
    </row>
    <row r="15" spans="1:31" x14ac:dyDescent="0.15">
      <c r="A15" t="s">
        <v>2</v>
      </c>
      <c r="B15" t="s">
        <v>3</v>
      </c>
      <c r="C15">
        <v>10</v>
      </c>
      <c r="D15" t="s">
        <v>4</v>
      </c>
      <c r="E15">
        <v>2.53379E-2</v>
      </c>
      <c r="F15" t="s">
        <v>5</v>
      </c>
      <c r="G15">
        <v>1.1104400000000001E-3</v>
      </c>
      <c r="H15" t="s">
        <v>6</v>
      </c>
      <c r="I15" s="2">
        <v>2.81363E-5</v>
      </c>
      <c r="J15">
        <f t="shared" si="0"/>
        <v>2.625</v>
      </c>
      <c r="V15" s="6"/>
      <c r="W15" s="10">
        <f t="shared" si="1"/>
        <v>2.625</v>
      </c>
      <c r="X15" s="11">
        <v>1.7530000000000011E-3</v>
      </c>
      <c r="Y15" s="12">
        <v>1.8320999999999997E-3</v>
      </c>
      <c r="Z15" s="13">
        <v>5.2494879212562993E-3</v>
      </c>
      <c r="AA15" s="12">
        <v>1.4080900000000001E-3</v>
      </c>
      <c r="AB15" s="14">
        <v>3.679515666254899E-2</v>
      </c>
      <c r="AC15" s="12">
        <v>1.02783E-3</v>
      </c>
      <c r="AD15" s="14">
        <v>1.6984675130930348E-2</v>
      </c>
      <c r="AE15" s="6"/>
    </row>
    <row r="16" spans="1:31" x14ac:dyDescent="0.15">
      <c r="A16" t="s">
        <v>2</v>
      </c>
      <c r="B16" t="s">
        <v>3</v>
      </c>
      <c r="C16">
        <v>11</v>
      </c>
      <c r="D16" t="s">
        <v>4</v>
      </c>
      <c r="E16">
        <v>1.95777E-2</v>
      </c>
      <c r="F16" t="s">
        <v>5</v>
      </c>
      <c r="G16">
        <v>1.25018E-3</v>
      </c>
      <c r="H16" t="s">
        <v>6</v>
      </c>
      <c r="I16" s="2">
        <v>2.44756E-5</v>
      </c>
      <c r="J16">
        <f t="shared" si="0"/>
        <v>2.875</v>
      </c>
      <c r="V16" s="6"/>
      <c r="W16" s="10">
        <f t="shared" si="1"/>
        <v>2.875</v>
      </c>
      <c r="X16" s="11">
        <v>2.2228999999999999E-3</v>
      </c>
      <c r="Y16" s="12">
        <v>2.3653000000000007E-3</v>
      </c>
      <c r="Z16" s="13">
        <v>5.8320436006272444E-3</v>
      </c>
      <c r="AA16" s="12">
        <v>1.77808E-3</v>
      </c>
      <c r="AB16" s="14">
        <v>3.2804261991960237E-2</v>
      </c>
      <c r="AC16" s="12">
        <v>2.22427E-3</v>
      </c>
      <c r="AD16" s="14">
        <v>1.9412443749776531E-2</v>
      </c>
      <c r="AE16" s="6"/>
    </row>
    <row r="17" spans="1:31" x14ac:dyDescent="0.15">
      <c r="A17" t="s">
        <v>2</v>
      </c>
      <c r="B17" t="s">
        <v>3</v>
      </c>
      <c r="C17">
        <v>12</v>
      </c>
      <c r="D17" t="s">
        <v>4</v>
      </c>
      <c r="E17">
        <v>1.51574E-2</v>
      </c>
      <c r="F17" t="s">
        <v>5</v>
      </c>
      <c r="G17">
        <v>1.4938600000000001E-3</v>
      </c>
      <c r="H17" t="s">
        <v>6</v>
      </c>
      <c r="I17" s="2">
        <v>2.2643E-5</v>
      </c>
      <c r="J17">
        <f t="shared" si="0"/>
        <v>3.125</v>
      </c>
      <c r="V17" s="6"/>
      <c r="W17" s="10">
        <f t="shared" si="1"/>
        <v>3.125</v>
      </c>
      <c r="X17" s="11">
        <v>2.3915999999999989E-3</v>
      </c>
      <c r="Y17" s="12">
        <v>2.4624E-3</v>
      </c>
      <c r="Z17" s="13">
        <v>6.6717906765012469E-3</v>
      </c>
      <c r="AA17" s="12">
        <v>2.2157000000000001E-3</v>
      </c>
      <c r="AB17" s="14">
        <v>4.1012376792853661E-2</v>
      </c>
      <c r="AC17" s="12">
        <v>2.3536099999999999E-3</v>
      </c>
      <c r="AD17" s="14">
        <v>2.3592502671962209E-2</v>
      </c>
      <c r="AE17" s="6"/>
    </row>
    <row r="18" spans="1:31" x14ac:dyDescent="0.15">
      <c r="A18" t="s">
        <v>2</v>
      </c>
      <c r="B18" t="s">
        <v>3</v>
      </c>
      <c r="C18">
        <v>13</v>
      </c>
      <c r="D18" t="s">
        <v>4</v>
      </c>
      <c r="E18">
        <v>1.1756900000000001E-2</v>
      </c>
      <c r="F18" t="s">
        <v>5</v>
      </c>
      <c r="G18">
        <v>1.5970400000000001E-3</v>
      </c>
      <c r="H18" t="s">
        <v>6</v>
      </c>
      <c r="I18" s="2">
        <v>1.8776200000000002E-5</v>
      </c>
      <c r="J18">
        <f t="shared" si="0"/>
        <v>3.375</v>
      </c>
      <c r="V18" s="6"/>
      <c r="W18" s="10">
        <f t="shared" si="1"/>
        <v>3.375</v>
      </c>
      <c r="X18" s="11">
        <v>2.3729300000000005E-3</v>
      </c>
      <c r="Y18" s="12">
        <v>2.4229300000000002E-3</v>
      </c>
      <c r="Z18" s="13">
        <v>7.6193044084750233E-3</v>
      </c>
      <c r="AA18" s="12">
        <v>1.7308099999999999E-3</v>
      </c>
      <c r="AB18" s="14">
        <v>3.125517781047725E-2</v>
      </c>
      <c r="AC18" s="12">
        <v>2.4116200000000002E-3</v>
      </c>
      <c r="AD18" s="14">
        <v>2.7300393811293792E-2</v>
      </c>
      <c r="AE18" s="6"/>
    </row>
    <row r="19" spans="1:31" x14ac:dyDescent="0.15">
      <c r="A19" t="s">
        <v>2</v>
      </c>
      <c r="B19" t="s">
        <v>3</v>
      </c>
      <c r="C19">
        <v>14</v>
      </c>
      <c r="D19" t="s">
        <v>4</v>
      </c>
      <c r="E19">
        <v>9.1119100000000008E-3</v>
      </c>
      <c r="F19" t="s">
        <v>5</v>
      </c>
      <c r="G19">
        <v>1.7798899999999999E-3</v>
      </c>
      <c r="H19" t="s">
        <v>6</v>
      </c>
      <c r="I19" s="2">
        <v>1.62182E-5</v>
      </c>
      <c r="J19">
        <f t="shared" si="0"/>
        <v>3.625</v>
      </c>
      <c r="V19" s="6"/>
      <c r="W19" s="10">
        <f t="shared" si="1"/>
        <v>3.625</v>
      </c>
      <c r="X19" s="11">
        <v>2.2225200000000013E-3</v>
      </c>
      <c r="Y19" s="12">
        <v>2.3241800000000012E-3</v>
      </c>
      <c r="Z19" s="13">
        <v>8.5952780481808964E-3</v>
      </c>
      <c r="AA19" s="12">
        <v>1.6399100000000001E-3</v>
      </c>
      <c r="AB19" s="14">
        <v>4.954043663732411E-2</v>
      </c>
      <c r="AC19" s="12">
        <v>2.4772100000000001E-3</v>
      </c>
      <c r="AD19" s="14">
        <v>2.9909206741506444E-2</v>
      </c>
      <c r="AE19" s="6"/>
    </row>
    <row r="20" spans="1:31" x14ac:dyDescent="0.15">
      <c r="A20" t="s">
        <v>2</v>
      </c>
      <c r="B20" t="s">
        <v>3</v>
      </c>
      <c r="C20">
        <v>15</v>
      </c>
      <c r="D20" t="s">
        <v>4</v>
      </c>
      <c r="E20">
        <v>7.0271800000000001E-3</v>
      </c>
      <c r="F20" t="s">
        <v>5</v>
      </c>
      <c r="G20">
        <v>2.0457399999999999E-3</v>
      </c>
      <c r="H20" t="s">
        <v>6</v>
      </c>
      <c r="I20" s="2">
        <v>1.43758E-5</v>
      </c>
      <c r="J20">
        <f t="shared" si="0"/>
        <v>3.875</v>
      </c>
      <c r="V20" s="6"/>
      <c r="W20" s="10">
        <f t="shared" si="1"/>
        <v>3.875</v>
      </c>
      <c r="X20" s="11">
        <v>1.9809400000000005E-3</v>
      </c>
      <c r="Y20" s="12">
        <v>1.9892E-3</v>
      </c>
      <c r="Z20" s="13">
        <v>1.0043331749008849E-2</v>
      </c>
      <c r="AA20" s="12">
        <v>1.70622E-3</v>
      </c>
      <c r="AB20" s="14">
        <v>5.4918189088652918E-2</v>
      </c>
      <c r="AC20" s="12">
        <v>1.8199399999999999E-3</v>
      </c>
      <c r="AD20" s="14">
        <v>3.4803861577474886E-2</v>
      </c>
      <c r="AE20" s="6"/>
    </row>
    <row r="21" spans="1:31" x14ac:dyDescent="0.15">
      <c r="A21" t="s">
        <v>2</v>
      </c>
      <c r="B21" t="s">
        <v>3</v>
      </c>
      <c r="C21">
        <v>16</v>
      </c>
      <c r="D21" t="s">
        <v>4</v>
      </c>
      <c r="E21">
        <v>5.4227900000000002E-3</v>
      </c>
      <c r="F21" t="s">
        <v>5</v>
      </c>
      <c r="G21">
        <v>2.2814599999999999E-3</v>
      </c>
      <c r="H21" t="s">
        <v>6</v>
      </c>
      <c r="I21" s="2">
        <v>1.2371899999999999E-5</v>
      </c>
      <c r="J21">
        <f t="shared" si="0"/>
        <v>4.125</v>
      </c>
      <c r="V21" s="6"/>
      <c r="W21" s="10">
        <f t="shared" si="1"/>
        <v>4.125</v>
      </c>
      <c r="X21" s="11">
        <v>1.7425500000000003E-3</v>
      </c>
      <c r="Y21" s="12">
        <v>1.7952500000000004E-3</v>
      </c>
      <c r="Z21" s="13">
        <v>1.1511970775191369E-2</v>
      </c>
      <c r="AA21" s="12">
        <v>1.5907199999999999E-3</v>
      </c>
      <c r="AB21" s="14">
        <v>5.9826768139647664E-2</v>
      </c>
      <c r="AC21" s="12">
        <v>1.8648600000000001E-3</v>
      </c>
      <c r="AD21" s="14">
        <v>4.1129381738920369E-2</v>
      </c>
      <c r="AE21" s="6"/>
    </row>
    <row r="22" spans="1:31" x14ac:dyDescent="0.15">
      <c r="A22" t="s">
        <v>2</v>
      </c>
      <c r="B22" t="s">
        <v>3</v>
      </c>
      <c r="C22">
        <v>17</v>
      </c>
      <c r="D22" t="s">
        <v>4</v>
      </c>
      <c r="E22">
        <v>4.1523799999999998E-3</v>
      </c>
      <c r="F22" t="s">
        <v>5</v>
      </c>
      <c r="G22">
        <v>2.59961E-3</v>
      </c>
      <c r="H22" t="s">
        <v>6</v>
      </c>
      <c r="I22" s="2">
        <v>1.07946E-5</v>
      </c>
      <c r="J22">
        <f t="shared" si="0"/>
        <v>4.375</v>
      </c>
      <c r="V22" s="6"/>
      <c r="W22" s="10">
        <f t="shared" si="1"/>
        <v>4.375</v>
      </c>
      <c r="X22" s="11">
        <v>1.4901299999999997E-3</v>
      </c>
      <c r="Y22" s="12">
        <v>1.5304499999999996E-3</v>
      </c>
      <c r="Z22" s="13">
        <v>1.284316464292767E-2</v>
      </c>
      <c r="AA22" s="12">
        <v>1.34431E-3</v>
      </c>
      <c r="AB22" s="14">
        <v>9.1657073774558215E-2</v>
      </c>
      <c r="AC22" s="12">
        <v>1.5762199999999999E-3</v>
      </c>
      <c r="AD22" s="14">
        <v>4.2629528126038561E-2</v>
      </c>
      <c r="AE22" s="6"/>
    </row>
    <row r="23" spans="1:31" x14ac:dyDescent="0.15">
      <c r="A23" t="s">
        <v>2</v>
      </c>
      <c r="B23" t="s">
        <v>3</v>
      </c>
      <c r="C23">
        <v>18</v>
      </c>
      <c r="D23" t="s">
        <v>4</v>
      </c>
      <c r="E23">
        <v>3.1255599999999999E-3</v>
      </c>
      <c r="F23" t="s">
        <v>5</v>
      </c>
      <c r="G23">
        <v>3.0152999999999998E-3</v>
      </c>
      <c r="H23" t="s">
        <v>6</v>
      </c>
      <c r="I23" s="2">
        <v>9.4245200000000007E-6</v>
      </c>
      <c r="J23">
        <f t="shared" si="0"/>
        <v>4.625</v>
      </c>
      <c r="V23" s="6"/>
      <c r="W23" s="10">
        <f t="shared" si="1"/>
        <v>4.625</v>
      </c>
      <c r="X23" s="11">
        <v>1.2295499999999998E-3</v>
      </c>
      <c r="Y23" s="12">
        <v>1.30503E-3</v>
      </c>
      <c r="Z23" s="13">
        <v>1.41335312711962E-2</v>
      </c>
      <c r="AA23" s="12">
        <v>1.16445E-3</v>
      </c>
      <c r="AB23" s="14">
        <v>0.12301987483842897</v>
      </c>
      <c r="AC23" s="12">
        <v>1.1949599999999999E-3</v>
      </c>
      <c r="AD23" s="14">
        <v>5.0653002981865654E-2</v>
      </c>
      <c r="AE23" s="6"/>
    </row>
    <row r="24" spans="1:31" ht="14" thickBot="1" x14ac:dyDescent="0.2">
      <c r="A24" t="s">
        <v>2</v>
      </c>
      <c r="B24" t="s">
        <v>3</v>
      </c>
      <c r="C24">
        <v>19</v>
      </c>
      <c r="D24" t="s">
        <v>4</v>
      </c>
      <c r="E24">
        <v>2.2676200000000001E-3</v>
      </c>
      <c r="F24" t="s">
        <v>5</v>
      </c>
      <c r="G24">
        <v>3.2859299999999998E-3</v>
      </c>
      <c r="H24" t="s">
        <v>6</v>
      </c>
      <c r="I24" s="2">
        <v>7.45125E-6</v>
      </c>
      <c r="J24">
        <f t="shared" si="0"/>
        <v>4.875</v>
      </c>
      <c r="V24" s="6"/>
      <c r="W24" s="15">
        <f t="shared" si="1"/>
        <v>4.875</v>
      </c>
      <c r="X24" s="16">
        <v>9.5852000000000003E-4</v>
      </c>
      <c r="Y24" s="17">
        <v>9.9452000000000004E-4</v>
      </c>
      <c r="Z24" s="18">
        <v>1.4127763911060935E-2</v>
      </c>
      <c r="AA24" s="17">
        <v>7.5060299999999997E-4</v>
      </c>
      <c r="AB24" s="19">
        <v>8.4238981839990817E-2</v>
      </c>
      <c r="AC24" s="17">
        <v>8.3065899999999998E-4</v>
      </c>
      <c r="AD24" s="19">
        <v>5.1737063529162727E-2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4" thickBot="1" x14ac:dyDescent="0.2">
      <c r="A27" t="s">
        <v>2</v>
      </c>
      <c r="B27" t="s">
        <v>3</v>
      </c>
      <c r="C27">
        <v>0</v>
      </c>
      <c r="D27" t="s">
        <v>4</v>
      </c>
      <c r="E27">
        <v>0.45691300000000001</v>
      </c>
      <c r="F27" t="s">
        <v>5</v>
      </c>
      <c r="G27">
        <v>8.2061700000000005E-4</v>
      </c>
      <c r="H27" t="s">
        <v>6</v>
      </c>
      <c r="I27" s="2">
        <v>3.74951E-4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56" x14ac:dyDescent="0.15">
      <c r="A28" t="s">
        <v>2</v>
      </c>
      <c r="B28" t="s">
        <v>3</v>
      </c>
      <c r="C28">
        <v>1</v>
      </c>
      <c r="D28" t="s">
        <v>4</v>
      </c>
      <c r="E28">
        <v>0.31334099999999998</v>
      </c>
      <c r="F28" t="s">
        <v>5</v>
      </c>
      <c r="G28">
        <v>1.1330100000000001E-3</v>
      </c>
      <c r="H28" t="s">
        <v>6</v>
      </c>
      <c r="I28" s="2">
        <v>3.5502E-4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x14ac:dyDescent="0.15">
      <c r="A29" t="s">
        <v>2</v>
      </c>
      <c r="B29" t="s">
        <v>3</v>
      </c>
      <c r="C29">
        <v>2</v>
      </c>
      <c r="D29" t="s">
        <v>4</v>
      </c>
      <c r="E29">
        <v>0.226803</v>
      </c>
      <c r="F29" t="s">
        <v>5</v>
      </c>
      <c r="G29">
        <v>1.42201E-3</v>
      </c>
      <c r="H29" t="s">
        <v>6</v>
      </c>
      <c r="I29" s="2">
        <v>3.2251600000000001E-4</v>
      </c>
      <c r="V29" s="6"/>
      <c r="W29" s="10">
        <f>5/20/2</f>
        <v>0.125</v>
      </c>
      <c r="X29" s="11">
        <v>-4.7019999999999951E-2</v>
      </c>
      <c r="Y29" s="12">
        <f>C162-H50</f>
        <v>-4.5772999999999953E-2</v>
      </c>
      <c r="Z29" s="13">
        <v>4.1889096409886736E-4</v>
      </c>
      <c r="AA29" s="20">
        <v>-4.5263399999999995E-2</v>
      </c>
      <c r="AB29" s="21">
        <v>1.3957119608549865E-4</v>
      </c>
      <c r="AC29" s="12">
        <v>-4.5331099999999999E-2</v>
      </c>
      <c r="AD29" s="14">
        <v>6.1095055539172325E-5</v>
      </c>
      <c r="AE29" s="6"/>
    </row>
    <row r="30" spans="1:31" x14ac:dyDescent="0.15">
      <c r="A30" t="s">
        <v>2</v>
      </c>
      <c r="B30" t="s">
        <v>3</v>
      </c>
      <c r="C30">
        <v>3</v>
      </c>
      <c r="D30" t="s">
        <v>4</v>
      </c>
      <c r="E30">
        <v>0.168375</v>
      </c>
      <c r="F30" t="s">
        <v>5</v>
      </c>
      <c r="G30">
        <v>1.7365200000000001E-3</v>
      </c>
      <c r="H30" t="s">
        <v>6</v>
      </c>
      <c r="I30" s="2">
        <v>2.92386E-4</v>
      </c>
      <c r="V30" s="6"/>
      <c r="W30" s="10">
        <f t="shared" ref="W30:W48" si="2">W29+5/20</f>
        <v>0.375</v>
      </c>
      <c r="X30" s="11">
        <v>-5.8080999999999994E-2</v>
      </c>
      <c r="Y30" s="12">
        <f t="shared" ref="Y30:Y48" si="3">C163-H51</f>
        <v>-5.7726999999999973E-2</v>
      </c>
      <c r="Z30" s="13">
        <v>6.1591013472137176E-4</v>
      </c>
      <c r="AA30" s="20">
        <v>-5.81927E-2</v>
      </c>
      <c r="AB30" s="21">
        <v>2.3522689579506023E-4</v>
      </c>
      <c r="AC30" s="12">
        <v>-5.8228700000000001E-2</v>
      </c>
      <c r="AD30" s="14">
        <v>1.0167062155541949E-4</v>
      </c>
      <c r="AE30" s="6"/>
    </row>
    <row r="31" spans="1:31" x14ac:dyDescent="0.15">
      <c r="A31" t="s">
        <v>2</v>
      </c>
      <c r="B31" t="s">
        <v>3</v>
      </c>
      <c r="C31">
        <v>4</v>
      </c>
      <c r="D31" t="s">
        <v>4</v>
      </c>
      <c r="E31">
        <v>0.126579</v>
      </c>
      <c r="F31" t="s">
        <v>5</v>
      </c>
      <c r="G31">
        <v>2.1375999999999999E-3</v>
      </c>
      <c r="H31" t="s">
        <v>6</v>
      </c>
      <c r="I31" s="2">
        <v>2.70575E-4</v>
      </c>
      <c r="V31" s="6"/>
      <c r="W31" s="10">
        <f t="shared" si="2"/>
        <v>0.625</v>
      </c>
      <c r="X31" s="11">
        <v>-4.6371999999999969E-2</v>
      </c>
      <c r="Y31" s="12">
        <f t="shared" si="3"/>
        <v>-4.6172999999999964E-2</v>
      </c>
      <c r="Z31" s="13">
        <v>8.0221216736062813E-4</v>
      </c>
      <c r="AA31" s="20">
        <v>-4.63376E-2</v>
      </c>
      <c r="AB31" s="21">
        <v>2.8814822313576698E-4</v>
      </c>
      <c r="AC31" s="12">
        <v>-4.64397E-2</v>
      </c>
      <c r="AD31" s="14">
        <v>1.3561254940624477E-4</v>
      </c>
      <c r="AE31" s="6"/>
    </row>
    <row r="32" spans="1:31" x14ac:dyDescent="0.15">
      <c r="A32" t="s">
        <v>2</v>
      </c>
      <c r="B32" t="s">
        <v>3</v>
      </c>
      <c r="C32">
        <v>5</v>
      </c>
      <c r="D32" t="s">
        <v>4</v>
      </c>
      <c r="E32">
        <v>9.5648899999999995E-2</v>
      </c>
      <c r="F32" t="s">
        <v>5</v>
      </c>
      <c r="G32">
        <v>2.48255E-3</v>
      </c>
      <c r="H32" t="s">
        <v>6</v>
      </c>
      <c r="I32" s="2">
        <v>2.3745299999999999E-4</v>
      </c>
      <c r="V32" s="6"/>
      <c r="W32" s="10">
        <f t="shared" si="2"/>
        <v>0.875</v>
      </c>
      <c r="X32" s="11">
        <v>-3.3022999999999997E-2</v>
      </c>
      <c r="Y32" s="12">
        <f t="shared" si="3"/>
        <v>-3.3033199999999985E-2</v>
      </c>
      <c r="Z32" s="13">
        <v>9.8585241851183126E-4</v>
      </c>
      <c r="AA32" s="20">
        <v>-3.3131800000000003E-2</v>
      </c>
      <c r="AB32" s="21">
        <v>3.3134859355697047E-4</v>
      </c>
      <c r="AC32" s="12">
        <v>-3.3108100000000001E-2</v>
      </c>
      <c r="AD32" s="14">
        <v>1.7174878836833605E-4</v>
      </c>
      <c r="AE32" s="6"/>
    </row>
    <row r="33" spans="1:31" x14ac:dyDescent="0.15">
      <c r="A33" t="s">
        <v>2</v>
      </c>
      <c r="B33" t="s">
        <v>3</v>
      </c>
      <c r="C33">
        <v>6</v>
      </c>
      <c r="D33" t="s">
        <v>4</v>
      </c>
      <c r="E33">
        <v>7.3025599999999996E-2</v>
      </c>
      <c r="F33" t="s">
        <v>5</v>
      </c>
      <c r="G33">
        <v>2.8226900000000001E-3</v>
      </c>
      <c r="H33" t="s">
        <v>6</v>
      </c>
      <c r="I33" s="2">
        <v>2.0612899999999999E-4</v>
      </c>
      <c r="V33" s="6"/>
      <c r="W33" s="10">
        <f t="shared" si="2"/>
        <v>1.125</v>
      </c>
      <c r="X33" s="11">
        <v>-2.1901000000000004E-2</v>
      </c>
      <c r="Y33" s="12">
        <f t="shared" si="3"/>
        <v>-2.17165E-2</v>
      </c>
      <c r="Z33" s="13">
        <v>1.2009750383842222E-3</v>
      </c>
      <c r="AA33" s="20">
        <v>-2.1956199999999999E-2</v>
      </c>
      <c r="AB33" s="21">
        <v>3.516873229181506E-4</v>
      </c>
      <c r="AC33" s="12">
        <v>-2.1954899999999999E-2</v>
      </c>
      <c r="AD33" s="14">
        <v>2.0290691232568815E-4</v>
      </c>
      <c r="AE33" s="6"/>
    </row>
    <row r="34" spans="1:31" x14ac:dyDescent="0.15">
      <c r="A34" t="s">
        <v>2</v>
      </c>
      <c r="B34" t="s">
        <v>3</v>
      </c>
      <c r="C34">
        <v>7</v>
      </c>
      <c r="D34" t="s">
        <v>4</v>
      </c>
      <c r="E34">
        <v>5.5821099999999998E-2</v>
      </c>
      <c r="F34" t="s">
        <v>5</v>
      </c>
      <c r="G34">
        <v>3.30963E-3</v>
      </c>
      <c r="H34" t="s">
        <v>6</v>
      </c>
      <c r="I34" s="2">
        <v>1.84747E-4</v>
      </c>
      <c r="V34" s="6"/>
      <c r="W34" s="10">
        <f t="shared" si="2"/>
        <v>1.375</v>
      </c>
      <c r="X34" s="11">
        <v>-1.3537900000000005E-2</v>
      </c>
      <c r="Y34" s="12">
        <f t="shared" si="3"/>
        <v>-1.33992E-2</v>
      </c>
      <c r="Z34" s="13">
        <v>1.442431101734185E-3</v>
      </c>
      <c r="AA34" s="20">
        <v>-1.3567010000000001E-2</v>
      </c>
      <c r="AB34" s="21">
        <v>3.9287832462178783E-4</v>
      </c>
      <c r="AC34" s="12">
        <v>-1.3561489999999999E-2</v>
      </c>
      <c r="AD34" s="14">
        <v>2.3412596716983382E-4</v>
      </c>
      <c r="AE34" s="6"/>
    </row>
    <row r="35" spans="1:31" x14ac:dyDescent="0.15">
      <c r="A35" t="s">
        <v>2</v>
      </c>
      <c r="B35" t="s">
        <v>3</v>
      </c>
      <c r="C35">
        <v>8</v>
      </c>
      <c r="D35" t="s">
        <v>4</v>
      </c>
      <c r="E35">
        <v>4.2603700000000001E-2</v>
      </c>
      <c r="F35" t="s">
        <v>5</v>
      </c>
      <c r="G35">
        <v>3.8759200000000001E-3</v>
      </c>
      <c r="H35" t="s">
        <v>6</v>
      </c>
      <c r="I35" s="2">
        <v>1.65129E-4</v>
      </c>
      <c r="V35" s="6"/>
      <c r="W35" s="10">
        <f t="shared" si="2"/>
        <v>1.625</v>
      </c>
      <c r="X35" s="11">
        <v>-7.5237999999999972E-3</v>
      </c>
      <c r="Y35" s="12">
        <f t="shared" si="3"/>
        <v>-7.5739000000000084E-3</v>
      </c>
      <c r="Z35" s="13">
        <v>1.6950386166133832E-3</v>
      </c>
      <c r="AA35" s="20">
        <v>-7.5850399999999995E-3</v>
      </c>
      <c r="AB35" s="21">
        <v>4.1076019247882398E-4</v>
      </c>
      <c r="AC35" s="12">
        <v>-7.5759999999999994E-3</v>
      </c>
      <c r="AD35" s="14">
        <v>2.5864753963284002E-4</v>
      </c>
      <c r="AE35" s="6"/>
    </row>
    <row r="36" spans="1:31" x14ac:dyDescent="0.15">
      <c r="A36" t="s">
        <v>2</v>
      </c>
      <c r="B36" t="s">
        <v>3</v>
      </c>
      <c r="C36">
        <v>9</v>
      </c>
      <c r="D36" t="s">
        <v>4</v>
      </c>
      <c r="E36">
        <v>3.2858699999999998E-2</v>
      </c>
      <c r="F36" t="s">
        <v>5</v>
      </c>
      <c r="G36">
        <v>4.4094199999999998E-3</v>
      </c>
      <c r="H36" t="s">
        <v>6</v>
      </c>
      <c r="I36" s="2">
        <v>1.44888E-4</v>
      </c>
      <c r="V36" s="6"/>
      <c r="W36" s="10">
        <f t="shared" si="2"/>
        <v>1.875</v>
      </c>
      <c r="X36" s="11">
        <v>-3.4495999999999971E-3</v>
      </c>
      <c r="Y36" s="12">
        <f t="shared" si="3"/>
        <v>-3.4366999999999939E-3</v>
      </c>
      <c r="Z36" s="13">
        <v>1.9692420950568295E-3</v>
      </c>
      <c r="AA36" s="20">
        <v>-3.5319119999999999E-3</v>
      </c>
      <c r="AB36" s="21">
        <v>4.4415635717235557E-4</v>
      </c>
      <c r="AC36" s="12">
        <v>-3.4843420000000001E-3</v>
      </c>
      <c r="AD36" s="14">
        <v>2.9300091573447292E-4</v>
      </c>
      <c r="AE36" s="6"/>
    </row>
    <row r="37" spans="1:31" x14ac:dyDescent="0.15">
      <c r="A37" t="s">
        <v>2</v>
      </c>
      <c r="B37" t="s">
        <v>3</v>
      </c>
      <c r="C37">
        <v>10</v>
      </c>
      <c r="D37" t="s">
        <v>4</v>
      </c>
      <c r="E37">
        <v>2.5416999999999999E-2</v>
      </c>
      <c r="F37" t="s">
        <v>5</v>
      </c>
      <c r="G37">
        <v>5.2331499999999998E-3</v>
      </c>
      <c r="H37" t="s">
        <v>6</v>
      </c>
      <c r="I37" s="2">
        <v>1.3301099999999999E-4</v>
      </c>
      <c r="V37" s="6"/>
      <c r="W37" s="10">
        <f t="shared" si="2"/>
        <v>2.125</v>
      </c>
      <c r="X37" s="11">
        <v>-8.2399999999999834E-4</v>
      </c>
      <c r="Y37" s="12">
        <f t="shared" si="3"/>
        <v>-8.3189999999999653E-4</v>
      </c>
      <c r="Z37" s="13">
        <v>2.3616356250658489E-3</v>
      </c>
      <c r="AA37" s="20">
        <v>-8.3686999999999976E-4</v>
      </c>
      <c r="AB37" s="21">
        <v>5.254088477342168E-4</v>
      </c>
      <c r="AC37" s="12">
        <v>-8.0857999999999993E-4</v>
      </c>
      <c r="AD37" s="14">
        <v>3.5550378703627829E-4</v>
      </c>
      <c r="AE37" s="6"/>
    </row>
    <row r="38" spans="1:31" x14ac:dyDescent="0.15">
      <c r="A38" t="s">
        <v>2</v>
      </c>
      <c r="B38" t="s">
        <v>3</v>
      </c>
      <c r="C38">
        <v>11</v>
      </c>
      <c r="D38" t="s">
        <v>4</v>
      </c>
      <c r="E38">
        <v>1.9720100000000001E-2</v>
      </c>
      <c r="F38" t="s">
        <v>5</v>
      </c>
      <c r="G38">
        <v>5.7899199999999996E-3</v>
      </c>
      <c r="H38" t="s">
        <v>6</v>
      </c>
      <c r="I38" s="2">
        <v>1.14178E-4</v>
      </c>
      <c r="V38" s="6"/>
      <c r="W38" s="10">
        <f t="shared" si="2"/>
        <v>2.375</v>
      </c>
      <c r="X38" s="11">
        <v>8.5299999999999959E-4</v>
      </c>
      <c r="Y38" s="12">
        <f t="shared" si="3"/>
        <v>9.096999999999994E-4</v>
      </c>
      <c r="Z38" s="13">
        <v>2.7016909791142954E-3</v>
      </c>
      <c r="AA38" s="20">
        <v>8.3396200000000005E-4</v>
      </c>
      <c r="AB38" s="21">
        <v>5.658807043567866E-4</v>
      </c>
      <c r="AC38" s="12">
        <v>8.690420000000001E-4</v>
      </c>
      <c r="AD38" s="14">
        <v>4.3188512406491564E-4</v>
      </c>
      <c r="AE38" s="6"/>
    </row>
    <row r="39" spans="1:31" x14ac:dyDescent="0.15">
      <c r="A39" t="s">
        <v>2</v>
      </c>
      <c r="B39" t="s">
        <v>3</v>
      </c>
      <c r="C39">
        <v>12</v>
      </c>
      <c r="D39" t="s">
        <v>4</v>
      </c>
      <c r="E39">
        <v>1.5228200000000001E-2</v>
      </c>
      <c r="F39" t="s">
        <v>5</v>
      </c>
      <c r="G39">
        <v>6.6407599999999999E-3</v>
      </c>
      <c r="H39" t="s">
        <v>6</v>
      </c>
      <c r="I39" s="2">
        <v>1.01127E-4</v>
      </c>
      <c r="V39" s="6"/>
      <c r="W39" s="10">
        <f t="shared" si="2"/>
        <v>2.625</v>
      </c>
      <c r="X39" s="11">
        <v>1.7530000000000011E-3</v>
      </c>
      <c r="Y39" s="12">
        <f t="shared" si="3"/>
        <v>1.8276899999999999E-3</v>
      </c>
      <c r="Z39" s="13">
        <v>3.0679180200411243E-3</v>
      </c>
      <c r="AA39" s="20">
        <v>1.7901900000000001E-3</v>
      </c>
      <c r="AB39" s="21">
        <v>6.8952833502381806E-4</v>
      </c>
      <c r="AC39" s="12">
        <v>1.8483120000000002E-3</v>
      </c>
      <c r="AD39" s="14">
        <v>5.351272204878857E-4</v>
      </c>
      <c r="AE39" s="6"/>
    </row>
    <row r="40" spans="1:31" x14ac:dyDescent="0.15">
      <c r="A40" t="s">
        <v>2</v>
      </c>
      <c r="B40" t="s">
        <v>3</v>
      </c>
      <c r="C40">
        <v>13</v>
      </c>
      <c r="D40" t="s">
        <v>4</v>
      </c>
      <c r="E40">
        <v>1.18069E-2</v>
      </c>
      <c r="F40" t="s">
        <v>5</v>
      </c>
      <c r="G40">
        <v>7.5870199999999999E-3</v>
      </c>
      <c r="H40" t="s">
        <v>6</v>
      </c>
      <c r="I40" s="2">
        <v>8.9579400000000005E-5</v>
      </c>
      <c r="V40" s="6"/>
      <c r="W40" s="10">
        <f t="shared" si="2"/>
        <v>2.875</v>
      </c>
      <c r="X40" s="11">
        <v>2.2228999999999999E-3</v>
      </c>
      <c r="Y40" s="12">
        <f t="shared" si="3"/>
        <v>2.3045800000000005E-3</v>
      </c>
      <c r="Z40" s="13">
        <v>3.5636055307824719E-3</v>
      </c>
      <c r="AA40" s="20">
        <v>2.2734169999999998E-3</v>
      </c>
      <c r="AB40" s="21">
        <v>7.9425060144960858E-4</v>
      </c>
      <c r="AC40" s="12">
        <v>2.3304010000000002E-3</v>
      </c>
      <c r="AD40" s="14">
        <v>6.8263892081296576E-4</v>
      </c>
      <c r="AE40" s="6"/>
    </row>
    <row r="41" spans="1:31" x14ac:dyDescent="0.15">
      <c r="A41" t="s">
        <v>2</v>
      </c>
      <c r="B41" t="s">
        <v>3</v>
      </c>
      <c r="C41">
        <v>14</v>
      </c>
      <c r="D41" t="s">
        <v>4</v>
      </c>
      <c r="E41">
        <v>9.2135700000000008E-3</v>
      </c>
      <c r="F41" t="s">
        <v>5</v>
      </c>
      <c r="G41">
        <v>8.5004499999999997E-3</v>
      </c>
      <c r="H41" t="s">
        <v>6</v>
      </c>
      <c r="I41" s="2">
        <v>7.8319399999999994E-5</v>
      </c>
      <c r="V41" s="6"/>
      <c r="W41" s="10">
        <f t="shared" si="2"/>
        <v>3.125</v>
      </c>
      <c r="X41" s="11">
        <v>2.3915999999999989E-3</v>
      </c>
      <c r="Y41" s="12">
        <f t="shared" si="3"/>
        <v>2.4503599999999987E-3</v>
      </c>
      <c r="Z41" s="13">
        <v>4.1593479092720386E-3</v>
      </c>
      <c r="AA41" s="20">
        <v>2.421748E-3</v>
      </c>
      <c r="AB41" s="21">
        <v>9.6654439415730928E-4</v>
      </c>
      <c r="AC41" s="12">
        <v>2.5225239999999999E-3</v>
      </c>
      <c r="AD41" s="14">
        <v>8.2103790887619245E-4</v>
      </c>
      <c r="AE41" s="6"/>
    </row>
    <row r="42" spans="1:31" x14ac:dyDescent="0.15">
      <c r="A42" t="s">
        <v>2</v>
      </c>
      <c r="B42" t="s">
        <v>3</v>
      </c>
      <c r="C42">
        <v>15</v>
      </c>
      <c r="D42" t="s">
        <v>4</v>
      </c>
      <c r="E42">
        <v>7.0354399999999996E-3</v>
      </c>
      <c r="F42" t="s">
        <v>5</v>
      </c>
      <c r="G42">
        <v>1.00315E-2</v>
      </c>
      <c r="H42" t="s">
        <v>6</v>
      </c>
      <c r="I42" s="2">
        <v>7.0576300000000004E-5</v>
      </c>
      <c r="V42" s="6"/>
      <c r="W42" s="10">
        <f t="shared" si="2"/>
        <v>3.375</v>
      </c>
      <c r="X42" s="11">
        <v>2.3729300000000005E-3</v>
      </c>
      <c r="Y42" s="12">
        <f t="shared" si="3"/>
        <v>2.3381900000000004E-3</v>
      </c>
      <c r="Z42" s="13">
        <v>4.5977426022165702E-3</v>
      </c>
      <c r="AA42" s="20">
        <v>2.4171460000000002E-3</v>
      </c>
      <c r="AB42" s="21">
        <v>9.4378620214512329E-4</v>
      </c>
      <c r="AC42" s="12">
        <v>2.5129470000000002E-3</v>
      </c>
      <c r="AD42" s="14">
        <v>9.7156563379802489E-4</v>
      </c>
      <c r="AE42" s="6"/>
    </row>
    <row r="43" spans="1:31" x14ac:dyDescent="0.15">
      <c r="A43" t="s">
        <v>2</v>
      </c>
      <c r="B43" t="s">
        <v>3</v>
      </c>
      <c r="C43">
        <v>16</v>
      </c>
      <c r="D43" t="s">
        <v>4</v>
      </c>
      <c r="E43">
        <v>5.4754900000000004E-3</v>
      </c>
      <c r="F43" t="s">
        <v>5</v>
      </c>
      <c r="G43">
        <v>1.14012E-2</v>
      </c>
      <c r="H43" t="s">
        <v>6</v>
      </c>
      <c r="I43" s="2">
        <v>6.2427000000000004E-5</v>
      </c>
      <c r="V43" s="6"/>
      <c r="W43" s="10">
        <f t="shared" si="2"/>
        <v>3.625</v>
      </c>
      <c r="X43" s="11">
        <v>2.2225200000000013E-3</v>
      </c>
      <c r="Y43" s="12">
        <f t="shared" si="3"/>
        <v>2.2367100000000003E-3</v>
      </c>
      <c r="Z43" s="13">
        <v>5.3859948133816067E-3</v>
      </c>
      <c r="AA43" s="20">
        <v>2.2906039999999999E-3</v>
      </c>
      <c r="AB43" s="21">
        <v>1.0917732945123469E-3</v>
      </c>
      <c r="AC43" s="12">
        <v>2.404612E-3</v>
      </c>
      <c r="AD43" s="14">
        <v>1.1948318190148936E-3</v>
      </c>
      <c r="AE43" s="6"/>
    </row>
    <row r="44" spans="1:31" x14ac:dyDescent="0.15">
      <c r="A44" t="s">
        <v>2</v>
      </c>
      <c r="B44" t="s">
        <v>3</v>
      </c>
      <c r="C44">
        <v>17</v>
      </c>
      <c r="D44" t="s">
        <v>4</v>
      </c>
      <c r="E44">
        <v>4.1926999999999997E-3</v>
      </c>
      <c r="F44" t="s">
        <v>5</v>
      </c>
      <c r="G44">
        <v>1.27197E-2</v>
      </c>
      <c r="H44" t="s">
        <v>6</v>
      </c>
      <c r="I44" s="2">
        <v>5.3329699999999999E-5</v>
      </c>
      <c r="V44" s="6"/>
      <c r="W44" s="10">
        <f t="shared" si="2"/>
        <v>3.875</v>
      </c>
      <c r="X44" s="11">
        <v>1.9809400000000005E-3</v>
      </c>
      <c r="Y44" s="12">
        <f t="shared" si="3"/>
        <v>2.0143400000000007E-3</v>
      </c>
      <c r="Z44" s="13">
        <v>6.1751655713956381E-3</v>
      </c>
      <c r="AA44" s="20">
        <v>2.1075620000000003E-3</v>
      </c>
      <c r="AB44" s="21">
        <v>1.307138852284985E-3</v>
      </c>
      <c r="AC44" s="12">
        <v>2.2509780000000003E-3</v>
      </c>
      <c r="AD44" s="14">
        <v>1.4980262352750323E-3</v>
      </c>
      <c r="AE44" s="6"/>
    </row>
    <row r="45" spans="1:31" x14ac:dyDescent="0.15">
      <c r="A45" t="s">
        <v>2</v>
      </c>
      <c r="B45" t="s">
        <v>3</v>
      </c>
      <c r="C45">
        <v>18</v>
      </c>
      <c r="D45" t="s">
        <v>4</v>
      </c>
      <c r="E45">
        <v>3.20104E-3</v>
      </c>
      <c r="F45" t="s">
        <v>5</v>
      </c>
      <c r="G45">
        <v>1.38003E-2</v>
      </c>
      <c r="H45" t="s">
        <v>6</v>
      </c>
      <c r="I45" s="2">
        <v>4.4175199999999997E-5</v>
      </c>
      <c r="V45" s="6"/>
      <c r="W45" s="10">
        <f t="shared" si="2"/>
        <v>4.125</v>
      </c>
      <c r="X45" s="11">
        <v>1.7425500000000003E-3</v>
      </c>
      <c r="Y45" s="12">
        <f t="shared" si="3"/>
        <v>1.7817599999999999E-3</v>
      </c>
      <c r="Z45" s="13">
        <v>6.5951290756234328E-3</v>
      </c>
      <c r="AA45" s="20">
        <v>1.928321E-3</v>
      </c>
      <c r="AB45" s="21">
        <v>1.4840718523121861E-3</v>
      </c>
      <c r="AC45" s="12">
        <v>2.0815410000000001E-3</v>
      </c>
      <c r="AD45" s="14">
        <v>1.7429810116194799E-3</v>
      </c>
      <c r="AE45" s="6"/>
    </row>
    <row r="46" spans="1:31" x14ac:dyDescent="0.15">
      <c r="A46" t="s">
        <v>2</v>
      </c>
      <c r="B46" t="s">
        <v>3</v>
      </c>
      <c r="C46">
        <v>19</v>
      </c>
      <c r="D46" t="s">
        <v>4</v>
      </c>
      <c r="E46">
        <v>2.3036200000000001E-3</v>
      </c>
      <c r="F46" t="s">
        <v>5</v>
      </c>
      <c r="G46">
        <v>1.3906999999999999E-2</v>
      </c>
      <c r="H46" t="s">
        <v>6</v>
      </c>
      <c r="I46" s="2">
        <v>3.2036399999999997E-5</v>
      </c>
      <c r="V46" s="6"/>
      <c r="W46" s="10">
        <f t="shared" si="2"/>
        <v>4.375</v>
      </c>
      <c r="X46" s="11">
        <v>1.4901299999999997E-3</v>
      </c>
      <c r="Y46" s="12">
        <f t="shared" si="3"/>
        <v>1.5151800000000001E-3</v>
      </c>
      <c r="Z46" s="13">
        <v>7.7528549891869251E-3</v>
      </c>
      <c r="AA46" s="20">
        <v>1.7630689999999999E-3</v>
      </c>
      <c r="AB46" s="21">
        <v>1.7467596896237822E-3</v>
      </c>
      <c r="AC46" s="12">
        <v>1.956064E-3</v>
      </c>
      <c r="AD46" s="14">
        <v>2.053082810340094E-3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1.2295499999999998E-3</v>
      </c>
      <c r="Y47" s="12">
        <f t="shared" si="3"/>
        <v>1.2620639999999998E-3</v>
      </c>
      <c r="Z47" s="13">
        <v>8.8803926336400527E-3</v>
      </c>
      <c r="AA47" s="20">
        <v>1.6715269999999999E-3</v>
      </c>
      <c r="AB47" s="21">
        <v>1.9522005656586342E-3</v>
      </c>
      <c r="AC47" s="12">
        <v>1.8962689999999999E-3</v>
      </c>
      <c r="AD47" s="14">
        <v>2.6478487055119726E-3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9.5852000000000003E-4</v>
      </c>
      <c r="Y48" s="17">
        <f t="shared" si="3"/>
        <v>1.0024829999999998E-3</v>
      </c>
      <c r="Z48" s="18">
        <v>1.0245720182393874E-2</v>
      </c>
      <c r="AA48" s="22">
        <v>1.7049550000000002E-3</v>
      </c>
      <c r="AB48" s="23">
        <v>1.8450534040094901E-3</v>
      </c>
      <c r="AC48" s="17">
        <v>1.9319440000000001E-3</v>
      </c>
      <c r="AD48" s="19">
        <v>3.1577116095289331E-3</v>
      </c>
      <c r="AE48" s="6"/>
    </row>
    <row r="49" spans="1:31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0.220196</v>
      </c>
      <c r="G50" t="s">
        <v>14</v>
      </c>
      <c r="H50">
        <v>0.50480499999999995</v>
      </c>
      <c r="I50">
        <f>E5-H50</f>
        <v>-4.7019999999999951E-2</v>
      </c>
      <c r="J50" s="3">
        <f>I27/E5</f>
        <v>8.1905479646558971E-4</v>
      </c>
    </row>
    <row r="51" spans="1:31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0.10426100000000001</v>
      </c>
      <c r="G51" t="s">
        <v>14</v>
      </c>
      <c r="H51">
        <v>0.37161699999999998</v>
      </c>
      <c r="I51">
        <f t="shared" ref="I51:I69" si="4">E6-H51</f>
        <v>-5.8080999999999994E-2</v>
      </c>
      <c r="J51" s="3">
        <f t="shared" ref="J51:J69" si="5">I28/E6</f>
        <v>1.1323101653398654E-3</v>
      </c>
    </row>
    <row r="52" spans="1:31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7.6752799999999996E-2</v>
      </c>
      <c r="G52" t="s">
        <v>14</v>
      </c>
      <c r="H52">
        <v>0.27356999999999998</v>
      </c>
      <c r="I52">
        <f t="shared" si="4"/>
        <v>-4.6371999999999969E-2</v>
      </c>
      <c r="J52" s="3">
        <f t="shared" si="5"/>
        <v>1.4195371438128857E-3</v>
      </c>
    </row>
    <row r="53" spans="1:31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5.6502499999999997E-2</v>
      </c>
      <c r="G53" t="s">
        <v>14</v>
      </c>
      <c r="H53">
        <v>0.20139099999999999</v>
      </c>
      <c r="I53">
        <f t="shared" si="4"/>
        <v>-3.3022999999999997E-2</v>
      </c>
      <c r="J53" s="3">
        <f t="shared" si="5"/>
        <v>1.7365889005036587E-3</v>
      </c>
    </row>
    <row r="54" spans="1:31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4.1595E-2</v>
      </c>
      <c r="G54" t="s">
        <v>14</v>
      </c>
      <c r="H54">
        <v>0.148255</v>
      </c>
      <c r="I54">
        <f t="shared" si="4"/>
        <v>-2.1901000000000004E-2</v>
      </c>
      <c r="J54" s="3">
        <f t="shared" si="5"/>
        <v>2.1414043085300032E-3</v>
      </c>
    </row>
    <row r="55" spans="1:31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3.0620700000000001E-2</v>
      </c>
      <c r="G55" t="s">
        <v>14</v>
      </c>
      <c r="H55">
        <v>0.109139</v>
      </c>
      <c r="I55">
        <f t="shared" si="4"/>
        <v>-1.3537900000000005E-2</v>
      </c>
      <c r="J55" s="3">
        <f t="shared" si="5"/>
        <v>2.4837894124649196E-3</v>
      </c>
    </row>
    <row r="56" spans="1:31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2.2541800000000001E-2</v>
      </c>
      <c r="G56" t="s">
        <v>14</v>
      </c>
      <c r="H56">
        <v>8.0342200000000003E-2</v>
      </c>
      <c r="I56">
        <f t="shared" si="4"/>
        <v>-7.5237999999999972E-3</v>
      </c>
      <c r="J56" s="3">
        <f t="shared" si="5"/>
        <v>2.8307268492578797E-3</v>
      </c>
    </row>
    <row r="57" spans="1:31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1.6594500000000002E-2</v>
      </c>
      <c r="G57" t="s">
        <v>14</v>
      </c>
      <c r="H57">
        <v>5.9142599999999997E-2</v>
      </c>
      <c r="I57">
        <f t="shared" si="4"/>
        <v>-3.4495999999999971E-3</v>
      </c>
      <c r="J57" s="3">
        <f t="shared" si="5"/>
        <v>3.3172391503420539E-3</v>
      </c>
    </row>
    <row r="58" spans="1:31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1.2216299999999999E-2</v>
      </c>
      <c r="G58" t="s">
        <v>14</v>
      </c>
      <c r="H58">
        <v>4.3535499999999998E-2</v>
      </c>
      <c r="I58">
        <f t="shared" si="4"/>
        <v>-8.2399999999999834E-4</v>
      </c>
      <c r="J58" s="3">
        <f t="shared" si="5"/>
        <v>3.8661484611872679E-3</v>
      </c>
    </row>
    <row r="59" spans="1:31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8.9932999999999992E-3</v>
      </c>
      <c r="G59" t="s">
        <v>14</v>
      </c>
      <c r="H59">
        <v>3.20451E-2</v>
      </c>
      <c r="I59">
        <f t="shared" si="4"/>
        <v>8.5299999999999959E-4</v>
      </c>
      <c r="J59" s="3">
        <f t="shared" si="5"/>
        <v>4.4041449202233563E-3</v>
      </c>
    </row>
    <row r="60" spans="1:31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6.6206700000000004E-3</v>
      </c>
      <c r="G60" t="s">
        <v>14</v>
      </c>
      <c r="H60">
        <v>2.3584899999999999E-2</v>
      </c>
      <c r="I60">
        <f t="shared" si="4"/>
        <v>1.7530000000000011E-3</v>
      </c>
      <c r="J60" s="3">
        <f t="shared" si="5"/>
        <v>5.2494879212562993E-3</v>
      </c>
    </row>
    <row r="61" spans="1:31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4.8741100000000001E-3</v>
      </c>
      <c r="G61" t="s">
        <v>14</v>
      </c>
      <c r="H61">
        <v>1.73548E-2</v>
      </c>
      <c r="I61">
        <f t="shared" si="4"/>
        <v>2.2228999999999999E-3</v>
      </c>
      <c r="J61" s="3">
        <f t="shared" si="5"/>
        <v>5.8320436006272444E-3</v>
      </c>
    </row>
    <row r="62" spans="1:31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3.58845E-3</v>
      </c>
      <c r="G62" t="s">
        <v>14</v>
      </c>
      <c r="H62">
        <v>1.2765800000000001E-2</v>
      </c>
      <c r="I62">
        <f t="shared" si="4"/>
        <v>2.3915999999999989E-3</v>
      </c>
      <c r="J62" s="3">
        <f t="shared" si="5"/>
        <v>6.6717906765012469E-3</v>
      </c>
    </row>
    <row r="63" spans="1:31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2.64211E-3</v>
      </c>
      <c r="G63" t="s">
        <v>14</v>
      </c>
      <c r="H63">
        <v>9.3839700000000002E-3</v>
      </c>
      <c r="I63">
        <f t="shared" si="4"/>
        <v>2.3729300000000005E-3</v>
      </c>
      <c r="J63" s="3">
        <f t="shared" si="5"/>
        <v>7.6193044084750233E-3</v>
      </c>
    </row>
    <row r="64" spans="1:31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1.94561E-3</v>
      </c>
      <c r="G64" t="s">
        <v>14</v>
      </c>
      <c r="H64">
        <v>6.8893899999999996E-3</v>
      </c>
      <c r="I64">
        <f t="shared" si="4"/>
        <v>2.2225200000000013E-3</v>
      </c>
      <c r="J64" s="3">
        <f t="shared" si="5"/>
        <v>8.5952780481808964E-3</v>
      </c>
    </row>
    <row r="65" spans="1:10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1.43307E-3</v>
      </c>
      <c r="G65" t="s">
        <v>14</v>
      </c>
      <c r="H65">
        <v>5.0462399999999996E-3</v>
      </c>
      <c r="I65">
        <f t="shared" si="4"/>
        <v>1.9809400000000005E-3</v>
      </c>
      <c r="J65" s="3">
        <f t="shared" si="5"/>
        <v>1.0043331749008849E-2</v>
      </c>
    </row>
    <row r="66" spans="1:10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1.0560299999999999E-3</v>
      </c>
      <c r="G66" t="s">
        <v>14</v>
      </c>
      <c r="H66">
        <v>3.68024E-3</v>
      </c>
      <c r="I66">
        <f t="shared" si="4"/>
        <v>1.7425500000000003E-3</v>
      </c>
      <c r="J66" s="3">
        <f t="shared" si="5"/>
        <v>1.1511970775191369E-2</v>
      </c>
    </row>
    <row r="67" spans="1:10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7.7883800000000001E-4</v>
      </c>
      <c r="G67" t="s">
        <v>14</v>
      </c>
      <c r="H67">
        <v>2.6622500000000001E-3</v>
      </c>
      <c r="I67">
        <f t="shared" si="4"/>
        <v>1.4901299999999997E-3</v>
      </c>
      <c r="J67" s="3">
        <f t="shared" si="5"/>
        <v>1.284316464292767E-2</v>
      </c>
    </row>
    <row r="68" spans="1:10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5.7528899999999999E-4</v>
      </c>
      <c r="G68" t="s">
        <v>14</v>
      </c>
      <c r="H68">
        <v>1.8960100000000001E-3</v>
      </c>
      <c r="I68">
        <f t="shared" si="4"/>
        <v>1.2295499999999998E-3</v>
      </c>
      <c r="J68" s="3">
        <f t="shared" si="5"/>
        <v>1.41335312711962E-2</v>
      </c>
    </row>
    <row r="69" spans="1:10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6.3764099999999999E-4</v>
      </c>
      <c r="G69" t="s">
        <v>14</v>
      </c>
      <c r="H69">
        <v>1.3091000000000001E-3</v>
      </c>
      <c r="I69">
        <f t="shared" si="4"/>
        <v>9.5852000000000003E-4</v>
      </c>
      <c r="J69" s="3">
        <f t="shared" si="5"/>
        <v>1.4127763911060935E-2</v>
      </c>
    </row>
    <row r="70" spans="1:10" x14ac:dyDescent="0.15">
      <c r="J70" t="s">
        <v>8</v>
      </c>
    </row>
    <row r="71" spans="1:10" x14ac:dyDescent="0.15">
      <c r="E71" t="s">
        <v>8</v>
      </c>
      <c r="F71">
        <v>1</v>
      </c>
      <c r="G71">
        <f>2*0.9</f>
        <v>1.8</v>
      </c>
      <c r="J71" t="s">
        <v>15</v>
      </c>
    </row>
    <row r="72" spans="1:10" x14ac:dyDescent="0.15">
      <c r="A72" t="s">
        <v>16</v>
      </c>
      <c r="E72" t="s">
        <v>17</v>
      </c>
      <c r="J72" t="s">
        <v>11</v>
      </c>
    </row>
    <row r="73" spans="1:10" ht="15" x14ac:dyDescent="0.2">
      <c r="A73" s="5" t="s">
        <v>60</v>
      </c>
      <c r="B73" t="s">
        <v>3</v>
      </c>
      <c r="C73">
        <v>0</v>
      </c>
      <c r="D73" t="s">
        <v>4</v>
      </c>
      <c r="E73">
        <v>-4.7963800000000001E-2</v>
      </c>
      <c r="F73" t="s">
        <v>5</v>
      </c>
      <c r="G73">
        <v>-5.5122200000000003E-2</v>
      </c>
      <c r="H73" t="s">
        <v>6</v>
      </c>
      <c r="I73" s="2">
        <v>2.64387E-3</v>
      </c>
      <c r="J73" s="3">
        <f t="shared" ref="J73:J92" si="6">I73/E5</f>
        <v>5.7753530587502863E-3</v>
      </c>
    </row>
    <row r="74" spans="1:10" ht="15" x14ac:dyDescent="0.2">
      <c r="A74" s="5" t="s">
        <v>60</v>
      </c>
      <c r="B74" t="s">
        <v>3</v>
      </c>
      <c r="C74">
        <v>1</v>
      </c>
      <c r="D74" t="s">
        <v>4</v>
      </c>
      <c r="E74">
        <v>-5.9348900000000003E-2</v>
      </c>
      <c r="F74" t="s">
        <v>5</v>
      </c>
      <c r="G74">
        <v>-4.2562099999999999E-2</v>
      </c>
      <c r="H74" t="s">
        <v>6</v>
      </c>
      <c r="I74" s="2">
        <v>2.5260199999999999E-3</v>
      </c>
      <c r="J74" s="3">
        <f t="shared" si="6"/>
        <v>8.056554909165136E-3</v>
      </c>
    </row>
    <row r="75" spans="1:10" ht="15" x14ac:dyDescent="0.2">
      <c r="A75" s="5" t="s">
        <v>60</v>
      </c>
      <c r="B75" t="s">
        <v>3</v>
      </c>
      <c r="C75">
        <v>2</v>
      </c>
      <c r="D75" t="s">
        <v>4</v>
      </c>
      <c r="E75">
        <v>-4.8212699999999997E-2</v>
      </c>
      <c r="F75" t="s">
        <v>5</v>
      </c>
      <c r="G75">
        <v>-4.5051599999999997E-2</v>
      </c>
      <c r="H75" t="s">
        <v>6</v>
      </c>
      <c r="I75" s="2">
        <v>2.17206E-3</v>
      </c>
      <c r="J75" s="3">
        <f t="shared" si="6"/>
        <v>9.5602073961918669E-3</v>
      </c>
    </row>
    <row r="76" spans="1:10" ht="15" x14ac:dyDescent="0.2">
      <c r="A76" s="5" t="s">
        <v>60</v>
      </c>
      <c r="B76" t="s">
        <v>3</v>
      </c>
      <c r="C76">
        <v>3</v>
      </c>
      <c r="D76" t="s">
        <v>4</v>
      </c>
      <c r="E76">
        <v>-3.07703E-2</v>
      </c>
      <c r="F76" t="s">
        <v>5</v>
      </c>
      <c r="G76">
        <v>-6.0543899999999998E-2</v>
      </c>
      <c r="H76" t="s">
        <v>6</v>
      </c>
      <c r="I76" s="2">
        <v>1.8629499999999999E-3</v>
      </c>
      <c r="J76" s="3">
        <f t="shared" si="6"/>
        <v>1.1064751021571796E-2</v>
      </c>
    </row>
    <row r="77" spans="1:10" ht="15" x14ac:dyDescent="0.2">
      <c r="A77" s="5" t="s">
        <v>60</v>
      </c>
      <c r="B77" t="s">
        <v>3</v>
      </c>
      <c r="C77">
        <v>4</v>
      </c>
      <c r="D77" t="s">
        <v>4</v>
      </c>
      <c r="E77">
        <v>-2.08945E-2</v>
      </c>
      <c r="F77" t="s">
        <v>5</v>
      </c>
      <c r="G77">
        <v>-7.8898200000000002E-2</v>
      </c>
      <c r="H77" t="s">
        <v>6</v>
      </c>
      <c r="I77" s="2">
        <v>1.64854E-3</v>
      </c>
      <c r="J77" s="3">
        <f t="shared" si="6"/>
        <v>1.3046994950694082E-2</v>
      </c>
    </row>
    <row r="78" spans="1:10" ht="15" x14ac:dyDescent="0.2">
      <c r="A78" s="5" t="s">
        <v>60</v>
      </c>
      <c r="B78" t="s">
        <v>3</v>
      </c>
      <c r="C78">
        <v>5</v>
      </c>
      <c r="D78" t="s">
        <v>4</v>
      </c>
      <c r="E78">
        <v>-1.2300999999999999E-2</v>
      </c>
      <c r="F78" t="s">
        <v>5</v>
      </c>
      <c r="G78">
        <v>-0.11558499999999999</v>
      </c>
      <c r="H78" t="s">
        <v>6</v>
      </c>
      <c r="I78" s="2">
        <v>1.4218E-3</v>
      </c>
      <c r="J78" s="3">
        <f t="shared" si="6"/>
        <v>1.4872213813439386E-2</v>
      </c>
    </row>
    <row r="79" spans="1:10" ht="15" x14ac:dyDescent="0.2">
      <c r="A79" s="5" t="s">
        <v>60</v>
      </c>
      <c r="B79" t="s">
        <v>3</v>
      </c>
      <c r="C79">
        <v>6</v>
      </c>
      <c r="D79" t="s">
        <v>4</v>
      </c>
      <c r="E79">
        <v>-5.7977699999999998E-3</v>
      </c>
      <c r="F79" t="s">
        <v>5</v>
      </c>
      <c r="G79">
        <v>-0.21956500000000001</v>
      </c>
      <c r="H79" t="s">
        <v>6</v>
      </c>
      <c r="I79" s="2">
        <v>1.2729900000000001E-3</v>
      </c>
      <c r="J79" s="3">
        <f t="shared" si="6"/>
        <v>1.7481707919976271E-2</v>
      </c>
    </row>
    <row r="80" spans="1:10" ht="15" x14ac:dyDescent="0.2">
      <c r="A80" s="5" t="s">
        <v>60</v>
      </c>
      <c r="B80" t="s">
        <v>3</v>
      </c>
      <c r="C80">
        <v>7</v>
      </c>
      <c r="D80" t="s">
        <v>4</v>
      </c>
      <c r="E80">
        <v>-3.4930500000000001E-3</v>
      </c>
      <c r="F80" t="s">
        <v>5</v>
      </c>
      <c r="G80">
        <v>-0.28559400000000001</v>
      </c>
      <c r="H80" t="s">
        <v>6</v>
      </c>
      <c r="I80" s="2">
        <v>9.9759200000000005E-4</v>
      </c>
      <c r="J80" s="3">
        <f t="shared" si="6"/>
        <v>1.7912340868690861E-2</v>
      </c>
    </row>
    <row r="81" spans="1:16" ht="15" x14ac:dyDescent="0.2">
      <c r="A81" s="5" t="s">
        <v>60</v>
      </c>
      <c r="B81" t="s">
        <v>3</v>
      </c>
      <c r="C81">
        <v>8</v>
      </c>
      <c r="D81" t="s">
        <v>4</v>
      </c>
      <c r="E81" s="2">
        <v>-2.9009499999999998E-4</v>
      </c>
      <c r="F81" t="s">
        <v>5</v>
      </c>
      <c r="G81">
        <v>-2.7534900000000002</v>
      </c>
      <c r="H81" t="s">
        <v>6</v>
      </c>
      <c r="I81" s="2">
        <v>7.9877400000000003E-4</v>
      </c>
      <c r="J81" s="3">
        <f t="shared" si="6"/>
        <v>1.870161431932852E-2</v>
      </c>
    </row>
    <row r="82" spans="1:16" ht="15" x14ac:dyDescent="0.2">
      <c r="A82" s="5" t="s">
        <v>60</v>
      </c>
      <c r="B82" t="s">
        <v>3</v>
      </c>
      <c r="C82">
        <v>9</v>
      </c>
      <c r="D82" t="s">
        <v>4</v>
      </c>
      <c r="E82">
        <v>4.4606499999999999E-4</v>
      </c>
      <c r="F82" t="s">
        <v>5</v>
      </c>
      <c r="G82">
        <v>1.9205000000000001</v>
      </c>
      <c r="H82" t="s">
        <v>6</v>
      </c>
      <c r="I82" s="2">
        <v>8.5666799999999999E-4</v>
      </c>
      <c r="J82" s="3">
        <f t="shared" si="6"/>
        <v>2.604004486581292E-2</v>
      </c>
    </row>
    <row r="83" spans="1:16" ht="15" x14ac:dyDescent="0.2">
      <c r="A83" s="5" t="s">
        <v>60</v>
      </c>
      <c r="B83" t="s">
        <v>3</v>
      </c>
      <c r="C83">
        <v>10</v>
      </c>
      <c r="D83" t="s">
        <v>4</v>
      </c>
      <c r="E83">
        <v>1.4080900000000001E-3</v>
      </c>
      <c r="F83" t="s">
        <v>5</v>
      </c>
      <c r="G83">
        <v>0.66211200000000003</v>
      </c>
      <c r="H83" t="s">
        <v>6</v>
      </c>
      <c r="I83" s="2">
        <v>9.3231200000000003E-4</v>
      </c>
      <c r="J83" s="3">
        <f t="shared" si="6"/>
        <v>3.679515666254899E-2</v>
      </c>
    </row>
    <row r="84" spans="1:16" ht="15" x14ac:dyDescent="0.2">
      <c r="A84" s="5" t="s">
        <v>60</v>
      </c>
      <c r="B84" t="s">
        <v>3</v>
      </c>
      <c r="C84">
        <v>11</v>
      </c>
      <c r="D84" t="s">
        <v>4</v>
      </c>
      <c r="E84">
        <v>1.77808E-3</v>
      </c>
      <c r="F84" t="s">
        <v>5</v>
      </c>
      <c r="G84">
        <v>0.36119299999999999</v>
      </c>
      <c r="H84" t="s">
        <v>6</v>
      </c>
      <c r="I84" s="2">
        <v>6.4223199999999996E-4</v>
      </c>
      <c r="J84" s="3">
        <f t="shared" si="6"/>
        <v>3.2804261991960237E-2</v>
      </c>
    </row>
    <row r="85" spans="1:16" ht="15" x14ac:dyDescent="0.2">
      <c r="A85" s="5" t="s">
        <v>60</v>
      </c>
      <c r="B85" t="s">
        <v>3</v>
      </c>
      <c r="C85">
        <v>12</v>
      </c>
      <c r="D85" t="s">
        <v>4</v>
      </c>
      <c r="E85">
        <v>2.2157000000000001E-3</v>
      </c>
      <c r="F85" t="s">
        <v>5</v>
      </c>
      <c r="G85">
        <v>0.28056199999999998</v>
      </c>
      <c r="H85" t="s">
        <v>6</v>
      </c>
      <c r="I85" s="2">
        <v>6.2164100000000003E-4</v>
      </c>
      <c r="J85" s="3">
        <f t="shared" si="6"/>
        <v>4.1012376792853661E-2</v>
      </c>
    </row>
    <row r="86" spans="1:16" ht="15" x14ac:dyDescent="0.2">
      <c r="A86" s="5" t="s">
        <v>60</v>
      </c>
      <c r="B86" t="s">
        <v>3</v>
      </c>
      <c r="C86">
        <v>13</v>
      </c>
      <c r="D86" t="s">
        <v>4</v>
      </c>
      <c r="E86">
        <v>1.7308099999999999E-3</v>
      </c>
      <c r="F86" t="s">
        <v>5</v>
      </c>
      <c r="G86">
        <v>0.212308</v>
      </c>
      <c r="H86" t="s">
        <v>6</v>
      </c>
      <c r="I86" s="2">
        <v>3.6746400000000002E-4</v>
      </c>
      <c r="J86" s="3">
        <f t="shared" si="6"/>
        <v>3.125517781047725E-2</v>
      </c>
    </row>
    <row r="87" spans="1:16" ht="15" x14ac:dyDescent="0.2">
      <c r="A87" s="5" t="s">
        <v>60</v>
      </c>
      <c r="B87" t="s">
        <v>3</v>
      </c>
      <c r="C87">
        <v>14</v>
      </c>
      <c r="D87" t="s">
        <v>4</v>
      </c>
      <c r="E87">
        <v>1.6399100000000001E-3</v>
      </c>
      <c r="F87" t="s">
        <v>5</v>
      </c>
      <c r="G87">
        <v>0.27526299999999998</v>
      </c>
      <c r="H87" t="s">
        <v>6</v>
      </c>
      <c r="I87" s="2">
        <v>4.5140799999999999E-4</v>
      </c>
      <c r="J87" s="3">
        <f t="shared" si="6"/>
        <v>4.954043663732411E-2</v>
      </c>
    </row>
    <row r="88" spans="1:16" ht="15" x14ac:dyDescent="0.2">
      <c r="A88" s="5" t="s">
        <v>60</v>
      </c>
      <c r="B88" t="s">
        <v>3</v>
      </c>
      <c r="C88">
        <v>15</v>
      </c>
      <c r="D88" t="s">
        <v>4</v>
      </c>
      <c r="E88">
        <v>1.70622E-3</v>
      </c>
      <c r="F88" t="s">
        <v>5</v>
      </c>
      <c r="G88">
        <v>0.226184</v>
      </c>
      <c r="H88" t="s">
        <v>6</v>
      </c>
      <c r="I88" s="2">
        <v>3.8591999999999999E-4</v>
      </c>
      <c r="J88" s="3">
        <f t="shared" si="6"/>
        <v>5.4918189088652918E-2</v>
      </c>
    </row>
    <row r="89" spans="1:16" ht="15" x14ac:dyDescent="0.2">
      <c r="A89" s="5" t="s">
        <v>60</v>
      </c>
      <c r="B89" t="s">
        <v>3</v>
      </c>
      <c r="C89">
        <v>16</v>
      </c>
      <c r="D89" t="s">
        <v>4</v>
      </c>
      <c r="E89">
        <v>1.5907199999999999E-3</v>
      </c>
      <c r="F89" t="s">
        <v>5</v>
      </c>
      <c r="G89">
        <v>0.20395099999999999</v>
      </c>
      <c r="H89" t="s">
        <v>6</v>
      </c>
      <c r="I89" s="2">
        <v>3.2442799999999998E-4</v>
      </c>
      <c r="J89" s="3">
        <f t="shared" si="6"/>
        <v>5.9826768139647664E-2</v>
      </c>
    </row>
    <row r="90" spans="1:16" ht="15" x14ac:dyDescent="0.2">
      <c r="A90" s="5" t="s">
        <v>60</v>
      </c>
      <c r="B90" t="s">
        <v>3</v>
      </c>
      <c r="C90">
        <v>17</v>
      </c>
      <c r="D90" t="s">
        <v>4</v>
      </c>
      <c r="E90">
        <v>1.34431E-3</v>
      </c>
      <c r="F90" t="s">
        <v>5</v>
      </c>
      <c r="G90">
        <v>0.28311500000000001</v>
      </c>
      <c r="H90" t="s">
        <v>6</v>
      </c>
      <c r="I90" s="2">
        <v>3.8059500000000001E-4</v>
      </c>
      <c r="J90" s="3">
        <f t="shared" si="6"/>
        <v>9.1657073774558215E-2</v>
      </c>
    </row>
    <row r="91" spans="1:16" ht="15" x14ac:dyDescent="0.2">
      <c r="A91" s="5" t="s">
        <v>60</v>
      </c>
      <c r="B91" t="s">
        <v>3</v>
      </c>
      <c r="C91">
        <v>18</v>
      </c>
      <c r="D91" t="s">
        <v>4</v>
      </c>
      <c r="E91">
        <v>1.16445E-3</v>
      </c>
      <c r="F91" t="s">
        <v>5</v>
      </c>
      <c r="G91">
        <v>0.33020300000000002</v>
      </c>
      <c r="H91" t="s">
        <v>6</v>
      </c>
      <c r="I91" s="2">
        <v>3.8450600000000001E-4</v>
      </c>
      <c r="J91" s="3">
        <f t="shared" si="6"/>
        <v>0.12301987483842897</v>
      </c>
    </row>
    <row r="92" spans="1:16" ht="15" x14ac:dyDescent="0.2">
      <c r="A92" s="5" t="s">
        <v>60</v>
      </c>
      <c r="B92" t="s">
        <v>3</v>
      </c>
      <c r="C92">
        <v>19</v>
      </c>
      <c r="D92" t="s">
        <v>4</v>
      </c>
      <c r="E92">
        <v>7.5060299999999997E-4</v>
      </c>
      <c r="F92" t="s">
        <v>5</v>
      </c>
      <c r="G92">
        <v>0.25449100000000002</v>
      </c>
      <c r="H92" t="s">
        <v>6</v>
      </c>
      <c r="I92" s="2">
        <v>1.91022E-4</v>
      </c>
      <c r="J92" s="3">
        <f t="shared" si="6"/>
        <v>8.4238981839990817E-2</v>
      </c>
    </row>
    <row r="93" spans="1:16" x14ac:dyDescent="0.15">
      <c r="J93" s="3"/>
    </row>
    <row r="94" spans="1:16" x14ac:dyDescent="0.15">
      <c r="A94" t="s">
        <v>18</v>
      </c>
      <c r="J94" s="3"/>
    </row>
    <row r="95" spans="1:16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-4.7963800000000001E-2</v>
      </c>
      <c r="M95">
        <f>E73*20</f>
        <v>-0.95927600000000002</v>
      </c>
      <c r="N95">
        <f>M95/I50</f>
        <v>20.401446193109336</v>
      </c>
      <c r="P95">
        <f>I95+J207</f>
        <v>0.45861559999999996</v>
      </c>
    </row>
    <row r="96" spans="1:16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7">$F$71*E74</f>
        <v>-5.9348900000000003E-2</v>
      </c>
      <c r="M96">
        <f t="shared" ref="M96:M114" si="8">E74*20</f>
        <v>-1.1869780000000001</v>
      </c>
      <c r="N96">
        <f t="shared" ref="N96:N114" si="9">M96/I51</f>
        <v>20.436597166026761</v>
      </c>
      <c r="P96">
        <f t="shared" ref="P96:P114" si="10">I96+J208</f>
        <v>0.31366930000000004</v>
      </c>
    </row>
    <row r="97" spans="1:16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7"/>
        <v>-4.8212699999999997E-2</v>
      </c>
      <c r="M97">
        <f t="shared" si="8"/>
        <v>-0.96425399999999994</v>
      </c>
      <c r="N97">
        <f t="shared" si="9"/>
        <v>20.793884240489962</v>
      </c>
      <c r="P97">
        <f t="shared" si="10"/>
        <v>0.22741239999999999</v>
      </c>
    </row>
    <row r="98" spans="1:16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7"/>
        <v>-3.07703E-2</v>
      </c>
      <c r="M98">
        <f t="shared" si="8"/>
        <v>-0.61540600000000001</v>
      </c>
      <c r="N98">
        <f t="shared" si="9"/>
        <v>18.635678163704085</v>
      </c>
      <c r="P98">
        <f t="shared" si="10"/>
        <v>0.16839120000000002</v>
      </c>
    </row>
    <row r="99" spans="1:16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7"/>
        <v>-2.08945E-2</v>
      </c>
      <c r="M99">
        <f t="shared" si="8"/>
        <v>-0.41788999999999998</v>
      </c>
      <c r="N99">
        <f t="shared" si="9"/>
        <v>19.080863887493717</v>
      </c>
      <c r="P99">
        <f t="shared" si="10"/>
        <v>0.1263968</v>
      </c>
    </row>
    <row r="100" spans="1:16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7"/>
        <v>-1.2300999999999999E-2</v>
      </c>
      <c r="M100">
        <f t="shared" si="8"/>
        <v>-0.24601999999999999</v>
      </c>
      <c r="N100">
        <f t="shared" si="9"/>
        <v>18.17268557161745</v>
      </c>
      <c r="P100">
        <f t="shared" si="10"/>
        <v>9.5643989999999998E-2</v>
      </c>
    </row>
    <row r="101" spans="1:16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7"/>
        <v>-5.7977699999999998E-3</v>
      </c>
      <c r="M101">
        <f t="shared" si="8"/>
        <v>-0.1159554</v>
      </c>
      <c r="N101">
        <f t="shared" si="9"/>
        <v>15.411813179510359</v>
      </c>
      <c r="P101">
        <f t="shared" si="10"/>
        <v>7.2809959999999993E-2</v>
      </c>
    </row>
    <row r="102" spans="1:16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7"/>
        <v>-3.4930500000000001E-3</v>
      </c>
      <c r="M102">
        <f t="shared" si="8"/>
        <v>-6.9861000000000006E-2</v>
      </c>
      <c r="N102">
        <f t="shared" si="9"/>
        <v>20.25191326530614</v>
      </c>
      <c r="P102">
        <f t="shared" si="10"/>
        <v>5.5649588E-2</v>
      </c>
    </row>
    <row r="103" spans="1:16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7"/>
        <v>-2.9009499999999998E-4</v>
      </c>
      <c r="M103">
        <f t="shared" si="8"/>
        <v>-5.8018999999999996E-3</v>
      </c>
      <c r="N103">
        <f t="shared" si="9"/>
        <v>7.0411407766990424</v>
      </c>
      <c r="P103">
        <f t="shared" si="10"/>
        <v>4.2727230000000005E-2</v>
      </c>
    </row>
    <row r="104" spans="1:16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7"/>
        <v>4.4606499999999999E-4</v>
      </c>
      <c r="M104">
        <f t="shared" si="8"/>
        <v>8.9213000000000001E-3</v>
      </c>
      <c r="N104">
        <f t="shared" si="9"/>
        <v>10.458733880422045</v>
      </c>
      <c r="P104">
        <f t="shared" si="10"/>
        <v>3.2900062000000001E-2</v>
      </c>
    </row>
    <row r="105" spans="1:16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7"/>
        <v>1.4080900000000001E-3</v>
      </c>
      <c r="M105">
        <f t="shared" si="8"/>
        <v>2.8161800000000001E-2</v>
      </c>
      <c r="N105">
        <f t="shared" si="9"/>
        <v>16.064917284654868</v>
      </c>
      <c r="P105">
        <f t="shared" si="10"/>
        <v>2.5390590000000001E-2</v>
      </c>
    </row>
    <row r="106" spans="1:16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7"/>
        <v>1.77808E-3</v>
      </c>
      <c r="M106">
        <f t="shared" si="8"/>
        <v>3.5561599999999999E-2</v>
      </c>
      <c r="N106">
        <f t="shared" si="9"/>
        <v>15.997840658599127</v>
      </c>
      <c r="P106">
        <f t="shared" si="10"/>
        <v>1.9639616999999998E-2</v>
      </c>
    </row>
    <row r="107" spans="1:16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7"/>
        <v>2.2157000000000001E-3</v>
      </c>
      <c r="M107">
        <f t="shared" si="8"/>
        <v>4.4314000000000006E-2</v>
      </c>
      <c r="N107">
        <f t="shared" si="9"/>
        <v>18.529018230473334</v>
      </c>
      <c r="P107">
        <f t="shared" si="10"/>
        <v>1.5195947999999999E-2</v>
      </c>
    </row>
    <row r="108" spans="1:16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7"/>
        <v>1.7308099999999999E-3</v>
      </c>
      <c r="M108">
        <f t="shared" si="8"/>
        <v>3.46162E-2</v>
      </c>
      <c r="N108">
        <f t="shared" si="9"/>
        <v>14.587956661174157</v>
      </c>
      <c r="P108">
        <f t="shared" si="10"/>
        <v>1.1807286E-2</v>
      </c>
    </row>
    <row r="109" spans="1:16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7"/>
        <v>1.6399100000000001E-3</v>
      </c>
      <c r="M109">
        <f t="shared" si="8"/>
        <v>3.27982E-2</v>
      </c>
      <c r="N109">
        <f t="shared" si="9"/>
        <v>14.7572125335205</v>
      </c>
      <c r="P109">
        <f t="shared" si="10"/>
        <v>9.1845239999999995E-3</v>
      </c>
    </row>
    <row r="110" spans="1:16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7"/>
        <v>1.70622E-3</v>
      </c>
      <c r="M110">
        <f t="shared" si="8"/>
        <v>3.4124399999999999E-2</v>
      </c>
      <c r="N110">
        <f t="shared" si="9"/>
        <v>17.226367280180114</v>
      </c>
      <c r="P110">
        <f t="shared" si="10"/>
        <v>7.1571220000000001E-3</v>
      </c>
    </row>
    <row r="111" spans="1:16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7"/>
        <v>1.5907199999999999E-3</v>
      </c>
      <c r="M111">
        <f t="shared" si="8"/>
        <v>3.18144E-2</v>
      </c>
      <c r="N111">
        <f t="shared" si="9"/>
        <v>18.257381423775499</v>
      </c>
      <c r="P111">
        <f t="shared" si="10"/>
        <v>5.6109810000000001E-3</v>
      </c>
    </row>
    <row r="112" spans="1:16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7"/>
        <v>1.34431E-3</v>
      </c>
      <c r="M112">
        <f t="shared" si="8"/>
        <v>2.6886199999999999E-2</v>
      </c>
      <c r="N112">
        <f t="shared" si="9"/>
        <v>18.042855321347805</v>
      </c>
      <c r="P112">
        <f t="shared" si="10"/>
        <v>4.4270690000000005E-3</v>
      </c>
    </row>
    <row r="113" spans="1:16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7"/>
        <v>1.16445E-3</v>
      </c>
      <c r="M113">
        <f t="shared" si="8"/>
        <v>2.3289000000000001E-2</v>
      </c>
      <c r="N113">
        <f t="shared" si="9"/>
        <v>18.941076003415887</v>
      </c>
      <c r="P113">
        <f t="shared" si="10"/>
        <v>3.5687869999999999E-3</v>
      </c>
    </row>
    <row r="114" spans="1:16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7"/>
        <v>7.5060299999999997E-4</v>
      </c>
      <c r="M114">
        <f t="shared" si="8"/>
        <v>1.5012059999999999E-2</v>
      </c>
      <c r="N114">
        <f t="shared" si="9"/>
        <v>15.661707632600256</v>
      </c>
      <c r="P114">
        <f t="shared" si="10"/>
        <v>3.0181349999999999E-3</v>
      </c>
    </row>
    <row r="116" spans="1:16" x14ac:dyDescent="0.15">
      <c r="A116" t="s">
        <v>21</v>
      </c>
    </row>
    <row r="117" spans="1:16" x14ac:dyDescent="0.15">
      <c r="A117" t="s">
        <v>2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1">G117*0.5/4/PI()</f>
        <v>1.3982557525338465E-2</v>
      </c>
    </row>
    <row r="118" spans="1:16" x14ac:dyDescent="0.15">
      <c r="A118" t="s">
        <v>2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1"/>
        <v>8.202447879598557E-3</v>
      </c>
    </row>
    <row r="119" spans="1:16" x14ac:dyDescent="0.15">
      <c r="A119" t="s">
        <v>2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1"/>
        <v>5.3190775643384607E-3</v>
      </c>
    </row>
    <row r="120" spans="1:16" x14ac:dyDescent="0.15">
      <c r="A120" t="s">
        <v>2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1"/>
        <v>3.5868948468299319E-3</v>
      </c>
    </row>
    <row r="121" spans="1:16" x14ac:dyDescent="0.15">
      <c r="A121" t="s">
        <v>2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1"/>
        <v>2.4764111257741185E-3</v>
      </c>
    </row>
    <row r="122" spans="1:16" x14ac:dyDescent="0.15">
      <c r="A122" t="s">
        <v>2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1"/>
        <v>1.7374069785155207E-3</v>
      </c>
    </row>
    <row r="123" spans="1:16" x14ac:dyDescent="0.15">
      <c r="A123" t="s">
        <v>2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1"/>
        <v>1.2334667244564982E-3</v>
      </c>
    </row>
    <row r="124" spans="1:16" x14ac:dyDescent="0.15">
      <c r="A124" t="s">
        <v>2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1"/>
        <v>8.8378342011571757E-4</v>
      </c>
    </row>
    <row r="125" spans="1:16" x14ac:dyDescent="0.15">
      <c r="A125" t="s">
        <v>2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1"/>
        <v>6.3792484290093492E-4</v>
      </c>
    </row>
    <row r="126" spans="1:16" x14ac:dyDescent="0.15">
      <c r="A126" t="s">
        <v>2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1"/>
        <v>4.6326820835188893E-4</v>
      </c>
    </row>
    <row r="127" spans="1:16" x14ac:dyDescent="0.15">
      <c r="A127" t="s">
        <v>2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1"/>
        <v>3.3815610969999236E-4</v>
      </c>
    </row>
    <row r="128" spans="1:16" x14ac:dyDescent="0.15">
      <c r="A128" t="s">
        <v>2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1"/>
        <v>2.4791088020595262E-4</v>
      </c>
    </row>
    <row r="129" spans="1:10" x14ac:dyDescent="0.15">
      <c r="A129" t="s">
        <v>2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1"/>
        <v>1.8243771971680869E-4</v>
      </c>
    </row>
    <row r="130" spans="1:10" x14ac:dyDescent="0.15">
      <c r="A130" t="s">
        <v>2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1"/>
        <v>1.3470038819846789E-4</v>
      </c>
    </row>
    <row r="131" spans="1:10" x14ac:dyDescent="0.15">
      <c r="A131" t="s">
        <v>2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1"/>
        <v>9.9745188047194923E-5</v>
      </c>
    </row>
    <row r="132" spans="1:10" x14ac:dyDescent="0.15">
      <c r="A132" t="s">
        <v>2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1"/>
        <v>7.4053601358585721E-5</v>
      </c>
    </row>
    <row r="133" spans="1:10" x14ac:dyDescent="0.15">
      <c r="A133" t="s">
        <v>2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1"/>
        <v>5.5107796932926496E-5</v>
      </c>
    </row>
    <row r="134" spans="1:10" x14ac:dyDescent="0.15">
      <c r="A134" t="s">
        <v>2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1"/>
        <v>4.1095397855758293E-5</v>
      </c>
    </row>
    <row r="135" spans="1:10" x14ac:dyDescent="0.15">
      <c r="A135" t="s">
        <v>2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1"/>
        <v>3.0704728663589268E-5</v>
      </c>
    </row>
    <row r="136" spans="1:10" x14ac:dyDescent="0.15">
      <c r="A136" t="s">
        <v>2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1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x14ac:dyDescent="0.15">
      <c r="A140" t="s">
        <v>2</v>
      </c>
      <c r="B140" t="s">
        <v>3</v>
      </c>
      <c r="C140">
        <v>0</v>
      </c>
      <c r="D140" t="s">
        <v>4</v>
      </c>
      <c r="E140">
        <v>0.107612</v>
      </c>
      <c r="F140" t="s">
        <v>5</v>
      </c>
      <c r="G140">
        <v>1.7819800000000001E-3</v>
      </c>
      <c r="H140" t="s">
        <v>6</v>
      </c>
      <c r="I140">
        <v>1.91762E-4</v>
      </c>
      <c r="J140" s="3">
        <f t="shared" ref="J140:J159" si="12">I140/E5</f>
        <v>4.1889096409886736E-4</v>
      </c>
    </row>
    <row r="141" spans="1:10" x14ac:dyDescent="0.15">
      <c r="A141" t="s">
        <v>2</v>
      </c>
      <c r="B141" t="s">
        <v>3</v>
      </c>
      <c r="C141">
        <v>1</v>
      </c>
      <c r="D141" t="s">
        <v>4</v>
      </c>
      <c r="E141">
        <v>0.10774</v>
      </c>
      <c r="F141" t="s">
        <v>5</v>
      </c>
      <c r="G141">
        <v>1.7923800000000001E-3</v>
      </c>
      <c r="H141" t="s">
        <v>6</v>
      </c>
      <c r="I141">
        <v>1.9311E-4</v>
      </c>
      <c r="J141" s="3">
        <f t="shared" si="12"/>
        <v>6.1591013472137176E-4</v>
      </c>
    </row>
    <row r="142" spans="1:10" x14ac:dyDescent="0.15">
      <c r="A142" t="s">
        <v>2</v>
      </c>
      <c r="B142" t="s">
        <v>3</v>
      </c>
      <c r="C142">
        <v>2</v>
      </c>
      <c r="D142" t="s">
        <v>4</v>
      </c>
      <c r="E142">
        <v>9.3714000000000006E-2</v>
      </c>
      <c r="F142" t="s">
        <v>5</v>
      </c>
      <c r="G142">
        <v>1.9448600000000001E-3</v>
      </c>
      <c r="H142" t="s">
        <v>6</v>
      </c>
      <c r="I142">
        <v>1.82261E-4</v>
      </c>
      <c r="J142" s="3">
        <f t="shared" si="12"/>
        <v>8.0221216736062813E-4</v>
      </c>
    </row>
    <row r="143" spans="1:10" x14ac:dyDescent="0.15">
      <c r="A143" t="s">
        <v>2</v>
      </c>
      <c r="B143" t="s">
        <v>3</v>
      </c>
      <c r="C143">
        <v>3</v>
      </c>
      <c r="D143" t="s">
        <v>4</v>
      </c>
      <c r="E143">
        <v>7.8209299999999995E-2</v>
      </c>
      <c r="F143" t="s">
        <v>5</v>
      </c>
      <c r="G143">
        <v>2.12233E-3</v>
      </c>
      <c r="H143" t="s">
        <v>6</v>
      </c>
      <c r="I143">
        <v>1.6598599999999999E-4</v>
      </c>
      <c r="J143" s="3">
        <f t="shared" si="12"/>
        <v>9.8585241851183126E-4</v>
      </c>
    </row>
    <row r="144" spans="1:10" x14ac:dyDescent="0.15">
      <c r="A144" t="s">
        <v>2</v>
      </c>
      <c r="B144" t="s">
        <v>3</v>
      </c>
      <c r="C144">
        <v>4</v>
      </c>
      <c r="D144" t="s">
        <v>4</v>
      </c>
      <c r="E144">
        <v>6.4299499999999996E-2</v>
      </c>
      <c r="F144" t="s">
        <v>5</v>
      </c>
      <c r="G144">
        <v>2.36002E-3</v>
      </c>
      <c r="H144" t="s">
        <v>6</v>
      </c>
      <c r="I144">
        <v>1.51748E-4</v>
      </c>
      <c r="J144" s="3">
        <f t="shared" si="12"/>
        <v>1.2009750383842222E-3</v>
      </c>
    </row>
    <row r="145" spans="1:10" x14ac:dyDescent="0.15">
      <c r="A145" t="s">
        <v>2</v>
      </c>
      <c r="B145" t="s">
        <v>3</v>
      </c>
      <c r="C145">
        <v>5</v>
      </c>
      <c r="D145" t="s">
        <v>4</v>
      </c>
      <c r="E145">
        <v>5.2074000000000002E-2</v>
      </c>
      <c r="F145" t="s">
        <v>5</v>
      </c>
      <c r="G145">
        <v>2.6481199999999999E-3</v>
      </c>
      <c r="H145" t="s">
        <v>6</v>
      </c>
      <c r="I145">
        <v>1.3789799999999999E-4</v>
      </c>
      <c r="J145" s="3">
        <f t="shared" si="12"/>
        <v>1.442431101734185E-3</v>
      </c>
    </row>
    <row r="146" spans="1:10" x14ac:dyDescent="0.15">
      <c r="A146" t="s">
        <v>2</v>
      </c>
      <c r="B146" t="s">
        <v>3</v>
      </c>
      <c r="C146">
        <v>6</v>
      </c>
      <c r="D146" t="s">
        <v>4</v>
      </c>
      <c r="E146">
        <v>4.1767899999999997E-2</v>
      </c>
      <c r="F146" t="s">
        <v>5</v>
      </c>
      <c r="G146">
        <v>2.9551400000000002E-3</v>
      </c>
      <c r="H146" t="s">
        <v>6</v>
      </c>
      <c r="I146">
        <v>1.2343E-4</v>
      </c>
      <c r="J146" s="3">
        <f t="shared" si="12"/>
        <v>1.6950386166133832E-3</v>
      </c>
    </row>
    <row r="147" spans="1:10" x14ac:dyDescent="0.15">
      <c r="A147" t="s">
        <v>2</v>
      </c>
      <c r="B147" t="s">
        <v>3</v>
      </c>
      <c r="C147">
        <v>7</v>
      </c>
      <c r="D147" t="s">
        <v>4</v>
      </c>
      <c r="E147">
        <v>3.3494000000000003E-2</v>
      </c>
      <c r="F147" t="s">
        <v>5</v>
      </c>
      <c r="G147">
        <v>3.2744100000000002E-3</v>
      </c>
      <c r="H147" t="s">
        <v>6</v>
      </c>
      <c r="I147">
        <v>1.0967300000000001E-4</v>
      </c>
      <c r="J147" s="3">
        <f t="shared" si="12"/>
        <v>1.9692420950568295E-3</v>
      </c>
    </row>
    <row r="148" spans="1:10" x14ac:dyDescent="0.15">
      <c r="A148" t="s">
        <v>2</v>
      </c>
      <c r="B148" t="s">
        <v>3</v>
      </c>
      <c r="C148">
        <v>8</v>
      </c>
      <c r="D148" t="s">
        <v>4</v>
      </c>
      <c r="E148">
        <v>2.6670800000000001E-2</v>
      </c>
      <c r="F148" t="s">
        <v>5</v>
      </c>
      <c r="G148">
        <v>3.7820000000000002E-3</v>
      </c>
      <c r="H148" t="s">
        <v>6</v>
      </c>
      <c r="I148">
        <v>1.00869E-4</v>
      </c>
      <c r="J148" s="3">
        <f t="shared" si="12"/>
        <v>2.3616356250658489E-3</v>
      </c>
    </row>
    <row r="149" spans="1:10" x14ac:dyDescent="0.15">
      <c r="A149" t="s">
        <v>2</v>
      </c>
      <c r="B149" t="s">
        <v>3</v>
      </c>
      <c r="C149">
        <v>9</v>
      </c>
      <c r="D149" t="s">
        <v>4</v>
      </c>
      <c r="E149">
        <v>2.13116E-2</v>
      </c>
      <c r="F149" t="s">
        <v>5</v>
      </c>
      <c r="G149">
        <v>4.1705199999999996E-3</v>
      </c>
      <c r="H149" t="s">
        <v>6</v>
      </c>
      <c r="I149" s="2">
        <v>8.8880499999999997E-5</v>
      </c>
      <c r="J149" s="3">
        <f t="shared" si="12"/>
        <v>2.7016909791142954E-3</v>
      </c>
    </row>
    <row r="150" spans="1:10" x14ac:dyDescent="0.15">
      <c r="A150" t="s">
        <v>2</v>
      </c>
      <c r="B150" t="s">
        <v>3</v>
      </c>
      <c r="C150">
        <v>10</v>
      </c>
      <c r="D150" t="s">
        <v>4</v>
      </c>
      <c r="E150">
        <v>1.69138E-2</v>
      </c>
      <c r="F150" t="s">
        <v>5</v>
      </c>
      <c r="G150">
        <v>4.5959199999999999E-3</v>
      </c>
      <c r="H150" t="s">
        <v>6</v>
      </c>
      <c r="I150" s="2">
        <v>7.7734599999999999E-5</v>
      </c>
      <c r="J150" s="3">
        <f t="shared" si="12"/>
        <v>3.0679180200411243E-3</v>
      </c>
    </row>
    <row r="151" spans="1:10" x14ac:dyDescent="0.15">
      <c r="A151" t="s">
        <v>2</v>
      </c>
      <c r="B151" t="s">
        <v>3</v>
      </c>
      <c r="C151">
        <v>11</v>
      </c>
      <c r="D151" t="s">
        <v>4</v>
      </c>
      <c r="E151">
        <v>1.34287E-2</v>
      </c>
      <c r="F151" t="s">
        <v>5</v>
      </c>
      <c r="G151">
        <v>5.1953700000000004E-3</v>
      </c>
      <c r="H151" t="s">
        <v>6</v>
      </c>
      <c r="I151" s="2">
        <v>6.9767199999999998E-5</v>
      </c>
      <c r="J151" s="3">
        <f t="shared" si="12"/>
        <v>3.5636055307824719E-3</v>
      </c>
    </row>
    <row r="152" spans="1:10" x14ac:dyDescent="0.15">
      <c r="A152" t="s">
        <v>2</v>
      </c>
      <c r="B152" t="s">
        <v>3</v>
      </c>
      <c r="C152">
        <v>12</v>
      </c>
      <c r="D152" t="s">
        <v>4</v>
      </c>
      <c r="E152">
        <v>1.0631E-2</v>
      </c>
      <c r="F152" t="s">
        <v>5</v>
      </c>
      <c r="G152">
        <v>5.9302799999999996E-3</v>
      </c>
      <c r="H152" t="s">
        <v>6</v>
      </c>
      <c r="I152" s="2">
        <v>6.3044899999999997E-5</v>
      </c>
      <c r="J152" s="3">
        <f t="shared" si="12"/>
        <v>4.1593479092720386E-3</v>
      </c>
    </row>
    <row r="153" spans="1:10" x14ac:dyDescent="0.15">
      <c r="A153" t="s">
        <v>2</v>
      </c>
      <c r="B153" t="s">
        <v>3</v>
      </c>
      <c r="C153">
        <v>13</v>
      </c>
      <c r="D153" t="s">
        <v>4</v>
      </c>
      <c r="E153">
        <v>8.3367700000000003E-3</v>
      </c>
      <c r="F153" t="s">
        <v>5</v>
      </c>
      <c r="G153">
        <v>6.4839499999999996E-3</v>
      </c>
      <c r="H153" t="s">
        <v>6</v>
      </c>
      <c r="I153" s="2">
        <v>5.4055199999999997E-5</v>
      </c>
      <c r="J153" s="3">
        <f t="shared" si="12"/>
        <v>4.5977426022165702E-3</v>
      </c>
    </row>
    <row r="154" spans="1:10" x14ac:dyDescent="0.15">
      <c r="A154" t="s">
        <v>2</v>
      </c>
      <c r="B154" t="s">
        <v>3</v>
      </c>
      <c r="C154">
        <v>14</v>
      </c>
      <c r="D154" t="s">
        <v>4</v>
      </c>
      <c r="E154">
        <v>6.6192300000000003E-3</v>
      </c>
      <c r="F154" t="s">
        <v>5</v>
      </c>
      <c r="G154">
        <v>7.4142599999999998E-3</v>
      </c>
      <c r="H154" t="s">
        <v>6</v>
      </c>
      <c r="I154" s="2">
        <v>4.9076699999999997E-5</v>
      </c>
      <c r="J154" s="3">
        <f t="shared" si="12"/>
        <v>5.3859948133816067E-3</v>
      </c>
    </row>
    <row r="155" spans="1:10" x14ac:dyDescent="0.15">
      <c r="A155" t="s">
        <v>2</v>
      </c>
      <c r="B155" t="s">
        <v>3</v>
      </c>
      <c r="C155">
        <v>15</v>
      </c>
      <c r="D155" t="s">
        <v>4</v>
      </c>
      <c r="E155">
        <v>5.1994099999999998E-3</v>
      </c>
      <c r="F155" t="s">
        <v>5</v>
      </c>
      <c r="G155">
        <v>8.3459499999999995E-3</v>
      </c>
      <c r="H155" t="s">
        <v>6</v>
      </c>
      <c r="I155" s="2">
        <v>4.3393999999999998E-5</v>
      </c>
      <c r="J155" s="3">
        <f t="shared" si="12"/>
        <v>6.1751655713956381E-3</v>
      </c>
    </row>
    <row r="156" spans="1:10" x14ac:dyDescent="0.15">
      <c r="A156" t="s">
        <v>2</v>
      </c>
      <c r="B156" t="s">
        <v>3</v>
      </c>
      <c r="C156">
        <v>16</v>
      </c>
      <c r="D156" t="s">
        <v>4</v>
      </c>
      <c r="E156">
        <v>4.07699E-3</v>
      </c>
      <c r="F156" t="s">
        <v>5</v>
      </c>
      <c r="G156">
        <v>8.7721499999999994E-3</v>
      </c>
      <c r="H156" t="s">
        <v>6</v>
      </c>
      <c r="I156" s="2">
        <v>3.5763999999999998E-5</v>
      </c>
      <c r="J156" s="3">
        <f t="shared" si="12"/>
        <v>6.5951290756234328E-3</v>
      </c>
    </row>
    <row r="157" spans="1:10" x14ac:dyDescent="0.15">
      <c r="A157" t="s">
        <v>2</v>
      </c>
      <c r="B157" t="s">
        <v>3</v>
      </c>
      <c r="C157">
        <v>17</v>
      </c>
      <c r="D157" t="s">
        <v>4</v>
      </c>
      <c r="E157">
        <v>3.1445900000000001E-3</v>
      </c>
      <c r="F157" t="s">
        <v>5</v>
      </c>
      <c r="G157">
        <v>1.02375E-2</v>
      </c>
      <c r="H157" t="s">
        <v>6</v>
      </c>
      <c r="I157" s="2">
        <v>3.2192800000000001E-5</v>
      </c>
      <c r="J157" s="3">
        <f t="shared" si="12"/>
        <v>7.7528549891869251E-3</v>
      </c>
    </row>
    <row r="158" spans="1:10" x14ac:dyDescent="0.15">
      <c r="A158" t="s">
        <v>2</v>
      </c>
      <c r="B158" t="s">
        <v>3</v>
      </c>
      <c r="C158">
        <v>18</v>
      </c>
      <c r="D158" t="s">
        <v>4</v>
      </c>
      <c r="E158">
        <v>2.38638E-3</v>
      </c>
      <c r="F158" t="s">
        <v>5</v>
      </c>
      <c r="G158">
        <v>1.16311E-2</v>
      </c>
      <c r="H158" t="s">
        <v>6</v>
      </c>
      <c r="I158" s="2">
        <v>2.77562E-5</v>
      </c>
      <c r="J158" s="3">
        <f t="shared" si="12"/>
        <v>8.8803926336400527E-3</v>
      </c>
    </row>
    <row r="159" spans="1:10" x14ac:dyDescent="0.15">
      <c r="A159" t="s">
        <v>2</v>
      </c>
      <c r="B159" t="s">
        <v>3</v>
      </c>
      <c r="C159">
        <v>19</v>
      </c>
      <c r="D159" t="s">
        <v>4</v>
      </c>
      <c r="E159">
        <v>1.7340000000000001E-3</v>
      </c>
      <c r="F159" t="s">
        <v>5</v>
      </c>
      <c r="G159">
        <v>1.3398800000000001E-2</v>
      </c>
      <c r="H159" t="s">
        <v>6</v>
      </c>
      <c r="I159" s="2">
        <v>2.32334E-5</v>
      </c>
      <c r="J159" s="3">
        <f t="shared" si="12"/>
        <v>1.0245720182393874E-2</v>
      </c>
    </row>
    <row r="161" spans="1:3" x14ac:dyDescent="0.15">
      <c r="A161" t="s">
        <v>27</v>
      </c>
    </row>
    <row r="162" spans="1:3" x14ac:dyDescent="0.15">
      <c r="A162" t="s">
        <v>3</v>
      </c>
      <c r="B162">
        <v>0</v>
      </c>
      <c r="C162">
        <f t="shared" ref="C162:C181" si="13">G117+E140</f>
        <v>0.459032</v>
      </c>
    </row>
    <row r="163" spans="1:3" x14ac:dyDescent="0.15">
      <c r="A163" t="s">
        <v>3</v>
      </c>
      <c r="B163">
        <v>1</v>
      </c>
      <c r="C163">
        <f t="shared" si="13"/>
        <v>0.31389</v>
      </c>
    </row>
    <row r="164" spans="1:3" x14ac:dyDescent="0.15">
      <c r="A164" t="s">
        <v>3</v>
      </c>
      <c r="B164">
        <v>2</v>
      </c>
      <c r="C164">
        <f t="shared" si="13"/>
        <v>0.22739700000000002</v>
      </c>
    </row>
    <row r="165" spans="1:3" x14ac:dyDescent="0.15">
      <c r="A165" t="s">
        <v>3</v>
      </c>
      <c r="B165">
        <v>3</v>
      </c>
      <c r="C165">
        <f t="shared" si="13"/>
        <v>0.1683578</v>
      </c>
    </row>
    <row r="166" spans="1:3" x14ac:dyDescent="0.15">
      <c r="A166" t="s">
        <v>3</v>
      </c>
      <c r="B166">
        <v>4</v>
      </c>
      <c r="C166">
        <f t="shared" si="13"/>
        <v>0.1265385</v>
      </c>
    </row>
    <row r="167" spans="1:3" x14ac:dyDescent="0.15">
      <c r="A167" t="s">
        <v>3</v>
      </c>
      <c r="B167">
        <v>5</v>
      </c>
      <c r="C167">
        <f t="shared" si="13"/>
        <v>9.57398E-2</v>
      </c>
    </row>
    <row r="168" spans="1:3" x14ac:dyDescent="0.15">
      <c r="A168" t="s">
        <v>3</v>
      </c>
      <c r="B168">
        <v>6</v>
      </c>
      <c r="C168">
        <f t="shared" si="13"/>
        <v>7.2768299999999994E-2</v>
      </c>
    </row>
    <row r="169" spans="1:3" x14ac:dyDescent="0.15">
      <c r="A169" t="s">
        <v>3</v>
      </c>
      <c r="B169">
        <v>7</v>
      </c>
      <c r="C169">
        <f t="shared" si="13"/>
        <v>5.5705900000000003E-2</v>
      </c>
    </row>
    <row r="170" spans="1:3" x14ac:dyDescent="0.15">
      <c r="A170" t="s">
        <v>3</v>
      </c>
      <c r="B170">
        <v>8</v>
      </c>
      <c r="C170">
        <f t="shared" si="13"/>
        <v>4.2703600000000001E-2</v>
      </c>
    </row>
    <row r="171" spans="1:3" x14ac:dyDescent="0.15">
      <c r="A171" t="s">
        <v>3</v>
      </c>
      <c r="B171">
        <v>9</v>
      </c>
      <c r="C171">
        <f t="shared" si="13"/>
        <v>3.2954799999999999E-2</v>
      </c>
    </row>
    <row r="172" spans="1:3" x14ac:dyDescent="0.15">
      <c r="A172" t="s">
        <v>3</v>
      </c>
      <c r="B172">
        <v>10</v>
      </c>
      <c r="C172">
        <f t="shared" si="13"/>
        <v>2.5412589999999999E-2</v>
      </c>
    </row>
    <row r="173" spans="1:3" x14ac:dyDescent="0.15">
      <c r="A173" t="s">
        <v>3</v>
      </c>
      <c r="B173">
        <v>11</v>
      </c>
      <c r="C173">
        <f t="shared" si="13"/>
        <v>1.9659380000000001E-2</v>
      </c>
    </row>
    <row r="174" spans="1:3" x14ac:dyDescent="0.15">
      <c r="A174" t="s">
        <v>3</v>
      </c>
      <c r="B174">
        <v>12</v>
      </c>
      <c r="C174">
        <f t="shared" si="13"/>
        <v>1.5216159999999999E-2</v>
      </c>
    </row>
    <row r="175" spans="1:3" x14ac:dyDescent="0.15">
      <c r="A175" t="s">
        <v>3</v>
      </c>
      <c r="B175">
        <v>13</v>
      </c>
      <c r="C175">
        <f t="shared" si="13"/>
        <v>1.1722160000000001E-2</v>
      </c>
    </row>
    <row r="176" spans="1:3" x14ac:dyDescent="0.15">
      <c r="A176" t="s">
        <v>3</v>
      </c>
      <c r="B176">
        <v>14</v>
      </c>
      <c r="C176">
        <f t="shared" si="13"/>
        <v>9.1260999999999998E-3</v>
      </c>
    </row>
    <row r="177" spans="1:9" x14ac:dyDescent="0.15">
      <c r="A177" t="s">
        <v>3</v>
      </c>
      <c r="B177">
        <v>15</v>
      </c>
      <c r="C177">
        <f t="shared" si="13"/>
        <v>7.0605800000000003E-3</v>
      </c>
    </row>
    <row r="178" spans="1:9" x14ac:dyDescent="0.15">
      <c r="A178" t="s">
        <v>3</v>
      </c>
      <c r="B178">
        <v>16</v>
      </c>
      <c r="C178">
        <f t="shared" si="13"/>
        <v>5.4619999999999998E-3</v>
      </c>
    </row>
    <row r="179" spans="1:9" x14ac:dyDescent="0.15">
      <c r="A179" t="s">
        <v>3</v>
      </c>
      <c r="B179">
        <v>17</v>
      </c>
      <c r="C179">
        <f t="shared" si="13"/>
        <v>4.1774300000000002E-3</v>
      </c>
    </row>
    <row r="180" spans="1:9" x14ac:dyDescent="0.15">
      <c r="A180" t="s">
        <v>3</v>
      </c>
      <c r="B180">
        <v>18</v>
      </c>
      <c r="C180">
        <f t="shared" si="13"/>
        <v>3.1580739999999999E-3</v>
      </c>
    </row>
    <row r="181" spans="1:9" x14ac:dyDescent="0.15">
      <c r="A181" t="s">
        <v>3</v>
      </c>
      <c r="B181">
        <v>19</v>
      </c>
      <c r="C181">
        <f t="shared" si="13"/>
        <v>2.3115829999999999E-3</v>
      </c>
    </row>
    <row r="183" spans="1:9" x14ac:dyDescent="0.15">
      <c r="A183" t="s">
        <v>28</v>
      </c>
    </row>
    <row r="184" spans="1:9" x14ac:dyDescent="0.15">
      <c r="A184" t="s">
        <v>2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-3.12898E-2</v>
      </c>
      <c r="H184" t="s">
        <v>6</v>
      </c>
      <c r="I184" s="2">
        <v>3.4280399999999998E-5</v>
      </c>
    </row>
    <row r="185" spans="1:9" x14ac:dyDescent="0.15">
      <c r="A185" t="s">
        <v>2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-4.05972E-2</v>
      </c>
      <c r="H185" t="s">
        <v>6</v>
      </c>
      <c r="I185" s="2">
        <v>3.4636099999999999E-5</v>
      </c>
    </row>
    <row r="186" spans="1:9" x14ac:dyDescent="0.15">
      <c r="A186" t="s">
        <v>2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-2.98987E-2</v>
      </c>
      <c r="H186" t="s">
        <v>6</v>
      </c>
      <c r="I186" s="2">
        <v>3.2088600000000003E-5</v>
      </c>
    </row>
    <row r="187" spans="1:9" x14ac:dyDescent="0.15">
      <c r="A187" t="s">
        <v>2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-1.94024E-2</v>
      </c>
      <c r="H187" t="s">
        <v>6</v>
      </c>
      <c r="I187" s="2">
        <v>2.8473E-5</v>
      </c>
    </row>
    <row r="188" spans="1:9" x14ac:dyDescent="0.15">
      <c r="A188" t="s">
        <v>2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-1.1430299999999999E-2</v>
      </c>
      <c r="H188" t="s">
        <v>6</v>
      </c>
      <c r="I188" s="2">
        <v>2.4490200000000001E-5</v>
      </c>
    </row>
    <row r="189" spans="1:9" x14ac:dyDescent="0.15">
      <c r="A189" t="s">
        <v>2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-5.91896E-3</v>
      </c>
      <c r="H189" t="s">
        <v>6</v>
      </c>
      <c r="I189" s="2">
        <v>2.0904499999999999E-5</v>
      </c>
    </row>
    <row r="190" spans="1:9" x14ac:dyDescent="0.15">
      <c r="A190" t="s">
        <v>2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-2.32957E-3</v>
      </c>
      <c r="H190" t="s">
        <v>6</v>
      </c>
      <c r="I190" s="2">
        <v>1.7877099999999999E-5</v>
      </c>
    </row>
    <row r="191" spans="1:9" x14ac:dyDescent="0.15">
      <c r="A191" t="s">
        <v>2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-1.20092E-4</v>
      </c>
      <c r="H191" t="s">
        <v>6</v>
      </c>
      <c r="I191" s="2">
        <v>1.54797E-5</v>
      </c>
    </row>
    <row r="192" spans="1:9" x14ac:dyDescent="0.15">
      <c r="A192" t="s">
        <v>2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1.1460000000000001E-3</v>
      </c>
      <c r="H192" t="s">
        <v>6</v>
      </c>
      <c r="I192" s="2">
        <v>1.4944599999999999E-5</v>
      </c>
    </row>
    <row r="193" spans="1:11" x14ac:dyDescent="0.15">
      <c r="A193" t="s">
        <v>2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1.7917600000000001E-3</v>
      </c>
      <c r="H193" t="s">
        <v>6</v>
      </c>
      <c r="I193" s="2">
        <v>1.37785E-5</v>
      </c>
    </row>
    <row r="194" spans="1:11" x14ac:dyDescent="0.15">
      <c r="A194" t="s">
        <v>2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>
        <v>2.0457000000000001E-3</v>
      </c>
      <c r="H194" t="s">
        <v>6</v>
      </c>
      <c r="I194" s="2">
        <v>1.3472700000000001E-5</v>
      </c>
    </row>
    <row r="195" spans="1:11" x14ac:dyDescent="0.15">
      <c r="A195" t="s">
        <v>2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>
        <v>2.0645699999999999E-3</v>
      </c>
      <c r="H195" t="s">
        <v>6</v>
      </c>
      <c r="I195" s="2">
        <v>1.23822E-5</v>
      </c>
    </row>
    <row r="196" spans="1:11" x14ac:dyDescent="0.15">
      <c r="A196" t="s">
        <v>2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>
        <v>1.9533599999999999E-3</v>
      </c>
      <c r="H196" t="s">
        <v>6</v>
      </c>
      <c r="I196" s="2">
        <v>1.19953E-5</v>
      </c>
    </row>
    <row r="197" spans="1:11" x14ac:dyDescent="0.15">
      <c r="A197" t="s">
        <v>2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1.7810600000000001E-3</v>
      </c>
      <c r="H197" t="s">
        <v>6</v>
      </c>
      <c r="I197" s="2">
        <v>1.1739999999999999E-5</v>
      </c>
    </row>
    <row r="198" spans="1:11" x14ac:dyDescent="0.15">
      <c r="A198" t="s">
        <v>2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1.59249E-3</v>
      </c>
      <c r="H198" t="s">
        <v>6</v>
      </c>
      <c r="I198" s="2">
        <v>1.06337E-5</v>
      </c>
    </row>
    <row r="199" spans="1:11" x14ac:dyDescent="0.15">
      <c r="A199" t="s">
        <v>2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1.4172500000000001E-3</v>
      </c>
      <c r="H199" t="s">
        <v>6</v>
      </c>
      <c r="I199" s="2">
        <v>9.6940900000000002E-6</v>
      </c>
    </row>
    <row r="200" spans="1:11" x14ac:dyDescent="0.15">
      <c r="A200" t="s">
        <v>2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1.27673E-3</v>
      </c>
      <c r="H200" t="s">
        <v>6</v>
      </c>
      <c r="I200" s="2">
        <v>8.8593399999999994E-6</v>
      </c>
    </row>
    <row r="201" spans="1:11" x14ac:dyDescent="0.15">
      <c r="A201" t="s">
        <v>2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1.1909500000000001E-3</v>
      </c>
      <c r="H201" t="s">
        <v>6</v>
      </c>
      <c r="I201" s="2">
        <v>7.6799700000000006E-6</v>
      </c>
    </row>
    <row r="202" spans="1:11" x14ac:dyDescent="0.15">
      <c r="A202" t="s">
        <v>2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1.1888199999999999E-3</v>
      </c>
      <c r="H202" t="s">
        <v>6</v>
      </c>
      <c r="I202" s="2">
        <v>6.6608499999999999E-6</v>
      </c>
    </row>
    <row r="203" spans="1:11" x14ac:dyDescent="0.15">
      <c r="A203" t="s">
        <v>2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1.3474100000000001E-3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-1.3973599999999999E-2</v>
      </c>
      <c r="F207" t="s">
        <v>5</v>
      </c>
      <c r="G207">
        <v>-4.5724399999999997E-3</v>
      </c>
      <c r="H207" t="s">
        <v>6</v>
      </c>
      <c r="I207" s="2">
        <v>6.3893599999999994E-5</v>
      </c>
      <c r="J207">
        <f t="shared" ref="J207:J226" si="14">E207*$J$204+G184*$J$203</f>
        <v>-4.5263399999999995E-2</v>
      </c>
      <c r="K207" s="4">
        <f t="shared" ref="K207:K226" si="15">I207/E5</f>
        <v>1.3957119608549865E-4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-1.75955E-2</v>
      </c>
      <c r="F208" t="s">
        <v>5</v>
      </c>
      <c r="G208">
        <v>-4.1915299999999997E-3</v>
      </c>
      <c r="H208" t="s">
        <v>6</v>
      </c>
      <c r="I208" s="2">
        <v>7.3752100000000002E-5</v>
      </c>
      <c r="J208">
        <f t="shared" si="14"/>
        <v>-5.81927E-2</v>
      </c>
      <c r="K208" s="4">
        <f t="shared" si="15"/>
        <v>2.3522689579506023E-4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-1.6438899999999999E-2</v>
      </c>
      <c r="F209" t="s">
        <v>5</v>
      </c>
      <c r="G209">
        <v>-3.9824200000000004E-3</v>
      </c>
      <c r="H209" t="s">
        <v>6</v>
      </c>
      <c r="I209" s="2">
        <v>6.5466699999999994E-5</v>
      </c>
      <c r="J209">
        <f t="shared" si="14"/>
        <v>-4.63376E-2</v>
      </c>
      <c r="K209" s="4">
        <f t="shared" si="15"/>
        <v>2.8814822313576698E-4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-1.3729399999999999E-2</v>
      </c>
      <c r="F210" t="s">
        <v>5</v>
      </c>
      <c r="G210">
        <v>-4.0634299999999998E-3</v>
      </c>
      <c r="H210" t="s">
        <v>6</v>
      </c>
      <c r="I210" s="2">
        <v>5.5788500000000003E-5</v>
      </c>
      <c r="J210">
        <f t="shared" si="14"/>
        <v>-3.3131800000000003E-2</v>
      </c>
      <c r="K210" s="4">
        <f t="shared" si="15"/>
        <v>3.3134859355697047E-4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-1.0525899999999999E-2</v>
      </c>
      <c r="F211" t="s">
        <v>5</v>
      </c>
      <c r="G211">
        <v>-4.2216900000000002E-3</v>
      </c>
      <c r="H211" t="s">
        <v>6</v>
      </c>
      <c r="I211" s="2">
        <v>4.4437100000000002E-5</v>
      </c>
      <c r="J211">
        <f t="shared" si="14"/>
        <v>-2.1956199999999999E-2</v>
      </c>
      <c r="K211" s="4">
        <f t="shared" si="15"/>
        <v>3.516873229181506E-4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-7.64805E-3</v>
      </c>
      <c r="F212" t="s">
        <v>5</v>
      </c>
      <c r="G212">
        <v>-4.9109999999999996E-3</v>
      </c>
      <c r="H212" t="s">
        <v>6</v>
      </c>
      <c r="I212" s="2">
        <v>3.7559599999999999E-5</v>
      </c>
      <c r="J212">
        <f t="shared" si="14"/>
        <v>-1.3567010000000001E-2</v>
      </c>
      <c r="K212" s="4">
        <f t="shared" si="15"/>
        <v>3.9287832462178783E-4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-5.2554699999999999E-3</v>
      </c>
      <c r="F213" t="s">
        <v>5</v>
      </c>
      <c r="G213">
        <v>-5.6913900000000002E-3</v>
      </c>
      <c r="H213" t="s">
        <v>6</v>
      </c>
      <c r="I213" s="2">
        <v>2.9910899999999999E-5</v>
      </c>
      <c r="J213">
        <f t="shared" si="14"/>
        <v>-7.5850399999999995E-3</v>
      </c>
      <c r="K213" s="4">
        <f t="shared" si="15"/>
        <v>4.1076019247882398E-4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-3.4118199999999999E-3</v>
      </c>
      <c r="F214" t="s">
        <v>5</v>
      </c>
      <c r="G214">
        <v>-7.2502E-3</v>
      </c>
      <c r="H214" t="s">
        <v>6</v>
      </c>
      <c r="I214" s="2">
        <v>2.4736399999999999E-5</v>
      </c>
      <c r="J214">
        <f t="shared" si="14"/>
        <v>-3.5319119999999999E-3</v>
      </c>
      <c r="K214" s="4">
        <f t="shared" si="15"/>
        <v>4.4415635717235557E-4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-1.9828699999999999E-3</v>
      </c>
      <c r="F215" t="s">
        <v>5</v>
      </c>
      <c r="G215">
        <v>-1.13174E-2</v>
      </c>
      <c r="H215" t="s">
        <v>6</v>
      </c>
      <c r="I215" s="2">
        <v>2.2441000000000001E-5</v>
      </c>
      <c r="J215">
        <f t="shared" si="14"/>
        <v>-8.3686999999999976E-4</v>
      </c>
      <c r="K215" s="4">
        <f t="shared" si="15"/>
        <v>5.254088477342168E-4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-9.5779800000000005E-4</v>
      </c>
      <c r="F216" t="s">
        <v>5</v>
      </c>
      <c r="G216">
        <v>-1.9436599999999998E-2</v>
      </c>
      <c r="H216" t="s">
        <v>6</v>
      </c>
      <c r="I216" s="2">
        <v>1.86164E-5</v>
      </c>
      <c r="J216">
        <f t="shared" si="14"/>
        <v>8.3396200000000005E-4</v>
      </c>
      <c r="K216" s="4">
        <f t="shared" si="15"/>
        <v>5.658807043567866E-4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-2.5551000000000003E-4</v>
      </c>
      <c r="F217" t="s">
        <v>5</v>
      </c>
      <c r="G217">
        <v>-6.8377999999999994E-2</v>
      </c>
      <c r="H217" t="s">
        <v>6</v>
      </c>
      <c r="I217" s="2">
        <v>1.74712E-5</v>
      </c>
      <c r="J217">
        <f t="shared" si="14"/>
        <v>1.7901900000000001E-3</v>
      </c>
      <c r="K217" s="4">
        <f t="shared" si="15"/>
        <v>6.8952833502381806E-4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2.0884699999999999E-4</v>
      </c>
      <c r="F218" t="s">
        <v>5</v>
      </c>
      <c r="G218">
        <v>7.4454599999999996E-2</v>
      </c>
      <c r="H218" t="s">
        <v>6</v>
      </c>
      <c r="I218" s="2">
        <v>1.5549600000000001E-5</v>
      </c>
      <c r="J218">
        <f t="shared" si="14"/>
        <v>2.2734169999999998E-3</v>
      </c>
      <c r="K218" s="4">
        <f t="shared" si="15"/>
        <v>7.9425060144960858E-4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4.6838799999999997E-4</v>
      </c>
      <c r="F219" t="s">
        <v>5</v>
      </c>
      <c r="G219">
        <v>3.1278E-2</v>
      </c>
      <c r="H219" t="s">
        <v>6</v>
      </c>
      <c r="I219" s="2">
        <v>1.4650299999999999E-5</v>
      </c>
      <c r="J219">
        <f t="shared" si="14"/>
        <v>2.421748E-3</v>
      </c>
      <c r="K219" s="4">
        <f t="shared" si="15"/>
        <v>9.6654439415730928E-4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6.3608600000000001E-4</v>
      </c>
      <c r="F220" t="s">
        <v>5</v>
      </c>
      <c r="G220">
        <v>1.7444100000000001E-2</v>
      </c>
      <c r="H220" t="s">
        <v>6</v>
      </c>
      <c r="I220" s="2">
        <v>1.1096E-5</v>
      </c>
      <c r="J220">
        <f t="shared" si="14"/>
        <v>2.4171460000000002E-3</v>
      </c>
      <c r="K220" s="4">
        <f t="shared" si="15"/>
        <v>9.4378620214512329E-4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6.98114E-4</v>
      </c>
      <c r="F221" t="s">
        <v>5</v>
      </c>
      <c r="G221">
        <v>1.4250000000000001E-2</v>
      </c>
      <c r="H221" t="s">
        <v>6</v>
      </c>
      <c r="I221" s="2">
        <v>9.9481399999999999E-6</v>
      </c>
      <c r="J221">
        <f t="shared" si="14"/>
        <v>2.2906039999999999E-3</v>
      </c>
      <c r="K221" s="4">
        <f t="shared" si="15"/>
        <v>1.0917732945123469E-3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6.90312E-4</v>
      </c>
      <c r="F222" t="s">
        <v>5</v>
      </c>
      <c r="G222">
        <v>1.33063E-2</v>
      </c>
      <c r="H222" t="s">
        <v>6</v>
      </c>
      <c r="I222" s="2">
        <v>9.1855000000000004E-6</v>
      </c>
      <c r="J222">
        <f t="shared" si="14"/>
        <v>2.1075620000000003E-3</v>
      </c>
      <c r="K222" s="4">
        <f t="shared" si="15"/>
        <v>1.307138852284985E-3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>
        <v>6.5159099999999998E-4</v>
      </c>
      <c r="F223" t="s">
        <v>5</v>
      </c>
      <c r="G223">
        <v>1.2351000000000001E-2</v>
      </c>
      <c r="H223" t="s">
        <v>6</v>
      </c>
      <c r="I223" s="2">
        <v>8.0478100000000001E-6</v>
      </c>
      <c r="J223">
        <f t="shared" si="14"/>
        <v>1.928321E-3</v>
      </c>
      <c r="K223" s="4">
        <f t="shared" si="15"/>
        <v>1.4840718523121861E-3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>
        <v>5.7211899999999995E-4</v>
      </c>
      <c r="F224" t="s">
        <v>5</v>
      </c>
      <c r="G224">
        <v>1.2677799999999999E-2</v>
      </c>
      <c r="H224" t="s">
        <v>6</v>
      </c>
      <c r="I224" s="2">
        <v>7.2532100000000001E-6</v>
      </c>
      <c r="J224">
        <f t="shared" si="14"/>
        <v>1.7630689999999999E-3</v>
      </c>
      <c r="K224" s="4">
        <f t="shared" si="15"/>
        <v>1.7467596896237822E-3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4.8270700000000003E-4</v>
      </c>
      <c r="F225" t="s">
        <v>5</v>
      </c>
      <c r="G225">
        <v>1.26406E-2</v>
      </c>
      <c r="H225" t="s">
        <v>6</v>
      </c>
      <c r="I225" s="2">
        <v>6.1017200000000001E-6</v>
      </c>
      <c r="J225">
        <f t="shared" si="14"/>
        <v>1.6715269999999999E-3</v>
      </c>
      <c r="K225" s="4">
        <f t="shared" si="15"/>
        <v>1.9522005656586342E-3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3.5754500000000002E-4</v>
      </c>
      <c r="F226" t="s">
        <v>5</v>
      </c>
      <c r="G226">
        <v>1.1701700000000001E-2</v>
      </c>
      <c r="H226" t="s">
        <v>6</v>
      </c>
      <c r="I226" s="2">
        <v>4.1838800000000002E-6</v>
      </c>
      <c r="J226">
        <f t="shared" si="14"/>
        <v>1.7049550000000002E-3</v>
      </c>
      <c r="K226" s="4">
        <f t="shared" si="15"/>
        <v>1.8450534040094901E-3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x14ac:dyDescent="0.15">
      <c r="A230" t="s">
        <v>2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0.50387899999999997</v>
      </c>
      <c r="J230">
        <f t="shared" ref="J230:J249" si="16">E5</f>
        <v>0.457785</v>
      </c>
      <c r="K230">
        <f t="shared" ref="K230:K249" si="17">J230-I230</f>
        <v>-4.6093999999999968E-2</v>
      </c>
      <c r="L230">
        <f>J230/J207</f>
        <v>-10.11380055409006</v>
      </c>
    </row>
    <row r="231" spans="1:12" x14ac:dyDescent="0.15">
      <c r="A231" t="s">
        <v>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0.37186200000000003</v>
      </c>
      <c r="J231">
        <f t="shared" si="16"/>
        <v>0.31353599999999998</v>
      </c>
      <c r="K231">
        <f t="shared" si="17"/>
        <v>-5.8326000000000044E-2</v>
      </c>
    </row>
    <row r="232" spans="1:12" x14ac:dyDescent="0.15">
      <c r="A232" t="s">
        <v>2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0.27374999999999999</v>
      </c>
      <c r="J232">
        <f t="shared" si="16"/>
        <v>0.22719800000000001</v>
      </c>
      <c r="K232">
        <f t="shared" si="17"/>
        <v>-4.6551999999999982E-2</v>
      </c>
    </row>
    <row r="233" spans="1:12" x14ac:dyDescent="0.15">
      <c r="A233" t="s">
        <v>2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0.20152300000000001</v>
      </c>
      <c r="J233">
        <f t="shared" si="16"/>
        <v>0.16836799999999999</v>
      </c>
      <c r="K233">
        <f t="shared" si="17"/>
        <v>-3.3155000000000018E-2</v>
      </c>
    </row>
    <row r="234" spans="1:12" x14ac:dyDescent="0.15">
      <c r="A234" t="s">
        <v>2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0.14835300000000001</v>
      </c>
      <c r="J234">
        <f t="shared" si="16"/>
        <v>0.12635399999999999</v>
      </c>
      <c r="K234">
        <f t="shared" si="17"/>
        <v>-2.1999000000000019E-2</v>
      </c>
    </row>
    <row r="235" spans="1:12" x14ac:dyDescent="0.15">
      <c r="A235" t="s">
        <v>2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0.109211</v>
      </c>
      <c r="J235">
        <f t="shared" si="16"/>
        <v>9.5601099999999994E-2</v>
      </c>
      <c r="K235">
        <f t="shared" si="17"/>
        <v>-1.3609900000000008E-2</v>
      </c>
    </row>
    <row r="236" spans="1:12" x14ac:dyDescent="0.15">
      <c r="A236" t="s">
        <v>2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8.0394999999999994E-2</v>
      </c>
      <c r="J236">
        <f t="shared" si="16"/>
        <v>7.2818400000000005E-2</v>
      </c>
      <c r="K236">
        <f t="shared" si="17"/>
        <v>-7.5765999999999889E-3</v>
      </c>
    </row>
    <row r="237" spans="1:12" x14ac:dyDescent="0.15">
      <c r="A237" t="s">
        <v>2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5.9181499999999998E-2</v>
      </c>
      <c r="J237">
        <f t="shared" si="16"/>
        <v>5.5692999999999999E-2</v>
      </c>
      <c r="K237">
        <f t="shared" si="17"/>
        <v>-3.4884999999999985E-3</v>
      </c>
    </row>
    <row r="238" spans="1:12" x14ac:dyDescent="0.15">
      <c r="A238" t="s">
        <v>2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4.3564100000000001E-2</v>
      </c>
      <c r="J238">
        <f t="shared" si="16"/>
        <v>4.2711499999999999E-2</v>
      </c>
      <c r="K238">
        <f t="shared" si="17"/>
        <v>-8.5260000000000197E-4</v>
      </c>
    </row>
    <row r="239" spans="1:12" x14ac:dyDescent="0.15">
      <c r="A239" t="s">
        <v>2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3.20661E-2</v>
      </c>
      <c r="J239">
        <f t="shared" si="16"/>
        <v>3.28981E-2</v>
      </c>
      <c r="K239">
        <f t="shared" si="17"/>
        <v>8.3199999999999941E-4</v>
      </c>
    </row>
    <row r="240" spans="1:12" x14ac:dyDescent="0.15">
      <c r="A240" t="s">
        <v>2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2.3600400000000001E-2</v>
      </c>
      <c r="J240">
        <f t="shared" si="16"/>
        <v>2.53379E-2</v>
      </c>
      <c r="K240">
        <f t="shared" si="17"/>
        <v>1.7374999999999995E-3</v>
      </c>
    </row>
    <row r="241" spans="1:11" x14ac:dyDescent="0.15">
      <c r="A241" t="s">
        <v>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1.7366199999999998E-2</v>
      </c>
      <c r="J241">
        <f t="shared" si="16"/>
        <v>1.95777E-2</v>
      </c>
      <c r="K241">
        <f t="shared" si="17"/>
        <v>2.2115000000000017E-3</v>
      </c>
    </row>
    <row r="242" spans="1:11" x14ac:dyDescent="0.15">
      <c r="A242" t="s">
        <v>2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1.2774199999999999E-2</v>
      </c>
      <c r="J242">
        <f t="shared" si="16"/>
        <v>1.51574E-2</v>
      </c>
      <c r="K242">
        <f t="shared" si="17"/>
        <v>2.3832000000000002E-3</v>
      </c>
    </row>
    <row r="243" spans="1:11" x14ac:dyDescent="0.15">
      <c r="A243" t="s">
        <v>2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9.3901399999999999E-3</v>
      </c>
      <c r="J243">
        <f t="shared" si="16"/>
        <v>1.1756900000000001E-2</v>
      </c>
      <c r="K243">
        <f t="shared" si="17"/>
        <v>2.3667600000000007E-3</v>
      </c>
    </row>
    <row r="244" spans="1:11" x14ac:dyDescent="0.15">
      <c r="A244" t="s">
        <v>2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6.8939200000000004E-3</v>
      </c>
      <c r="J244">
        <f t="shared" si="16"/>
        <v>9.1119100000000008E-3</v>
      </c>
      <c r="K244">
        <f t="shared" si="17"/>
        <v>2.2179900000000004E-3</v>
      </c>
    </row>
    <row r="245" spans="1:11" x14ac:dyDescent="0.15">
      <c r="A245" t="s">
        <v>2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5.0495599999999998E-3</v>
      </c>
      <c r="J245">
        <f t="shared" si="16"/>
        <v>7.0271800000000001E-3</v>
      </c>
      <c r="K245">
        <f t="shared" si="17"/>
        <v>1.9776200000000002E-3</v>
      </c>
    </row>
    <row r="246" spans="1:11" x14ac:dyDescent="0.15">
      <c r="A246" t="s">
        <v>2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3.6826599999999999E-3</v>
      </c>
      <c r="J246">
        <f t="shared" si="16"/>
        <v>5.4227900000000002E-3</v>
      </c>
      <c r="K246">
        <f t="shared" si="17"/>
        <v>1.7401300000000003E-3</v>
      </c>
    </row>
    <row r="247" spans="1:11" x14ac:dyDescent="0.15">
      <c r="A247" t="s">
        <v>2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2.6640000000000001E-3</v>
      </c>
      <c r="J247">
        <f t="shared" si="16"/>
        <v>4.1523799999999998E-3</v>
      </c>
      <c r="K247">
        <f t="shared" si="17"/>
        <v>1.4883799999999997E-3</v>
      </c>
    </row>
    <row r="248" spans="1:11" x14ac:dyDescent="0.15">
      <c r="A248" t="s">
        <v>2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1.89726E-3</v>
      </c>
      <c r="J248">
        <f t="shared" si="16"/>
        <v>3.1255599999999999E-3</v>
      </c>
      <c r="K248">
        <f t="shared" si="17"/>
        <v>1.2282999999999999E-3</v>
      </c>
    </row>
    <row r="249" spans="1:11" x14ac:dyDescent="0.15">
      <c r="A249" t="s">
        <v>2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1.3131799999999999E-3</v>
      </c>
      <c r="J249">
        <f t="shared" si="16"/>
        <v>2.2676200000000001E-3</v>
      </c>
      <c r="K249">
        <f t="shared" si="17"/>
        <v>9.5444000000000019E-4</v>
      </c>
    </row>
    <row r="252" spans="1:11" x14ac:dyDescent="0.15">
      <c r="A252" t="s">
        <v>64</v>
      </c>
      <c r="J252" t="s">
        <v>67</v>
      </c>
      <c r="K252" t="s">
        <v>68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-0.29045500000000002</v>
      </c>
      <c r="F253" t="s">
        <v>5</v>
      </c>
      <c r="G253">
        <v>-2.2833699999999998E-3</v>
      </c>
      <c r="H253" t="s">
        <v>6</v>
      </c>
      <c r="I253">
        <v>6.6321800000000003E-4</v>
      </c>
      <c r="J253">
        <f>-E253+E73</f>
        <v>0.24249120000000002</v>
      </c>
      <c r="K253">
        <f>J253-E253</f>
        <v>0.53294620000000004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-0.28843400000000002</v>
      </c>
      <c r="F254" t="s">
        <v>5</v>
      </c>
      <c r="G254">
        <v>-2.4972900000000001E-3</v>
      </c>
      <c r="H254" t="s">
        <v>6</v>
      </c>
      <c r="I254">
        <v>7.2030399999999995E-4</v>
      </c>
      <c r="J254">
        <f t="shared" ref="J254:J272" si="18">-E254+E74</f>
        <v>0.22908510000000001</v>
      </c>
      <c r="K254">
        <f t="shared" ref="K254:K272" si="19">J254-E254</f>
        <v>0.51751910000000001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-0.256776</v>
      </c>
      <c r="F255" t="s">
        <v>5</v>
      </c>
      <c r="G255">
        <v>-2.6445800000000001E-3</v>
      </c>
      <c r="H255" t="s">
        <v>6</v>
      </c>
      <c r="I255">
        <v>6.7906499999999996E-4</v>
      </c>
      <c r="J255">
        <f t="shared" si="18"/>
        <v>0.20856330000000001</v>
      </c>
      <c r="K255">
        <f t="shared" si="19"/>
        <v>0.46533930000000001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-0.218832</v>
      </c>
      <c r="F256" t="s">
        <v>5</v>
      </c>
      <c r="G256">
        <v>-2.86178E-3</v>
      </c>
      <c r="H256" t="s">
        <v>6</v>
      </c>
      <c r="I256">
        <v>6.2624700000000002E-4</v>
      </c>
      <c r="J256">
        <f t="shared" si="18"/>
        <v>0.1880617</v>
      </c>
      <c r="K256">
        <f t="shared" si="19"/>
        <v>0.40689370000000002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-0.182562</v>
      </c>
      <c r="F257" t="s">
        <v>5</v>
      </c>
      <c r="G257">
        <v>-3.20259E-3</v>
      </c>
      <c r="H257" t="s">
        <v>6</v>
      </c>
      <c r="I257">
        <v>5.8467100000000004E-4</v>
      </c>
      <c r="J257">
        <f t="shared" si="18"/>
        <v>0.16166749999999999</v>
      </c>
      <c r="K257">
        <f t="shared" si="19"/>
        <v>0.34422949999999997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-0.150564</v>
      </c>
      <c r="F258" t="s">
        <v>5</v>
      </c>
      <c r="G258">
        <v>-3.5788999999999999E-3</v>
      </c>
      <c r="H258" t="s">
        <v>6</v>
      </c>
      <c r="I258">
        <v>5.3885499999999998E-4</v>
      </c>
      <c r="J258">
        <f t="shared" si="18"/>
        <v>0.138263</v>
      </c>
      <c r="K258">
        <f t="shared" si="19"/>
        <v>0.288827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-0.122756</v>
      </c>
      <c r="F259" t="s">
        <v>5</v>
      </c>
      <c r="G259">
        <v>-3.77575E-3</v>
      </c>
      <c r="H259" t="s">
        <v>6</v>
      </c>
      <c r="I259">
        <v>4.6349599999999998E-4</v>
      </c>
      <c r="J259">
        <f t="shared" si="18"/>
        <v>0.11695823000000001</v>
      </c>
      <c r="K259">
        <f t="shared" si="19"/>
        <v>0.23971423000000003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-9.8991099999999999E-2</v>
      </c>
      <c r="F260" t="s">
        <v>5</v>
      </c>
      <c r="G260">
        <v>-4.2527900000000002E-3</v>
      </c>
      <c r="H260" t="s">
        <v>6</v>
      </c>
      <c r="I260">
        <v>4.2098899999999998E-4</v>
      </c>
      <c r="J260">
        <f t="shared" si="18"/>
        <v>9.5498050000000001E-2</v>
      </c>
      <c r="K260">
        <f t="shared" si="19"/>
        <v>0.19448915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-7.9247499999999998E-2</v>
      </c>
      <c r="F261" t="s">
        <v>5</v>
      </c>
      <c r="G261">
        <v>-4.6689799999999997E-3</v>
      </c>
      <c r="H261" t="s">
        <v>6</v>
      </c>
      <c r="I261">
        <v>3.7000500000000002E-4</v>
      </c>
      <c r="J261">
        <f t="shared" si="18"/>
        <v>7.8957404999999994E-2</v>
      </c>
      <c r="K261">
        <f t="shared" si="19"/>
        <v>0.15820490500000001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-6.33711E-2</v>
      </c>
      <c r="F262" t="s">
        <v>5</v>
      </c>
      <c r="G262">
        <v>-5.2638299999999997E-3</v>
      </c>
      <c r="H262" t="s">
        <v>6</v>
      </c>
      <c r="I262">
        <v>3.33574E-4</v>
      </c>
      <c r="J262">
        <f t="shared" si="18"/>
        <v>6.3817164999999995E-2</v>
      </c>
      <c r="K262">
        <f t="shared" si="19"/>
        <v>0.12718826499999999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-5.0839599999999999E-2</v>
      </c>
      <c r="F263" t="s">
        <v>5</v>
      </c>
      <c r="G263">
        <v>-5.8525699999999996E-3</v>
      </c>
      <c r="H263" t="s">
        <v>6</v>
      </c>
      <c r="I263">
        <v>2.9754199999999998E-4</v>
      </c>
      <c r="J263">
        <f t="shared" si="18"/>
        <v>5.2247689999999999E-2</v>
      </c>
      <c r="K263">
        <f t="shared" si="19"/>
        <v>0.10308729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-4.0491699999999999E-2</v>
      </c>
      <c r="F264" t="s">
        <v>5</v>
      </c>
      <c r="G264">
        <v>-6.5057400000000003E-3</v>
      </c>
      <c r="H264" t="s">
        <v>6</v>
      </c>
      <c r="I264">
        <v>2.6342800000000001E-4</v>
      </c>
      <c r="J264">
        <f t="shared" si="18"/>
        <v>4.226978E-2</v>
      </c>
      <c r="K264">
        <f t="shared" si="19"/>
        <v>8.2761479999999998E-2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-3.2233699999999997E-2</v>
      </c>
      <c r="F265" t="s">
        <v>5</v>
      </c>
      <c r="G265">
        <v>-8.1121800000000001E-3</v>
      </c>
      <c r="H265" t="s">
        <v>6</v>
      </c>
      <c r="I265">
        <v>2.6148499999999999E-4</v>
      </c>
      <c r="J265">
        <f t="shared" si="18"/>
        <v>3.4449399999999998E-2</v>
      </c>
      <c r="K265">
        <f t="shared" si="19"/>
        <v>6.6683099999999995E-2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-2.5357500000000002E-2</v>
      </c>
      <c r="F266" t="s">
        <v>5</v>
      </c>
      <c r="G266">
        <v>-8.3712100000000005E-3</v>
      </c>
      <c r="H266" t="s">
        <v>6</v>
      </c>
      <c r="I266">
        <v>2.1227299999999999E-4</v>
      </c>
      <c r="J266">
        <f t="shared" si="18"/>
        <v>2.7088310000000001E-2</v>
      </c>
      <c r="K266">
        <f t="shared" si="19"/>
        <v>5.2445810000000002E-2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-1.9850699999999999E-2</v>
      </c>
      <c r="F267" t="s">
        <v>5</v>
      </c>
      <c r="G267">
        <v>-9.1140600000000002E-3</v>
      </c>
      <c r="H267" t="s">
        <v>6</v>
      </c>
      <c r="I267">
        <v>1.8092100000000001E-4</v>
      </c>
      <c r="J267">
        <f t="shared" si="18"/>
        <v>2.149061E-2</v>
      </c>
      <c r="K267">
        <f t="shared" si="19"/>
        <v>4.1341309999999999E-2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-1.5684799999999999E-2</v>
      </c>
      <c r="F268" t="s">
        <v>5</v>
      </c>
      <c r="G268">
        <v>-1.04577E-2</v>
      </c>
      <c r="H268" t="s">
        <v>6</v>
      </c>
      <c r="I268">
        <v>1.6402699999999999E-4</v>
      </c>
      <c r="J268">
        <f t="shared" si="18"/>
        <v>1.739102E-2</v>
      </c>
      <c r="K268">
        <f t="shared" si="19"/>
        <v>3.3075819999999999E-2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-1.21697E-2</v>
      </c>
      <c r="F269" t="s">
        <v>5</v>
      </c>
      <c r="G269">
        <v>-1.1450500000000001E-2</v>
      </c>
      <c r="H269" t="s">
        <v>6</v>
      </c>
      <c r="I269">
        <v>1.3934799999999999E-4</v>
      </c>
      <c r="J269">
        <f t="shared" si="18"/>
        <v>1.3760420000000001E-2</v>
      </c>
      <c r="K269">
        <f t="shared" si="19"/>
        <v>2.5930120000000001E-2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-9.2973299999999995E-3</v>
      </c>
      <c r="F270" t="s">
        <v>5</v>
      </c>
      <c r="G270">
        <v>-1.41406E-2</v>
      </c>
      <c r="H270" t="s">
        <v>6</v>
      </c>
      <c r="I270">
        <v>1.3147000000000001E-4</v>
      </c>
      <c r="J270">
        <f t="shared" si="18"/>
        <v>1.0641639999999999E-2</v>
      </c>
      <c r="K270">
        <f t="shared" si="19"/>
        <v>1.993897E-2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-7.0359300000000001E-3</v>
      </c>
      <c r="F271" t="s">
        <v>5</v>
      </c>
      <c r="G271">
        <v>-1.53326E-2</v>
      </c>
      <c r="H271" t="s">
        <v>6</v>
      </c>
      <c r="I271">
        <v>1.07879E-4</v>
      </c>
      <c r="J271">
        <f t="shared" si="18"/>
        <v>8.2003800000000002E-3</v>
      </c>
      <c r="K271">
        <f t="shared" si="19"/>
        <v>1.5236309999999999E-2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-5.2222700000000002E-3</v>
      </c>
      <c r="F272" t="s">
        <v>5</v>
      </c>
      <c r="G272">
        <v>-1.5647600000000001E-2</v>
      </c>
      <c r="H272" t="s">
        <v>6</v>
      </c>
      <c r="I272" s="2">
        <v>8.1716200000000002E-5</v>
      </c>
      <c r="J272">
        <f t="shared" si="18"/>
        <v>5.9728730000000001E-3</v>
      </c>
      <c r="K272">
        <f t="shared" si="19"/>
        <v>1.1195143000000001E-2</v>
      </c>
    </row>
    <row r="274" spans="1:11" x14ac:dyDescent="0.15">
      <c r="A274" t="s">
        <v>66</v>
      </c>
      <c r="J274" t="s">
        <v>67</v>
      </c>
      <c r="K274" t="s">
        <v>68</v>
      </c>
    </row>
    <row r="275" spans="1:11" ht="15" x14ac:dyDescent="0.2">
      <c r="A275" s="5" t="s">
        <v>60</v>
      </c>
      <c r="B275" t="s">
        <v>3</v>
      </c>
      <c r="C275">
        <v>0</v>
      </c>
      <c r="D275" t="s">
        <v>4</v>
      </c>
      <c r="E275">
        <v>-1.42148E-2</v>
      </c>
      <c r="F275" t="s">
        <v>5</v>
      </c>
      <c r="G275">
        <v>-1.91759E-3</v>
      </c>
      <c r="H275" t="s">
        <v>6</v>
      </c>
      <c r="I275" s="2">
        <v>2.7258099999999999E-5</v>
      </c>
      <c r="J275">
        <f>-E275+E207</f>
        <v>2.4120000000000044E-4</v>
      </c>
      <c r="K275">
        <f>J275-E275</f>
        <v>1.4456E-2</v>
      </c>
    </row>
    <row r="276" spans="1:11" ht="15" x14ac:dyDescent="0.2">
      <c r="A276" s="5" t="s">
        <v>60</v>
      </c>
      <c r="B276" t="s">
        <v>3</v>
      </c>
      <c r="C276">
        <v>1</v>
      </c>
      <c r="D276" t="s">
        <v>4</v>
      </c>
      <c r="E276">
        <v>-1.7742399999999998E-2</v>
      </c>
      <c r="F276" t="s">
        <v>5</v>
      </c>
      <c r="G276">
        <v>-1.7339600000000001E-3</v>
      </c>
      <c r="H276" t="s">
        <v>6</v>
      </c>
      <c r="I276" s="2">
        <v>3.07647E-5</v>
      </c>
      <c r="J276">
        <f t="shared" ref="J276:J294" si="20">-E276+E208</f>
        <v>1.4689999999999842E-4</v>
      </c>
      <c r="K276">
        <f t="shared" ref="K276:K294" si="21">J276-E276</f>
        <v>1.7889299999999997E-2</v>
      </c>
    </row>
    <row r="277" spans="1:11" ht="15" x14ac:dyDescent="0.2">
      <c r="A277" s="5" t="s">
        <v>60</v>
      </c>
      <c r="B277" t="s">
        <v>3</v>
      </c>
      <c r="C277">
        <v>2</v>
      </c>
      <c r="D277" t="s">
        <v>4</v>
      </c>
      <c r="E277">
        <v>-1.66252E-2</v>
      </c>
      <c r="F277" t="s">
        <v>5</v>
      </c>
      <c r="G277">
        <v>-1.83381E-3</v>
      </c>
      <c r="H277" t="s">
        <v>6</v>
      </c>
      <c r="I277" s="2">
        <v>3.0487299999999999E-5</v>
      </c>
      <c r="J277">
        <f t="shared" si="20"/>
        <v>1.8630000000000035E-4</v>
      </c>
      <c r="K277">
        <f t="shared" si="21"/>
        <v>1.68115E-2</v>
      </c>
    </row>
    <row r="278" spans="1:11" ht="15" x14ac:dyDescent="0.2">
      <c r="A278" s="5" t="s">
        <v>60</v>
      </c>
      <c r="B278" t="s">
        <v>3</v>
      </c>
      <c r="C278">
        <v>3</v>
      </c>
      <c r="D278" t="s">
        <v>4</v>
      </c>
      <c r="E278">
        <v>-1.3887200000000001E-2</v>
      </c>
      <c r="F278" t="s">
        <v>5</v>
      </c>
      <c r="G278">
        <v>-2.0132700000000002E-3</v>
      </c>
      <c r="H278" t="s">
        <v>6</v>
      </c>
      <c r="I278" s="2">
        <v>2.79586E-5</v>
      </c>
      <c r="J278">
        <f t="shared" si="20"/>
        <v>1.5780000000000134E-4</v>
      </c>
      <c r="K278">
        <f t="shared" si="21"/>
        <v>1.4045000000000002E-2</v>
      </c>
    </row>
    <row r="279" spans="1:11" ht="15" x14ac:dyDescent="0.2">
      <c r="A279" s="5" t="s">
        <v>60</v>
      </c>
      <c r="B279" t="s">
        <v>3</v>
      </c>
      <c r="C279">
        <v>4</v>
      </c>
      <c r="D279" t="s">
        <v>4</v>
      </c>
      <c r="E279">
        <v>-1.07986E-2</v>
      </c>
      <c r="F279" t="s">
        <v>5</v>
      </c>
      <c r="G279">
        <v>-2.3276899999999999E-3</v>
      </c>
      <c r="H279" t="s">
        <v>6</v>
      </c>
      <c r="I279" s="2">
        <v>2.5135800000000001E-5</v>
      </c>
      <c r="J279">
        <f t="shared" si="20"/>
        <v>2.7270000000000072E-4</v>
      </c>
      <c r="K279">
        <f t="shared" si="21"/>
        <v>1.1071300000000001E-2</v>
      </c>
    </row>
    <row r="280" spans="1:11" ht="15" x14ac:dyDescent="0.2">
      <c r="A280" s="5" t="s">
        <v>60</v>
      </c>
      <c r="B280" t="s">
        <v>3</v>
      </c>
      <c r="C280">
        <v>5</v>
      </c>
      <c r="D280" t="s">
        <v>4</v>
      </c>
      <c r="E280">
        <v>-7.9611899999999999E-3</v>
      </c>
      <c r="F280" t="s">
        <v>5</v>
      </c>
      <c r="G280">
        <v>-2.7124200000000001E-3</v>
      </c>
      <c r="H280" t="s">
        <v>6</v>
      </c>
      <c r="I280" s="2">
        <v>2.15941E-5</v>
      </c>
      <c r="J280">
        <f t="shared" si="20"/>
        <v>3.1313999999999995E-4</v>
      </c>
      <c r="K280">
        <f t="shared" si="21"/>
        <v>8.2743299999999999E-3</v>
      </c>
    </row>
    <row r="281" spans="1:11" ht="15" x14ac:dyDescent="0.2">
      <c r="A281" s="5" t="s">
        <v>60</v>
      </c>
      <c r="B281" t="s">
        <v>3</v>
      </c>
      <c r="C281">
        <v>6</v>
      </c>
      <c r="D281" t="s">
        <v>4</v>
      </c>
      <c r="E281">
        <v>-5.6526199999999997E-3</v>
      </c>
      <c r="F281" t="s">
        <v>5</v>
      </c>
      <c r="G281">
        <v>-3.1760400000000002E-3</v>
      </c>
      <c r="H281" t="s">
        <v>6</v>
      </c>
      <c r="I281" s="2">
        <v>1.7952899999999999E-5</v>
      </c>
      <c r="J281">
        <f t="shared" si="20"/>
        <v>3.9714999999999976E-4</v>
      </c>
      <c r="K281">
        <f t="shared" si="21"/>
        <v>6.0497699999999995E-3</v>
      </c>
    </row>
    <row r="282" spans="1:11" ht="15" x14ac:dyDescent="0.2">
      <c r="A282" s="5" t="s">
        <v>60</v>
      </c>
      <c r="B282" t="s">
        <v>3</v>
      </c>
      <c r="C282">
        <v>7</v>
      </c>
      <c r="D282" t="s">
        <v>4</v>
      </c>
      <c r="E282">
        <v>-3.9806499999999996E-3</v>
      </c>
      <c r="F282" t="s">
        <v>5</v>
      </c>
      <c r="G282">
        <v>-3.72581E-3</v>
      </c>
      <c r="H282" t="s">
        <v>6</v>
      </c>
      <c r="I282" s="2">
        <v>1.48312E-5</v>
      </c>
      <c r="J282">
        <f t="shared" si="20"/>
        <v>5.6882999999999977E-4</v>
      </c>
      <c r="K282">
        <f t="shared" si="21"/>
        <v>4.5494799999999998E-3</v>
      </c>
    </row>
    <row r="283" spans="1:11" ht="15" x14ac:dyDescent="0.2">
      <c r="A283" s="5" t="s">
        <v>60</v>
      </c>
      <c r="B283" t="s">
        <v>3</v>
      </c>
      <c r="C283">
        <v>8</v>
      </c>
      <c r="D283" t="s">
        <v>4</v>
      </c>
      <c r="E283">
        <v>-2.8909500000000002E-3</v>
      </c>
      <c r="F283" t="s">
        <v>5</v>
      </c>
      <c r="G283">
        <v>-4.3385799999999999E-3</v>
      </c>
      <c r="H283" t="s">
        <v>6</v>
      </c>
      <c r="I283" s="2">
        <v>1.2542600000000001E-5</v>
      </c>
      <c r="J283">
        <f t="shared" si="20"/>
        <v>9.0808000000000035E-4</v>
      </c>
      <c r="K283">
        <f t="shared" si="21"/>
        <v>3.7990300000000005E-3</v>
      </c>
    </row>
    <row r="284" spans="1:11" ht="15" x14ac:dyDescent="0.2">
      <c r="A284" s="5" t="s">
        <v>60</v>
      </c>
      <c r="B284" t="s">
        <v>3</v>
      </c>
      <c r="C284">
        <v>9</v>
      </c>
      <c r="D284" t="s">
        <v>4</v>
      </c>
      <c r="E284">
        <v>-2.1438799999999999E-3</v>
      </c>
      <c r="F284" t="s">
        <v>5</v>
      </c>
      <c r="G284">
        <v>-5.0377499999999997E-3</v>
      </c>
      <c r="H284" t="s">
        <v>6</v>
      </c>
      <c r="I284" s="2">
        <v>1.0800400000000001E-5</v>
      </c>
      <c r="J284">
        <f t="shared" si="20"/>
        <v>1.1860819999999998E-3</v>
      </c>
      <c r="K284">
        <f t="shared" si="21"/>
        <v>3.3299619999999997E-3</v>
      </c>
    </row>
    <row r="285" spans="1:11" ht="15" x14ac:dyDescent="0.2">
      <c r="A285" s="5" t="s">
        <v>60</v>
      </c>
      <c r="B285" t="s">
        <v>3</v>
      </c>
      <c r="C285">
        <v>10</v>
      </c>
      <c r="D285" t="s">
        <v>4</v>
      </c>
      <c r="E285">
        <v>-1.5968899999999999E-3</v>
      </c>
      <c r="F285" t="s">
        <v>5</v>
      </c>
      <c r="G285">
        <v>-5.6838100000000001E-3</v>
      </c>
      <c r="H285" t="s">
        <v>6</v>
      </c>
      <c r="I285" s="2">
        <v>9.0764100000000007E-6</v>
      </c>
      <c r="J285">
        <f t="shared" si="20"/>
        <v>1.3413799999999999E-3</v>
      </c>
      <c r="K285">
        <f t="shared" si="21"/>
        <v>2.9382699999999998E-3</v>
      </c>
    </row>
    <row r="286" spans="1:11" ht="15" x14ac:dyDescent="0.2">
      <c r="A286" s="5" t="s">
        <v>60</v>
      </c>
      <c r="B286" t="s">
        <v>3</v>
      </c>
      <c r="C286">
        <v>11</v>
      </c>
      <c r="D286" t="s">
        <v>4</v>
      </c>
      <c r="E286">
        <v>-1.2156199999999999E-3</v>
      </c>
      <c r="F286" t="s">
        <v>5</v>
      </c>
      <c r="G286">
        <v>-6.4691699999999998E-3</v>
      </c>
      <c r="H286" t="s">
        <v>6</v>
      </c>
      <c r="I286" s="2">
        <v>7.86403E-6</v>
      </c>
      <c r="J286">
        <f t="shared" si="20"/>
        <v>1.424467E-3</v>
      </c>
      <c r="K286">
        <f t="shared" si="21"/>
        <v>2.6400870000000002E-3</v>
      </c>
    </row>
    <row r="287" spans="1:11" ht="15" x14ac:dyDescent="0.2">
      <c r="A287" s="5" t="s">
        <v>60</v>
      </c>
      <c r="B287" t="s">
        <v>3</v>
      </c>
      <c r="C287">
        <v>12</v>
      </c>
      <c r="D287" t="s">
        <v>4</v>
      </c>
      <c r="E287">
        <v>-9.1787200000000002E-4</v>
      </c>
      <c r="F287" t="s">
        <v>5</v>
      </c>
      <c r="G287">
        <v>-7.4855199999999998E-3</v>
      </c>
      <c r="H287" t="s">
        <v>6</v>
      </c>
      <c r="I287" s="2">
        <v>6.8707500000000002E-6</v>
      </c>
      <c r="J287">
        <f t="shared" si="20"/>
        <v>1.3862600000000001E-3</v>
      </c>
      <c r="K287">
        <f t="shared" si="21"/>
        <v>2.304132E-3</v>
      </c>
    </row>
    <row r="288" spans="1:11" ht="15" x14ac:dyDescent="0.2">
      <c r="A288" s="5" t="s">
        <v>60</v>
      </c>
      <c r="B288" t="s">
        <v>3</v>
      </c>
      <c r="C288">
        <v>13</v>
      </c>
      <c r="D288" t="s">
        <v>4</v>
      </c>
      <c r="E288">
        <v>-6.9771799999999995E-4</v>
      </c>
      <c r="F288" t="s">
        <v>5</v>
      </c>
      <c r="G288">
        <v>-8.5478399999999993E-3</v>
      </c>
      <c r="H288" t="s">
        <v>6</v>
      </c>
      <c r="I288" s="2">
        <v>5.9639800000000003E-6</v>
      </c>
      <c r="J288">
        <f t="shared" si="20"/>
        <v>1.3338040000000001E-3</v>
      </c>
      <c r="K288">
        <f t="shared" si="21"/>
        <v>2.031522E-3</v>
      </c>
    </row>
    <row r="289" spans="1:11" ht="15" x14ac:dyDescent="0.2">
      <c r="A289" s="5" t="s">
        <v>60</v>
      </c>
      <c r="B289" t="s">
        <v>3</v>
      </c>
      <c r="C289">
        <v>14</v>
      </c>
      <c r="D289" t="s">
        <v>4</v>
      </c>
      <c r="E289">
        <v>-5.4169600000000004E-4</v>
      </c>
      <c r="F289" t="s">
        <v>5</v>
      </c>
      <c r="G289">
        <v>-9.8111599999999993E-3</v>
      </c>
      <c r="H289" t="s">
        <v>6</v>
      </c>
      <c r="I289" s="2">
        <v>5.3146699999999997E-6</v>
      </c>
      <c r="J289">
        <f t="shared" si="20"/>
        <v>1.23981E-3</v>
      </c>
      <c r="K289">
        <f t="shared" si="21"/>
        <v>1.781506E-3</v>
      </c>
    </row>
    <row r="290" spans="1:11" ht="15" x14ac:dyDescent="0.2">
      <c r="A290" s="5" t="s">
        <v>60</v>
      </c>
      <c r="B290" t="s">
        <v>3</v>
      </c>
      <c r="C290">
        <v>15</v>
      </c>
      <c r="D290" t="s">
        <v>4</v>
      </c>
      <c r="E290">
        <v>-4.1392499999999999E-4</v>
      </c>
      <c r="F290" t="s">
        <v>5</v>
      </c>
      <c r="G290">
        <v>-1.1754799999999999E-2</v>
      </c>
      <c r="H290" t="s">
        <v>6</v>
      </c>
      <c r="I290" s="2">
        <v>4.8656200000000002E-6</v>
      </c>
      <c r="J290">
        <f t="shared" si="20"/>
        <v>1.1042370000000001E-3</v>
      </c>
      <c r="K290">
        <f t="shared" si="21"/>
        <v>1.518162E-3</v>
      </c>
    </row>
    <row r="291" spans="1:11" ht="15" x14ac:dyDescent="0.2">
      <c r="A291" s="5" t="s">
        <v>60</v>
      </c>
      <c r="B291" t="s">
        <v>3</v>
      </c>
      <c r="C291">
        <v>16</v>
      </c>
      <c r="D291" t="s">
        <v>4</v>
      </c>
      <c r="E291">
        <v>-3.2356900000000001E-4</v>
      </c>
      <c r="F291" t="s">
        <v>5</v>
      </c>
      <c r="G291">
        <v>-1.26976E-2</v>
      </c>
      <c r="H291" t="s">
        <v>6</v>
      </c>
      <c r="I291" s="2">
        <v>4.1085599999999997E-6</v>
      </c>
      <c r="J291">
        <f t="shared" si="20"/>
        <v>9.7515999999999998E-4</v>
      </c>
      <c r="K291">
        <f t="shared" si="21"/>
        <v>1.298729E-3</v>
      </c>
    </row>
    <row r="292" spans="1:11" ht="15" x14ac:dyDescent="0.2">
      <c r="A292" s="5" t="s">
        <v>60</v>
      </c>
      <c r="B292" t="s">
        <v>3</v>
      </c>
      <c r="C292">
        <v>17</v>
      </c>
      <c r="D292" t="s">
        <v>4</v>
      </c>
      <c r="E292">
        <v>-2.4232299999999999E-4</v>
      </c>
      <c r="F292" t="s">
        <v>5</v>
      </c>
      <c r="G292">
        <v>-1.4565399999999999E-2</v>
      </c>
      <c r="H292" t="s">
        <v>6</v>
      </c>
      <c r="I292" s="2">
        <v>3.5295299999999998E-6</v>
      </c>
      <c r="J292">
        <f t="shared" si="20"/>
        <v>8.1444199999999997E-4</v>
      </c>
      <c r="K292">
        <f t="shared" si="21"/>
        <v>1.0567649999999999E-3</v>
      </c>
    </row>
    <row r="293" spans="1:11" ht="15" x14ac:dyDescent="0.2">
      <c r="A293" s="5" t="s">
        <v>60</v>
      </c>
      <c r="B293" t="s">
        <v>3</v>
      </c>
      <c r="C293">
        <v>18</v>
      </c>
      <c r="D293" t="s">
        <v>4</v>
      </c>
      <c r="E293">
        <v>-1.79347E-4</v>
      </c>
      <c r="F293" t="s">
        <v>5</v>
      </c>
      <c r="G293">
        <v>-1.7219499999999999E-2</v>
      </c>
      <c r="H293" t="s">
        <v>6</v>
      </c>
      <c r="I293" s="2">
        <v>3.0882599999999999E-6</v>
      </c>
      <c r="J293">
        <f t="shared" si="20"/>
        <v>6.6205400000000003E-4</v>
      </c>
      <c r="K293">
        <f t="shared" si="21"/>
        <v>8.4140100000000008E-4</v>
      </c>
    </row>
    <row r="294" spans="1:11" ht="15" x14ac:dyDescent="0.2">
      <c r="A294" s="5" t="s">
        <v>60</v>
      </c>
      <c r="B294" t="s">
        <v>3</v>
      </c>
      <c r="C294">
        <v>19</v>
      </c>
      <c r="D294" t="s">
        <v>4</v>
      </c>
      <c r="E294">
        <v>-1.30445E-4</v>
      </c>
      <c r="F294" t="s">
        <v>5</v>
      </c>
      <c r="G294">
        <v>-1.9654100000000001E-2</v>
      </c>
      <c r="H294" t="s">
        <v>6</v>
      </c>
      <c r="I294" s="2">
        <v>2.5637699999999999E-6</v>
      </c>
      <c r="J294">
        <f t="shared" si="20"/>
        <v>4.8798999999999999E-4</v>
      </c>
      <c r="K294">
        <f t="shared" si="21"/>
        <v>6.1843499999999997E-4</v>
      </c>
    </row>
    <row r="297" spans="1:11" ht="15" x14ac:dyDescent="0.2">
      <c r="A297" s="5"/>
      <c r="I297" s="2"/>
    </row>
    <row r="298" spans="1:11" ht="15" x14ac:dyDescent="0.2">
      <c r="A298" s="5"/>
      <c r="I298" s="2"/>
    </row>
    <row r="299" spans="1:11" ht="15" x14ac:dyDescent="0.2">
      <c r="A299" s="5"/>
      <c r="I299" s="2"/>
    </row>
    <row r="300" spans="1:11" ht="15" x14ac:dyDescent="0.2">
      <c r="A300" s="5"/>
      <c r="I300" s="2"/>
    </row>
    <row r="301" spans="1:11" ht="15" x14ac:dyDescent="0.2">
      <c r="A301" s="5"/>
      <c r="I301" s="2"/>
    </row>
    <row r="302" spans="1:11" ht="15" x14ac:dyDescent="0.2">
      <c r="A302" s="5"/>
      <c r="I302" s="2"/>
    </row>
    <row r="303" spans="1:11" ht="15" x14ac:dyDescent="0.2">
      <c r="A303" s="5"/>
      <c r="I303" s="2"/>
    </row>
    <row r="304" spans="1:11" ht="15" x14ac:dyDescent="0.2">
      <c r="A304" s="5"/>
      <c r="I304" s="2"/>
    </row>
    <row r="305" spans="1:9" ht="15" x14ac:dyDescent="0.2">
      <c r="A305" s="5"/>
      <c r="I305" s="2"/>
    </row>
    <row r="306" spans="1:9" ht="15" x14ac:dyDescent="0.2">
      <c r="A306" s="5"/>
      <c r="I306" s="2"/>
    </row>
    <row r="307" spans="1:9" ht="15" x14ac:dyDescent="0.2">
      <c r="A307" s="5"/>
      <c r="I307" s="2"/>
    </row>
    <row r="308" spans="1:9" ht="15" x14ac:dyDescent="0.2">
      <c r="A308" s="5"/>
      <c r="I308" s="2"/>
    </row>
    <row r="309" spans="1:9" ht="15" x14ac:dyDescent="0.2">
      <c r="A309" s="5"/>
      <c r="I309" s="2"/>
    </row>
    <row r="310" spans="1:9" ht="15" x14ac:dyDescent="0.2">
      <c r="A310" s="5"/>
      <c r="I310" s="2"/>
    </row>
    <row r="311" spans="1:9" ht="15" x14ac:dyDescent="0.2">
      <c r="A311" s="5"/>
      <c r="I311" s="2"/>
    </row>
    <row r="312" spans="1:9" ht="15" x14ac:dyDescent="0.2">
      <c r="A312" s="5"/>
      <c r="I312" s="2"/>
    </row>
    <row r="313" spans="1:9" ht="15" x14ac:dyDescent="0.2">
      <c r="A313" s="5"/>
      <c r="I313" s="2"/>
    </row>
    <row r="314" spans="1:9" ht="15" x14ac:dyDescent="0.2">
      <c r="A314" s="5"/>
      <c r="I314" s="2"/>
    </row>
    <row r="315" spans="1:9" ht="15" x14ac:dyDescent="0.2">
      <c r="A315" s="5"/>
      <c r="I315" s="2"/>
    </row>
    <row r="316" spans="1:9" ht="15" x14ac:dyDescent="0.2">
      <c r="A316" s="5"/>
      <c r="I316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1861-900A-B84D-99FF-6D29017C0430}">
  <sheetPr>
    <pageSetUpPr fitToPage="1"/>
  </sheetPr>
  <dimension ref="A1:O1600"/>
  <sheetViews>
    <sheetView tabSelected="1" topLeftCell="I1" workbookViewId="0">
      <selection activeCell="M4" sqref="M4:Y50"/>
    </sheetView>
  </sheetViews>
  <sheetFormatPr baseColWidth="10" defaultRowHeight="13" x14ac:dyDescent="0.15"/>
  <sheetData>
    <row r="1" spans="1:15" ht="15" x14ac:dyDescent="0.2">
      <c r="A1" s="5" t="s">
        <v>60</v>
      </c>
      <c r="B1">
        <v>3.1250000000000002E-3</v>
      </c>
      <c r="C1">
        <v>0.20364599999999999</v>
      </c>
      <c r="D1" s="5" t="s">
        <v>60</v>
      </c>
      <c r="E1">
        <v>3.1250000000000002E-3</v>
      </c>
      <c r="F1">
        <v>-0.100976</v>
      </c>
      <c r="G1" t="s">
        <v>92</v>
      </c>
      <c r="I1">
        <f>5/20</f>
        <v>0.25</v>
      </c>
    </row>
    <row r="2" spans="1:15" ht="15" x14ac:dyDescent="0.2">
      <c r="A2" s="5" t="s">
        <v>60</v>
      </c>
      <c r="B2">
        <v>6.2500000000000003E-3</v>
      </c>
      <c r="C2">
        <v>0.19713800000000001</v>
      </c>
      <c r="D2" s="5" t="s">
        <v>60</v>
      </c>
      <c r="E2">
        <v>6.2500000000000003E-3</v>
      </c>
      <c r="F2">
        <v>-0.100504</v>
      </c>
      <c r="G2">
        <v>0</v>
      </c>
      <c r="H2">
        <f>G2</f>
        <v>0</v>
      </c>
      <c r="I2">
        <f>G2+$I$1</f>
        <v>0.25</v>
      </c>
      <c r="J2">
        <v>-0.1</v>
      </c>
      <c r="K2">
        <v>0.2</v>
      </c>
    </row>
    <row r="3" spans="1:15" ht="15" x14ac:dyDescent="0.2">
      <c r="A3" s="5" t="s">
        <v>60</v>
      </c>
      <c r="B3">
        <v>9.3749999999999997E-3</v>
      </c>
      <c r="C3">
        <v>0.190779</v>
      </c>
      <c r="D3" s="5" t="s">
        <v>60</v>
      </c>
      <c r="E3">
        <v>9.3749999999999997E-3</v>
      </c>
      <c r="F3">
        <v>-0.100032</v>
      </c>
      <c r="G3">
        <f>I2</f>
        <v>0.25</v>
      </c>
      <c r="H3">
        <f t="shared" ref="H3:H21" si="0">G3</f>
        <v>0.25</v>
      </c>
      <c r="I3">
        <f>G3+$I$1</f>
        <v>0.5</v>
      </c>
      <c r="J3">
        <v>-0.1</v>
      </c>
      <c r="K3">
        <v>0.2</v>
      </c>
      <c r="L3">
        <v>0</v>
      </c>
      <c r="M3">
        <v>0.4</v>
      </c>
      <c r="N3">
        <v>0</v>
      </c>
      <c r="O3">
        <v>0</v>
      </c>
    </row>
    <row r="4" spans="1:15" ht="15" x14ac:dyDescent="0.2">
      <c r="A4" s="5" t="s">
        <v>60</v>
      </c>
      <c r="B4">
        <v>1.2500000000000001E-2</v>
      </c>
      <c r="C4">
        <v>0.18456600000000001</v>
      </c>
      <c r="D4" s="5" t="s">
        <v>60</v>
      </c>
      <c r="E4">
        <v>1.2500000000000001E-2</v>
      </c>
      <c r="F4">
        <v>-9.9560300000000004E-2</v>
      </c>
      <c r="G4">
        <f>I3</f>
        <v>0.5</v>
      </c>
      <c r="H4">
        <f t="shared" si="0"/>
        <v>0.5</v>
      </c>
      <c r="I4">
        <f>G4+$I$1</f>
        <v>0.75</v>
      </c>
      <c r="J4">
        <v>-0.1</v>
      </c>
      <c r="K4">
        <v>0.2</v>
      </c>
    </row>
    <row r="5" spans="1:15" ht="15" x14ac:dyDescent="0.2">
      <c r="A5" s="5" t="s">
        <v>60</v>
      </c>
      <c r="B5">
        <v>1.5625E-2</v>
      </c>
      <c r="C5">
        <v>0.17849599999999999</v>
      </c>
      <c r="D5" s="5" t="s">
        <v>60</v>
      </c>
      <c r="E5">
        <v>1.5625E-2</v>
      </c>
      <c r="F5">
        <v>-9.9088399999999993E-2</v>
      </c>
      <c r="G5">
        <f>I4</f>
        <v>0.75</v>
      </c>
      <c r="H5">
        <f t="shared" si="0"/>
        <v>0.75</v>
      </c>
      <c r="I5">
        <f>G5+$I$1</f>
        <v>1</v>
      </c>
      <c r="J5">
        <v>-0.1</v>
      </c>
      <c r="K5">
        <v>0.2</v>
      </c>
    </row>
    <row r="6" spans="1:15" ht="15" x14ac:dyDescent="0.2">
      <c r="A6" s="5" t="s">
        <v>60</v>
      </c>
      <c r="B6">
        <v>1.8749999999999999E-2</v>
      </c>
      <c r="C6">
        <v>0.172567</v>
      </c>
      <c r="D6" s="5" t="s">
        <v>60</v>
      </c>
      <c r="E6">
        <v>1.8749999999999999E-2</v>
      </c>
      <c r="F6">
        <v>-9.8616499999999996E-2</v>
      </c>
      <c r="G6">
        <f>I5</f>
        <v>1</v>
      </c>
      <c r="H6">
        <f t="shared" si="0"/>
        <v>1</v>
      </c>
      <c r="I6">
        <f>G6+$I$1</f>
        <v>1.25</v>
      </c>
      <c r="J6">
        <v>-0.1</v>
      </c>
      <c r="K6">
        <v>0.2</v>
      </c>
    </row>
    <row r="7" spans="1:15" ht="15" x14ac:dyDescent="0.2">
      <c r="A7" s="5" t="s">
        <v>60</v>
      </c>
      <c r="B7">
        <v>2.1874999999999999E-2</v>
      </c>
      <c r="C7">
        <v>0.16677400000000001</v>
      </c>
      <c r="D7" s="5" t="s">
        <v>60</v>
      </c>
      <c r="E7">
        <v>2.1874999999999999E-2</v>
      </c>
      <c r="F7">
        <v>-9.8144599999999999E-2</v>
      </c>
      <c r="G7">
        <f>I6</f>
        <v>1.25</v>
      </c>
      <c r="H7">
        <f t="shared" si="0"/>
        <v>1.25</v>
      </c>
      <c r="I7">
        <f>G7+$I$1</f>
        <v>1.5</v>
      </c>
      <c r="J7">
        <v>-0.1</v>
      </c>
      <c r="K7">
        <v>0.2</v>
      </c>
    </row>
    <row r="8" spans="1:15" ht="15" x14ac:dyDescent="0.2">
      <c r="A8" s="5" t="s">
        <v>60</v>
      </c>
      <c r="B8">
        <v>2.5000000000000001E-2</v>
      </c>
      <c r="C8">
        <v>0.16111500000000001</v>
      </c>
      <c r="D8" s="5" t="s">
        <v>60</v>
      </c>
      <c r="E8">
        <v>2.5000000000000001E-2</v>
      </c>
      <c r="F8">
        <v>-9.7672700000000001E-2</v>
      </c>
      <c r="G8">
        <f>I7</f>
        <v>1.5</v>
      </c>
      <c r="H8">
        <f t="shared" si="0"/>
        <v>1.5</v>
      </c>
      <c r="I8">
        <f>G8+$I$1</f>
        <v>1.75</v>
      </c>
      <c r="J8">
        <v>-0.1</v>
      </c>
      <c r="K8">
        <v>0.2</v>
      </c>
    </row>
    <row r="9" spans="1:15" ht="15" x14ac:dyDescent="0.2">
      <c r="A9" s="5" t="s">
        <v>60</v>
      </c>
      <c r="B9">
        <v>2.8125000000000001E-2</v>
      </c>
      <c r="C9">
        <v>0.155588</v>
      </c>
      <c r="D9" s="5" t="s">
        <v>60</v>
      </c>
      <c r="E9">
        <v>2.8125000000000001E-2</v>
      </c>
      <c r="F9">
        <v>-9.7200700000000001E-2</v>
      </c>
      <c r="G9">
        <f>I8</f>
        <v>1.75</v>
      </c>
      <c r="H9">
        <f t="shared" si="0"/>
        <v>1.75</v>
      </c>
      <c r="I9">
        <f>G9+$I$1</f>
        <v>2</v>
      </c>
      <c r="J9">
        <v>-0.1</v>
      </c>
      <c r="K9">
        <v>0.2</v>
      </c>
    </row>
    <row r="10" spans="1:15" ht="15" x14ac:dyDescent="0.2">
      <c r="A10" s="5" t="s">
        <v>60</v>
      </c>
      <c r="B10">
        <v>3.125E-2</v>
      </c>
      <c r="C10">
        <v>0.15018899999999999</v>
      </c>
      <c r="D10" s="5" t="s">
        <v>60</v>
      </c>
      <c r="E10">
        <v>3.125E-2</v>
      </c>
      <c r="F10">
        <v>-9.6728800000000004E-2</v>
      </c>
      <c r="G10">
        <f>I9</f>
        <v>2</v>
      </c>
      <c r="H10">
        <f t="shared" si="0"/>
        <v>2</v>
      </c>
      <c r="I10">
        <f>G10+$I$1</f>
        <v>2.25</v>
      </c>
      <c r="J10">
        <v>-0.1</v>
      </c>
      <c r="K10">
        <v>0.2</v>
      </c>
    </row>
    <row r="11" spans="1:15" ht="15" x14ac:dyDescent="0.2">
      <c r="A11" s="5" t="s">
        <v>60</v>
      </c>
      <c r="B11">
        <v>3.4375000000000003E-2</v>
      </c>
      <c r="C11">
        <v>0.14491499999999999</v>
      </c>
      <c r="D11" s="5" t="s">
        <v>60</v>
      </c>
      <c r="E11">
        <v>3.4375000000000003E-2</v>
      </c>
      <c r="F11">
        <v>-9.6256900000000006E-2</v>
      </c>
      <c r="G11">
        <f>I10</f>
        <v>2.25</v>
      </c>
      <c r="H11">
        <f t="shared" si="0"/>
        <v>2.25</v>
      </c>
      <c r="I11">
        <f>G11+$I$1</f>
        <v>2.5</v>
      </c>
      <c r="J11">
        <v>-0.1</v>
      </c>
      <c r="K11">
        <v>0.2</v>
      </c>
    </row>
    <row r="12" spans="1:15" ht="15" x14ac:dyDescent="0.2">
      <c r="A12" s="5" t="s">
        <v>60</v>
      </c>
      <c r="B12">
        <v>3.7499999999999999E-2</v>
      </c>
      <c r="C12">
        <v>0.139765</v>
      </c>
      <c r="D12" s="5" t="s">
        <v>60</v>
      </c>
      <c r="E12">
        <v>3.7499999999999999E-2</v>
      </c>
      <c r="F12">
        <v>-9.5784999999999995E-2</v>
      </c>
      <c r="G12">
        <f>I11</f>
        <v>2.5</v>
      </c>
      <c r="H12">
        <f t="shared" si="0"/>
        <v>2.5</v>
      </c>
      <c r="I12">
        <f>G12+$I$1</f>
        <v>2.75</v>
      </c>
      <c r="J12">
        <v>-0.1</v>
      </c>
      <c r="K12">
        <v>0.2</v>
      </c>
    </row>
    <row r="13" spans="1:15" ht="15" x14ac:dyDescent="0.2">
      <c r="A13" s="5" t="s">
        <v>60</v>
      </c>
      <c r="B13">
        <v>4.0625000000000001E-2</v>
      </c>
      <c r="C13">
        <v>0.13473399999999999</v>
      </c>
      <c r="D13" s="5" t="s">
        <v>60</v>
      </c>
      <c r="E13">
        <v>4.0625000000000001E-2</v>
      </c>
      <c r="F13">
        <v>-9.5313099999999998E-2</v>
      </c>
      <c r="G13">
        <f>I12</f>
        <v>2.75</v>
      </c>
      <c r="H13">
        <f t="shared" si="0"/>
        <v>2.75</v>
      </c>
      <c r="I13">
        <f>G13+$I$1</f>
        <v>3</v>
      </c>
      <c r="J13">
        <v>-0.1</v>
      </c>
      <c r="K13">
        <v>0.2</v>
      </c>
    </row>
    <row r="14" spans="1:15" ht="15" x14ac:dyDescent="0.2">
      <c r="A14" s="5" t="s">
        <v>60</v>
      </c>
      <c r="B14">
        <v>4.3749999999999997E-2</v>
      </c>
      <c r="C14">
        <v>0.12982199999999999</v>
      </c>
      <c r="D14" s="5" t="s">
        <v>60</v>
      </c>
      <c r="E14">
        <v>4.3749999999999997E-2</v>
      </c>
      <c r="F14">
        <v>-9.4841200000000001E-2</v>
      </c>
      <c r="G14">
        <f>I13</f>
        <v>3</v>
      </c>
      <c r="H14">
        <f t="shared" si="0"/>
        <v>3</v>
      </c>
      <c r="I14">
        <f>G14+$I$1</f>
        <v>3.25</v>
      </c>
      <c r="J14">
        <v>-0.1</v>
      </c>
      <c r="K14">
        <v>0.2</v>
      </c>
    </row>
    <row r="15" spans="1:15" ht="15" x14ac:dyDescent="0.2">
      <c r="A15" s="5" t="s">
        <v>60</v>
      </c>
      <c r="B15">
        <v>4.6875E-2</v>
      </c>
      <c r="C15">
        <v>0.125025</v>
      </c>
      <c r="D15" s="5" t="s">
        <v>60</v>
      </c>
      <c r="E15">
        <v>4.6875E-2</v>
      </c>
      <c r="F15">
        <v>-9.43692E-2</v>
      </c>
      <c r="G15">
        <f>I14</f>
        <v>3.25</v>
      </c>
      <c r="H15">
        <f t="shared" si="0"/>
        <v>3.25</v>
      </c>
      <c r="I15">
        <f>G15+$I$1</f>
        <v>3.5</v>
      </c>
      <c r="J15">
        <v>-0.1</v>
      </c>
      <c r="K15">
        <v>0.2</v>
      </c>
    </row>
    <row r="16" spans="1:15" ht="15" x14ac:dyDescent="0.2">
      <c r="A16" s="5" t="s">
        <v>60</v>
      </c>
      <c r="B16">
        <v>0.05</v>
      </c>
      <c r="C16">
        <v>0.12034</v>
      </c>
      <c r="D16" s="5" t="s">
        <v>60</v>
      </c>
      <c r="E16">
        <v>0.05</v>
      </c>
      <c r="F16">
        <v>-9.3897300000000003E-2</v>
      </c>
      <c r="G16">
        <f>I15</f>
        <v>3.5</v>
      </c>
      <c r="H16">
        <f t="shared" si="0"/>
        <v>3.5</v>
      </c>
      <c r="I16">
        <f>G16+$I$1</f>
        <v>3.75</v>
      </c>
      <c r="J16">
        <v>-0.1</v>
      </c>
      <c r="K16">
        <v>0.2</v>
      </c>
    </row>
    <row r="17" spans="1:11" ht="15" x14ac:dyDescent="0.2">
      <c r="A17" s="5" t="s">
        <v>60</v>
      </c>
      <c r="B17">
        <v>5.3124999999999999E-2</v>
      </c>
      <c r="C17">
        <v>0.11576599999999999</v>
      </c>
      <c r="D17" s="5" t="s">
        <v>60</v>
      </c>
      <c r="E17">
        <v>5.3124999999999999E-2</v>
      </c>
      <c r="F17">
        <v>-9.3425400000000006E-2</v>
      </c>
      <c r="G17">
        <f>I16</f>
        <v>3.75</v>
      </c>
      <c r="H17">
        <f t="shared" si="0"/>
        <v>3.75</v>
      </c>
      <c r="I17">
        <f>G17+$I$1</f>
        <v>4</v>
      </c>
      <c r="J17">
        <v>-0.1</v>
      </c>
      <c r="K17">
        <v>0.2</v>
      </c>
    </row>
    <row r="18" spans="1:11" ht="15" x14ac:dyDescent="0.2">
      <c r="A18" s="5" t="s">
        <v>60</v>
      </c>
      <c r="B18">
        <v>5.6250000000000001E-2</v>
      </c>
      <c r="C18">
        <v>0.1113</v>
      </c>
      <c r="D18" s="5" t="s">
        <v>60</v>
      </c>
      <c r="E18">
        <v>5.6250000000000001E-2</v>
      </c>
      <c r="F18">
        <v>-9.2953499999999994E-2</v>
      </c>
      <c r="G18">
        <f>I17</f>
        <v>4</v>
      </c>
      <c r="H18">
        <f t="shared" si="0"/>
        <v>4</v>
      </c>
      <c r="I18">
        <f>G18+$I$1</f>
        <v>4.25</v>
      </c>
      <c r="J18">
        <v>-0.1</v>
      </c>
      <c r="K18">
        <v>0.2</v>
      </c>
    </row>
    <row r="19" spans="1:11" ht="15" x14ac:dyDescent="0.2">
      <c r="A19" s="5" t="s">
        <v>60</v>
      </c>
      <c r="B19">
        <v>5.9374999999999997E-2</v>
      </c>
      <c r="C19">
        <v>0.10693900000000001</v>
      </c>
      <c r="D19" s="5" t="s">
        <v>60</v>
      </c>
      <c r="E19">
        <v>5.9374999999999997E-2</v>
      </c>
      <c r="F19">
        <v>-9.2481599999999997E-2</v>
      </c>
      <c r="G19">
        <f>I18</f>
        <v>4.25</v>
      </c>
      <c r="H19">
        <f t="shared" si="0"/>
        <v>4.25</v>
      </c>
      <c r="I19">
        <f>G19+$I$1</f>
        <v>4.5</v>
      </c>
      <c r="J19">
        <v>-0.1</v>
      </c>
      <c r="K19">
        <v>0.2</v>
      </c>
    </row>
    <row r="20" spans="1:11" ht="15" x14ac:dyDescent="0.2">
      <c r="A20" s="5" t="s">
        <v>60</v>
      </c>
      <c r="B20">
        <v>6.25E-2</v>
      </c>
      <c r="C20">
        <v>0.102682</v>
      </c>
      <c r="D20" s="5" t="s">
        <v>60</v>
      </c>
      <c r="E20">
        <v>6.25E-2</v>
      </c>
      <c r="F20">
        <v>-9.2009599999999997E-2</v>
      </c>
      <c r="G20">
        <f>I19</f>
        <v>4.5</v>
      </c>
      <c r="H20">
        <f t="shared" si="0"/>
        <v>4.5</v>
      </c>
      <c r="I20">
        <f>G20+$I$1</f>
        <v>4.75</v>
      </c>
      <c r="J20">
        <v>-0.1</v>
      </c>
      <c r="K20">
        <v>0.2</v>
      </c>
    </row>
    <row r="21" spans="1:11" ht="15" x14ac:dyDescent="0.2">
      <c r="A21" s="5" t="s">
        <v>60</v>
      </c>
      <c r="B21">
        <v>6.5625000000000003E-2</v>
      </c>
      <c r="C21">
        <v>9.85259E-2</v>
      </c>
      <c r="D21" s="5" t="s">
        <v>60</v>
      </c>
      <c r="E21">
        <v>6.5625000000000003E-2</v>
      </c>
      <c r="F21">
        <v>-9.15377E-2</v>
      </c>
      <c r="G21">
        <f>I20</f>
        <v>4.75</v>
      </c>
      <c r="H21">
        <f t="shared" si="0"/>
        <v>4.75</v>
      </c>
      <c r="I21">
        <f>G21+$I$1</f>
        <v>5</v>
      </c>
      <c r="J21">
        <v>-0.1</v>
      </c>
      <c r="K21">
        <v>0.2</v>
      </c>
    </row>
    <row r="22" spans="1:11" ht="15" x14ac:dyDescent="0.2">
      <c r="A22" s="5" t="s">
        <v>60</v>
      </c>
      <c r="B22">
        <v>6.8750000000000006E-2</v>
      </c>
      <c r="C22">
        <v>9.4468999999999997E-2</v>
      </c>
      <c r="D22" s="5" t="s">
        <v>60</v>
      </c>
      <c r="E22">
        <v>6.8750000000000006E-2</v>
      </c>
      <c r="F22">
        <v>-9.1065800000000002E-2</v>
      </c>
    </row>
    <row r="23" spans="1:11" ht="15" x14ac:dyDescent="0.2">
      <c r="A23" s="5" t="s">
        <v>60</v>
      </c>
      <c r="B23">
        <v>7.1874999999999994E-2</v>
      </c>
      <c r="C23">
        <v>9.0509000000000006E-2</v>
      </c>
      <c r="D23" s="5" t="s">
        <v>60</v>
      </c>
      <c r="E23">
        <v>7.1874999999999994E-2</v>
      </c>
      <c r="F23">
        <v>-9.0593900000000005E-2</v>
      </c>
    </row>
    <row r="24" spans="1:11" ht="15" x14ac:dyDescent="0.2">
      <c r="A24" s="5" t="s">
        <v>60</v>
      </c>
      <c r="B24">
        <v>7.4999999999999997E-2</v>
      </c>
      <c r="C24">
        <v>8.6643800000000007E-2</v>
      </c>
      <c r="D24" s="5" t="s">
        <v>60</v>
      </c>
      <c r="E24">
        <v>7.4999999999999997E-2</v>
      </c>
      <c r="F24">
        <v>-9.0121999999999994E-2</v>
      </c>
    </row>
    <row r="25" spans="1:11" ht="15" x14ac:dyDescent="0.2">
      <c r="A25" s="5" t="s">
        <v>60</v>
      </c>
      <c r="B25">
        <v>7.8125E-2</v>
      </c>
      <c r="C25">
        <v>8.2871399999999998E-2</v>
      </c>
      <c r="D25" s="5" t="s">
        <v>60</v>
      </c>
      <c r="E25">
        <v>7.8125E-2</v>
      </c>
      <c r="F25">
        <v>-8.9650099999999996E-2</v>
      </c>
    </row>
    <row r="26" spans="1:11" ht="15" x14ac:dyDescent="0.2">
      <c r="A26" s="5" t="s">
        <v>60</v>
      </c>
      <c r="B26">
        <v>8.1250000000000003E-2</v>
      </c>
      <c r="C26">
        <v>7.9189899999999994E-2</v>
      </c>
      <c r="D26" s="5" t="s">
        <v>60</v>
      </c>
      <c r="E26">
        <v>8.1250000000000003E-2</v>
      </c>
      <c r="F26">
        <v>-8.9178099999999996E-2</v>
      </c>
    </row>
    <row r="27" spans="1:11" ht="15" x14ac:dyDescent="0.2">
      <c r="A27" s="5" t="s">
        <v>60</v>
      </c>
      <c r="B27">
        <v>8.4375000000000006E-2</v>
      </c>
      <c r="C27">
        <v>7.5597200000000003E-2</v>
      </c>
      <c r="D27" s="5" t="s">
        <v>60</v>
      </c>
      <c r="E27">
        <v>8.4375000000000006E-2</v>
      </c>
      <c r="F27">
        <v>-8.8706199999999999E-2</v>
      </c>
    </row>
    <row r="28" spans="1:11" ht="15" x14ac:dyDescent="0.2">
      <c r="A28" s="5" t="s">
        <v>60</v>
      </c>
      <c r="B28">
        <v>8.7499999999999994E-2</v>
      </c>
      <c r="C28">
        <v>7.2091500000000003E-2</v>
      </c>
      <c r="D28" s="5" t="s">
        <v>60</v>
      </c>
      <c r="E28">
        <v>8.7499999999999994E-2</v>
      </c>
      <c r="F28">
        <v>-8.8234300000000002E-2</v>
      </c>
    </row>
    <row r="29" spans="1:11" ht="15" x14ac:dyDescent="0.2">
      <c r="A29" s="5" t="s">
        <v>60</v>
      </c>
      <c r="B29">
        <v>9.0624999999999997E-2</v>
      </c>
      <c r="C29">
        <v>6.8670900000000007E-2</v>
      </c>
      <c r="D29" s="5" t="s">
        <v>60</v>
      </c>
      <c r="E29">
        <v>9.0624999999999997E-2</v>
      </c>
      <c r="F29">
        <v>-8.7762400000000004E-2</v>
      </c>
    </row>
    <row r="30" spans="1:11" ht="15" x14ac:dyDescent="0.2">
      <c r="A30" s="5" t="s">
        <v>60</v>
      </c>
      <c r="B30">
        <v>9.375E-2</v>
      </c>
      <c r="C30">
        <v>6.5333600000000006E-2</v>
      </c>
      <c r="D30" s="5" t="s">
        <v>60</v>
      </c>
      <c r="E30">
        <v>9.375E-2</v>
      </c>
      <c r="F30">
        <v>-8.7290499999999993E-2</v>
      </c>
    </row>
    <row r="31" spans="1:11" ht="15" x14ac:dyDescent="0.2">
      <c r="A31" s="5" t="s">
        <v>60</v>
      </c>
      <c r="B31">
        <v>9.6875000000000003E-2</v>
      </c>
      <c r="C31">
        <v>6.2077800000000002E-2</v>
      </c>
      <c r="D31" s="5" t="s">
        <v>60</v>
      </c>
      <c r="E31">
        <v>9.6875000000000003E-2</v>
      </c>
      <c r="F31">
        <v>-8.6818599999999996E-2</v>
      </c>
    </row>
    <row r="32" spans="1:11" ht="15" x14ac:dyDescent="0.2">
      <c r="A32" s="5" t="s">
        <v>60</v>
      </c>
      <c r="B32">
        <v>0.1</v>
      </c>
      <c r="C32">
        <v>5.8901799999999997E-2</v>
      </c>
      <c r="D32" s="5" t="s">
        <v>60</v>
      </c>
      <c r="E32">
        <v>0.1</v>
      </c>
      <c r="F32">
        <v>-8.6346599999999996E-2</v>
      </c>
    </row>
    <row r="33" spans="1:6" ht="15" x14ac:dyDescent="0.2">
      <c r="A33" s="5" t="s">
        <v>60</v>
      </c>
      <c r="B33">
        <v>0.10312499999999999</v>
      </c>
      <c r="C33">
        <v>5.5803800000000001E-2</v>
      </c>
      <c r="D33" s="5" t="s">
        <v>60</v>
      </c>
      <c r="E33">
        <v>0.10312499999999999</v>
      </c>
      <c r="F33">
        <v>-8.5874699999999998E-2</v>
      </c>
    </row>
    <row r="34" spans="1:6" ht="15" x14ac:dyDescent="0.2">
      <c r="A34" s="5" t="s">
        <v>60</v>
      </c>
      <c r="B34">
        <v>0.10625</v>
      </c>
      <c r="C34">
        <v>5.2782299999999997E-2</v>
      </c>
      <c r="D34" s="5" t="s">
        <v>60</v>
      </c>
      <c r="E34">
        <v>0.10625</v>
      </c>
      <c r="F34">
        <v>-8.5402800000000001E-2</v>
      </c>
    </row>
    <row r="35" spans="1:6" ht="15" x14ac:dyDescent="0.2">
      <c r="A35" s="5" t="s">
        <v>60</v>
      </c>
      <c r="B35">
        <v>0.109375</v>
      </c>
      <c r="C35">
        <v>4.9835400000000002E-2</v>
      </c>
      <c r="D35" s="5" t="s">
        <v>60</v>
      </c>
      <c r="E35">
        <v>0.109375</v>
      </c>
      <c r="F35">
        <v>-8.4930900000000004E-2</v>
      </c>
    </row>
    <row r="36" spans="1:6" ht="15" x14ac:dyDescent="0.2">
      <c r="A36" s="5" t="s">
        <v>60</v>
      </c>
      <c r="B36">
        <v>0.1125</v>
      </c>
      <c r="C36">
        <v>4.6961799999999998E-2</v>
      </c>
      <c r="D36" s="5" t="s">
        <v>60</v>
      </c>
      <c r="E36">
        <v>0.1125</v>
      </c>
      <c r="F36">
        <v>-8.4459000000000006E-2</v>
      </c>
    </row>
    <row r="37" spans="1:6" ht="15" x14ac:dyDescent="0.2">
      <c r="A37" s="5" t="s">
        <v>60</v>
      </c>
      <c r="B37">
        <v>0.11562500000000001</v>
      </c>
      <c r="C37">
        <v>4.4159700000000003E-2</v>
      </c>
      <c r="D37" s="5" t="s">
        <v>60</v>
      </c>
      <c r="E37">
        <v>0.11562500000000001</v>
      </c>
      <c r="F37">
        <v>-8.3987099999999995E-2</v>
      </c>
    </row>
    <row r="38" spans="1:6" ht="15" x14ac:dyDescent="0.2">
      <c r="A38" s="5" t="s">
        <v>60</v>
      </c>
      <c r="B38">
        <v>0.11874999999999999</v>
      </c>
      <c r="C38">
        <v>4.1427699999999998E-2</v>
      </c>
      <c r="D38" s="5" t="s">
        <v>60</v>
      </c>
      <c r="E38">
        <v>0.11874999999999999</v>
      </c>
      <c r="F38">
        <v>-8.3515099999999995E-2</v>
      </c>
    </row>
    <row r="39" spans="1:6" ht="15" x14ac:dyDescent="0.2">
      <c r="A39" s="5" t="s">
        <v>60</v>
      </c>
      <c r="B39">
        <v>0.121875</v>
      </c>
      <c r="C39">
        <v>3.8764199999999999E-2</v>
      </c>
      <c r="D39" s="5" t="s">
        <v>60</v>
      </c>
      <c r="E39">
        <v>0.121875</v>
      </c>
      <c r="F39">
        <v>-8.3043199999999998E-2</v>
      </c>
    </row>
    <row r="40" spans="1:6" ht="15" x14ac:dyDescent="0.2">
      <c r="A40" s="5" t="s">
        <v>60</v>
      </c>
      <c r="B40">
        <v>0.125</v>
      </c>
      <c r="C40">
        <v>3.6167900000000003E-2</v>
      </c>
      <c r="D40" s="5" t="s">
        <v>60</v>
      </c>
      <c r="E40">
        <v>0.125</v>
      </c>
      <c r="F40">
        <v>-8.25713E-2</v>
      </c>
    </row>
    <row r="41" spans="1:6" ht="15" x14ac:dyDescent="0.2">
      <c r="A41" s="5" t="s">
        <v>60</v>
      </c>
      <c r="B41">
        <v>0.12812499999999999</v>
      </c>
      <c r="C41">
        <v>3.3637199999999999E-2</v>
      </c>
      <c r="D41" s="5" t="s">
        <v>60</v>
      </c>
      <c r="E41">
        <v>0.12812499999999999</v>
      </c>
      <c r="F41">
        <v>-8.2099400000000003E-2</v>
      </c>
    </row>
    <row r="42" spans="1:6" ht="15" x14ac:dyDescent="0.2">
      <c r="A42" s="5" t="s">
        <v>60</v>
      </c>
      <c r="B42">
        <v>0.13125000000000001</v>
      </c>
      <c r="C42">
        <v>3.1170699999999999E-2</v>
      </c>
      <c r="D42" s="5" t="s">
        <v>60</v>
      </c>
      <c r="E42">
        <v>0.13125000000000001</v>
      </c>
      <c r="F42">
        <v>-8.1627500000000006E-2</v>
      </c>
    </row>
    <row r="43" spans="1:6" ht="15" x14ac:dyDescent="0.2">
      <c r="A43" s="5" t="s">
        <v>60</v>
      </c>
      <c r="B43">
        <v>0.13437499999999999</v>
      </c>
      <c r="C43">
        <v>2.87671E-2</v>
      </c>
      <c r="D43" s="5" t="s">
        <v>60</v>
      </c>
      <c r="E43">
        <v>0.13437499999999999</v>
      </c>
      <c r="F43">
        <v>-8.1155599999999994E-2</v>
      </c>
    </row>
    <row r="44" spans="1:6" ht="15" x14ac:dyDescent="0.2">
      <c r="A44" s="5" t="s">
        <v>60</v>
      </c>
      <c r="B44">
        <v>0.13750000000000001</v>
      </c>
      <c r="C44">
        <v>2.64251E-2</v>
      </c>
      <c r="D44" s="5" t="s">
        <v>60</v>
      </c>
      <c r="E44">
        <v>0.13750000000000001</v>
      </c>
      <c r="F44">
        <v>-8.0683599999999994E-2</v>
      </c>
    </row>
    <row r="45" spans="1:6" ht="15" x14ac:dyDescent="0.2">
      <c r="A45" s="5" t="s">
        <v>60</v>
      </c>
      <c r="B45">
        <v>0.140625</v>
      </c>
      <c r="C45">
        <v>2.41432E-2</v>
      </c>
      <c r="D45" s="5" t="s">
        <v>60</v>
      </c>
      <c r="E45">
        <v>0.140625</v>
      </c>
      <c r="F45">
        <v>-8.0211699999999997E-2</v>
      </c>
    </row>
    <row r="46" spans="1:6" ht="15" x14ac:dyDescent="0.2">
      <c r="A46" s="5" t="s">
        <v>60</v>
      </c>
      <c r="B46">
        <v>0.14374999999999999</v>
      </c>
      <c r="C46">
        <v>2.19203E-2</v>
      </c>
      <c r="D46" s="5" t="s">
        <v>60</v>
      </c>
      <c r="E46">
        <v>0.14374999999999999</v>
      </c>
      <c r="F46">
        <v>-7.97398E-2</v>
      </c>
    </row>
    <row r="47" spans="1:6" ht="15" x14ac:dyDescent="0.2">
      <c r="A47" s="5" t="s">
        <v>60</v>
      </c>
      <c r="B47">
        <v>0.14687500000000001</v>
      </c>
      <c r="C47">
        <v>1.9755100000000001E-2</v>
      </c>
      <c r="D47" s="5" t="s">
        <v>60</v>
      </c>
      <c r="E47">
        <v>0.14687500000000001</v>
      </c>
      <c r="F47">
        <v>-7.9267900000000002E-2</v>
      </c>
    </row>
    <row r="48" spans="1:6" ht="15" x14ac:dyDescent="0.2">
      <c r="A48" s="5" t="s">
        <v>60</v>
      </c>
      <c r="B48">
        <v>0.15</v>
      </c>
      <c r="C48">
        <v>1.7646200000000001E-2</v>
      </c>
      <c r="D48" s="5" t="s">
        <v>60</v>
      </c>
      <c r="E48">
        <v>0.15</v>
      </c>
      <c r="F48">
        <v>-7.8796000000000005E-2</v>
      </c>
    </row>
    <row r="49" spans="1:6" ht="15" x14ac:dyDescent="0.2">
      <c r="A49" s="5" t="s">
        <v>60</v>
      </c>
      <c r="B49">
        <v>0.15312500000000001</v>
      </c>
      <c r="C49">
        <v>1.5592699999999999E-2</v>
      </c>
      <c r="D49" s="5" t="s">
        <v>60</v>
      </c>
      <c r="E49">
        <v>0.15312500000000001</v>
      </c>
      <c r="F49">
        <v>-7.8324000000000005E-2</v>
      </c>
    </row>
    <row r="50" spans="1:6" ht="15" x14ac:dyDescent="0.2">
      <c r="A50" s="5" t="s">
        <v>60</v>
      </c>
      <c r="B50">
        <v>0.15625</v>
      </c>
      <c r="C50">
        <v>1.35931E-2</v>
      </c>
      <c r="D50" s="5" t="s">
        <v>60</v>
      </c>
      <c r="E50">
        <v>0.15625</v>
      </c>
      <c r="F50">
        <v>-7.7852099999999994E-2</v>
      </c>
    </row>
    <row r="51" spans="1:6" ht="15" x14ac:dyDescent="0.2">
      <c r="A51" s="5" t="s">
        <v>60</v>
      </c>
      <c r="B51">
        <v>0.15937499999999999</v>
      </c>
      <c r="C51">
        <v>1.1646399999999999E-2</v>
      </c>
      <c r="D51" s="5" t="s">
        <v>60</v>
      </c>
      <c r="E51">
        <v>0.15937499999999999</v>
      </c>
      <c r="F51">
        <v>-7.7380199999999996E-2</v>
      </c>
    </row>
    <row r="52" spans="1:6" ht="15" x14ac:dyDescent="0.2">
      <c r="A52" s="5" t="s">
        <v>60</v>
      </c>
      <c r="B52">
        <v>0.16250000000000001</v>
      </c>
      <c r="C52">
        <v>9.7515099999999997E-3</v>
      </c>
      <c r="D52" s="5" t="s">
        <v>60</v>
      </c>
      <c r="E52">
        <v>0.16250000000000001</v>
      </c>
      <c r="F52">
        <v>-7.6908299999999999E-2</v>
      </c>
    </row>
    <row r="53" spans="1:6" ht="15" x14ac:dyDescent="0.2">
      <c r="A53" s="5" t="s">
        <v>60</v>
      </c>
      <c r="B53">
        <v>0.16562499999999999</v>
      </c>
      <c r="C53">
        <v>7.9072499999999993E-3</v>
      </c>
      <c r="D53" s="5" t="s">
        <v>60</v>
      </c>
      <c r="E53">
        <v>0.16562499999999999</v>
      </c>
      <c r="F53">
        <v>-7.6436400000000002E-2</v>
      </c>
    </row>
    <row r="54" spans="1:6" ht="15" x14ac:dyDescent="0.2">
      <c r="A54" s="5" t="s">
        <v>60</v>
      </c>
      <c r="B54">
        <v>0.16875000000000001</v>
      </c>
      <c r="C54">
        <v>6.1125399999999996E-3</v>
      </c>
      <c r="D54" s="5" t="s">
        <v>60</v>
      </c>
      <c r="E54">
        <v>0.16875000000000001</v>
      </c>
      <c r="F54">
        <v>-7.5964500000000004E-2</v>
      </c>
    </row>
    <row r="55" spans="1:6" ht="15" x14ac:dyDescent="0.2">
      <c r="A55" s="5" t="s">
        <v>60</v>
      </c>
      <c r="B55">
        <v>0.171875</v>
      </c>
      <c r="C55">
        <v>4.3663299999999999E-3</v>
      </c>
      <c r="D55" s="5" t="s">
        <v>60</v>
      </c>
      <c r="E55">
        <v>0.171875</v>
      </c>
      <c r="F55">
        <v>-7.5492500000000004E-2</v>
      </c>
    </row>
    <row r="56" spans="1:6" ht="15" x14ac:dyDescent="0.2">
      <c r="A56" s="5" t="s">
        <v>60</v>
      </c>
      <c r="B56">
        <v>0.17499999999999999</v>
      </c>
      <c r="C56">
        <v>2.6675900000000001E-3</v>
      </c>
      <c r="D56" s="5" t="s">
        <v>60</v>
      </c>
      <c r="E56">
        <v>0.17499999999999999</v>
      </c>
      <c r="F56">
        <v>-7.5020600000000007E-2</v>
      </c>
    </row>
    <row r="57" spans="1:6" ht="15" x14ac:dyDescent="0.2">
      <c r="A57" s="5" t="s">
        <v>60</v>
      </c>
      <c r="B57">
        <v>0.17812500000000001</v>
      </c>
      <c r="C57">
        <v>1.0153E-3</v>
      </c>
      <c r="D57" s="5" t="s">
        <v>60</v>
      </c>
      <c r="E57">
        <v>0.17812500000000001</v>
      </c>
      <c r="F57">
        <v>-7.4548699999999996E-2</v>
      </c>
    </row>
    <row r="58" spans="1:6" ht="15" x14ac:dyDescent="0.2">
      <c r="A58" s="5" t="s">
        <v>60</v>
      </c>
      <c r="B58">
        <v>0.18124999999999999</v>
      </c>
      <c r="C58">
        <v>-5.9153700000000005E-4</v>
      </c>
      <c r="D58" s="5" t="s">
        <v>60</v>
      </c>
      <c r="E58">
        <v>0.18124999999999999</v>
      </c>
      <c r="F58">
        <v>-7.4076799999999998E-2</v>
      </c>
    </row>
    <row r="59" spans="1:6" ht="15" x14ac:dyDescent="0.2">
      <c r="A59" s="5" t="s">
        <v>60</v>
      </c>
      <c r="B59">
        <v>0.18437500000000001</v>
      </c>
      <c r="C59">
        <v>-2.1538899999999999E-3</v>
      </c>
      <c r="D59" s="5" t="s">
        <v>60</v>
      </c>
      <c r="E59">
        <v>0.18437500000000001</v>
      </c>
      <c r="F59">
        <v>-7.3604900000000001E-2</v>
      </c>
    </row>
    <row r="60" spans="1:6" ht="15" x14ac:dyDescent="0.2">
      <c r="A60" s="5" t="s">
        <v>60</v>
      </c>
      <c r="B60">
        <v>0.1875</v>
      </c>
      <c r="C60">
        <v>-3.67272E-3</v>
      </c>
      <c r="D60" s="5" t="s">
        <v>60</v>
      </c>
      <c r="E60">
        <v>0.1875</v>
      </c>
      <c r="F60">
        <v>-7.3133000000000004E-2</v>
      </c>
    </row>
    <row r="61" spans="1:6" ht="15" x14ac:dyDescent="0.2">
      <c r="A61" s="5" t="s">
        <v>60</v>
      </c>
      <c r="B61">
        <v>0.19062499999999999</v>
      </c>
      <c r="C61">
        <v>-5.1489500000000002E-3</v>
      </c>
      <c r="D61" s="5" t="s">
        <v>60</v>
      </c>
      <c r="E61">
        <v>0.19062499999999999</v>
      </c>
      <c r="F61">
        <v>-7.2661000000000003E-2</v>
      </c>
    </row>
    <row r="62" spans="1:6" ht="15" x14ac:dyDescent="0.2">
      <c r="A62" s="5" t="s">
        <v>60</v>
      </c>
      <c r="B62">
        <v>0.19375000000000001</v>
      </c>
      <c r="C62">
        <v>-6.58349E-3</v>
      </c>
      <c r="D62" s="5" t="s">
        <v>60</v>
      </c>
      <c r="E62">
        <v>0.19375000000000001</v>
      </c>
      <c r="F62">
        <v>-7.2189100000000006E-2</v>
      </c>
    </row>
    <row r="63" spans="1:6" ht="15" x14ac:dyDescent="0.2">
      <c r="A63" s="5" t="s">
        <v>60</v>
      </c>
      <c r="B63">
        <v>0.19687499999999999</v>
      </c>
      <c r="C63">
        <v>-7.97724E-3</v>
      </c>
      <c r="D63" s="5" t="s">
        <v>60</v>
      </c>
      <c r="E63">
        <v>0.19687499999999999</v>
      </c>
      <c r="F63">
        <v>-7.1717199999999995E-2</v>
      </c>
    </row>
    <row r="64" spans="1:6" ht="15" x14ac:dyDescent="0.2">
      <c r="A64" s="5" t="s">
        <v>60</v>
      </c>
      <c r="B64">
        <v>0.2</v>
      </c>
      <c r="C64">
        <v>-9.3310600000000004E-3</v>
      </c>
      <c r="D64" s="5" t="s">
        <v>60</v>
      </c>
      <c r="E64">
        <v>0.2</v>
      </c>
      <c r="F64">
        <v>-7.1245299999999998E-2</v>
      </c>
    </row>
    <row r="65" spans="1:6" ht="15" x14ac:dyDescent="0.2">
      <c r="A65" s="5" t="s">
        <v>60</v>
      </c>
      <c r="B65">
        <v>0.203125</v>
      </c>
      <c r="C65">
        <v>-1.06458E-2</v>
      </c>
      <c r="D65" s="5" t="s">
        <v>60</v>
      </c>
      <c r="E65">
        <v>0.203125</v>
      </c>
      <c r="F65">
        <v>-7.07734E-2</v>
      </c>
    </row>
    <row r="66" spans="1:6" ht="15" x14ac:dyDescent="0.2">
      <c r="A66" s="5" t="s">
        <v>60</v>
      </c>
      <c r="B66">
        <v>0.20624999999999999</v>
      </c>
      <c r="C66">
        <v>-1.19223E-2</v>
      </c>
      <c r="D66" s="5" t="s">
        <v>60</v>
      </c>
      <c r="E66">
        <v>0.20624999999999999</v>
      </c>
      <c r="F66">
        <v>-7.0301500000000003E-2</v>
      </c>
    </row>
    <row r="67" spans="1:6" ht="15" x14ac:dyDescent="0.2">
      <c r="A67" s="5" t="s">
        <v>60</v>
      </c>
      <c r="B67">
        <v>0.20937500000000001</v>
      </c>
      <c r="C67">
        <v>-1.31615E-2</v>
      </c>
      <c r="D67" s="5" t="s">
        <v>60</v>
      </c>
      <c r="E67">
        <v>0.20937500000000001</v>
      </c>
      <c r="F67">
        <v>-6.9829500000000003E-2</v>
      </c>
    </row>
    <row r="68" spans="1:6" ht="15" x14ac:dyDescent="0.2">
      <c r="A68" s="5" t="s">
        <v>60</v>
      </c>
      <c r="B68">
        <v>0.21249999999999999</v>
      </c>
      <c r="C68">
        <v>-1.4364E-2</v>
      </c>
      <c r="D68" s="5" t="s">
        <v>60</v>
      </c>
      <c r="E68">
        <v>0.21249999999999999</v>
      </c>
      <c r="F68">
        <v>-6.9357600000000005E-2</v>
      </c>
    </row>
    <row r="69" spans="1:6" ht="15" x14ac:dyDescent="0.2">
      <c r="A69" s="5" t="s">
        <v>60</v>
      </c>
      <c r="B69">
        <v>0.21562500000000001</v>
      </c>
      <c r="C69">
        <v>-1.55306E-2</v>
      </c>
      <c r="D69" s="5" t="s">
        <v>60</v>
      </c>
      <c r="E69">
        <v>0.21562500000000001</v>
      </c>
      <c r="F69">
        <v>-6.8885699999999994E-2</v>
      </c>
    </row>
    <row r="70" spans="1:6" ht="15" x14ac:dyDescent="0.2">
      <c r="A70" s="5" t="s">
        <v>60</v>
      </c>
      <c r="B70">
        <v>0.21875</v>
      </c>
      <c r="C70">
        <v>-1.6662199999999999E-2</v>
      </c>
      <c r="D70" s="5" t="s">
        <v>60</v>
      </c>
      <c r="E70">
        <v>0.21875</v>
      </c>
      <c r="F70">
        <v>-6.8413799999999997E-2</v>
      </c>
    </row>
    <row r="71" spans="1:6" ht="15" x14ac:dyDescent="0.2">
      <c r="A71" s="5" t="s">
        <v>60</v>
      </c>
      <c r="B71">
        <v>0.22187499999999999</v>
      </c>
      <c r="C71">
        <v>-1.7759500000000001E-2</v>
      </c>
      <c r="D71" s="5" t="s">
        <v>60</v>
      </c>
      <c r="E71">
        <v>0.22187499999999999</v>
      </c>
      <c r="F71">
        <v>-6.79419E-2</v>
      </c>
    </row>
    <row r="72" spans="1:6" ht="15" x14ac:dyDescent="0.2">
      <c r="A72" s="5" t="s">
        <v>60</v>
      </c>
      <c r="B72">
        <v>0.22500000000000001</v>
      </c>
      <c r="C72">
        <v>-1.8823199999999998E-2</v>
      </c>
      <c r="D72" s="5" t="s">
        <v>60</v>
      </c>
      <c r="E72">
        <v>0.22500000000000001</v>
      </c>
      <c r="F72">
        <v>-6.7470000000000002E-2</v>
      </c>
    </row>
    <row r="73" spans="1:6" ht="15" x14ac:dyDescent="0.2">
      <c r="A73" s="5" t="s">
        <v>60</v>
      </c>
      <c r="B73">
        <v>0.22812499999999999</v>
      </c>
      <c r="C73">
        <v>-1.98541E-2</v>
      </c>
      <c r="D73" s="5" t="s">
        <v>60</v>
      </c>
      <c r="E73">
        <v>0.22812499999999999</v>
      </c>
      <c r="F73">
        <v>-6.6998000000000002E-2</v>
      </c>
    </row>
    <row r="74" spans="1:6" ht="15" x14ac:dyDescent="0.2">
      <c r="A74" s="5" t="s">
        <v>60</v>
      </c>
      <c r="B74">
        <v>0.23125000000000001</v>
      </c>
      <c r="C74">
        <v>-2.0852800000000001E-2</v>
      </c>
      <c r="D74" s="5" t="s">
        <v>60</v>
      </c>
      <c r="E74">
        <v>0.23125000000000001</v>
      </c>
      <c r="F74">
        <v>-6.6526100000000005E-2</v>
      </c>
    </row>
    <row r="75" spans="1:6" ht="15" x14ac:dyDescent="0.2">
      <c r="A75" s="5" t="s">
        <v>60</v>
      </c>
      <c r="B75">
        <v>0.234375</v>
      </c>
      <c r="C75">
        <v>-2.1819999999999999E-2</v>
      </c>
      <c r="D75" s="5" t="s">
        <v>60</v>
      </c>
      <c r="E75">
        <v>0.234375</v>
      </c>
      <c r="F75">
        <v>-6.6054199999999993E-2</v>
      </c>
    </row>
    <row r="76" spans="1:6" ht="15" x14ac:dyDescent="0.2">
      <c r="A76" s="5" t="s">
        <v>60</v>
      </c>
      <c r="B76">
        <v>0.23749999999999999</v>
      </c>
      <c r="C76">
        <v>-2.2756499999999999E-2</v>
      </c>
      <c r="D76" s="5" t="s">
        <v>60</v>
      </c>
      <c r="E76">
        <v>0.23749999999999999</v>
      </c>
      <c r="F76">
        <v>-6.5582299999999996E-2</v>
      </c>
    </row>
    <row r="77" spans="1:6" ht="15" x14ac:dyDescent="0.2">
      <c r="A77" s="5" t="s">
        <v>60</v>
      </c>
      <c r="B77">
        <v>0.24062500000000001</v>
      </c>
      <c r="C77">
        <v>-2.3662800000000001E-2</v>
      </c>
      <c r="D77" s="5" t="s">
        <v>60</v>
      </c>
      <c r="E77">
        <v>0.24062500000000001</v>
      </c>
      <c r="F77">
        <v>-6.5110399999999999E-2</v>
      </c>
    </row>
    <row r="78" spans="1:6" ht="15" x14ac:dyDescent="0.2">
      <c r="A78" s="5" t="s">
        <v>60</v>
      </c>
      <c r="B78">
        <v>0.24374999999999999</v>
      </c>
      <c r="C78">
        <v>-2.4539600000000002E-2</v>
      </c>
      <c r="D78" s="5" t="s">
        <v>60</v>
      </c>
      <c r="E78">
        <v>0.24374999999999999</v>
      </c>
      <c r="F78">
        <v>-6.4638399999999999E-2</v>
      </c>
    </row>
    <row r="79" spans="1:6" ht="15" x14ac:dyDescent="0.2">
      <c r="A79" s="5" t="s">
        <v>60</v>
      </c>
      <c r="B79">
        <v>0.24687500000000001</v>
      </c>
      <c r="C79">
        <v>-2.53875E-2</v>
      </c>
      <c r="D79" s="5" t="s">
        <v>60</v>
      </c>
      <c r="E79">
        <v>0.24687500000000001</v>
      </c>
      <c r="F79">
        <v>-6.4166500000000001E-2</v>
      </c>
    </row>
    <row r="80" spans="1:6" ht="15" x14ac:dyDescent="0.2">
      <c r="A80" s="5" t="s">
        <v>60</v>
      </c>
      <c r="B80">
        <v>0.25</v>
      </c>
      <c r="C80">
        <v>-2.62072E-2</v>
      </c>
      <c r="D80" s="5" t="s">
        <v>60</v>
      </c>
      <c r="E80">
        <v>0.25</v>
      </c>
      <c r="F80">
        <v>-6.3694600000000004E-2</v>
      </c>
    </row>
    <row r="81" spans="1:6" ht="15" x14ac:dyDescent="0.2">
      <c r="A81" s="5" t="s">
        <v>60</v>
      </c>
      <c r="B81">
        <v>0.25312499999999999</v>
      </c>
      <c r="C81">
        <v>-2.7235499999999999E-2</v>
      </c>
      <c r="D81" s="5" t="s">
        <v>60</v>
      </c>
      <c r="E81">
        <v>0.25312499999999999</v>
      </c>
      <c r="F81">
        <v>-7.4259599999999995E-2</v>
      </c>
    </row>
    <row r="82" spans="1:6" ht="15" x14ac:dyDescent="0.2">
      <c r="A82" s="5" t="s">
        <v>60</v>
      </c>
      <c r="B82">
        <v>0.25624999999999998</v>
      </c>
      <c r="C82">
        <v>-2.8234100000000002E-2</v>
      </c>
      <c r="D82" s="5" t="s">
        <v>60</v>
      </c>
      <c r="E82">
        <v>0.25624999999999998</v>
      </c>
      <c r="F82">
        <v>-7.3906399999999997E-2</v>
      </c>
    </row>
    <row r="83" spans="1:6" ht="15" x14ac:dyDescent="0.2">
      <c r="A83" s="5" t="s">
        <v>60</v>
      </c>
      <c r="B83">
        <v>0.25937500000000002</v>
      </c>
      <c r="C83">
        <v>-2.9203900000000001E-2</v>
      </c>
      <c r="D83" s="5" t="s">
        <v>60</v>
      </c>
      <c r="E83">
        <v>0.25937500000000002</v>
      </c>
      <c r="F83">
        <v>-7.3553199999999999E-2</v>
      </c>
    </row>
    <row r="84" spans="1:6" ht="15" x14ac:dyDescent="0.2">
      <c r="A84" s="5" t="s">
        <v>60</v>
      </c>
      <c r="B84">
        <v>0.26250000000000001</v>
      </c>
      <c r="C84">
        <v>-3.01453E-2</v>
      </c>
      <c r="D84" s="5" t="s">
        <v>60</v>
      </c>
      <c r="E84">
        <v>0.26250000000000001</v>
      </c>
      <c r="F84">
        <v>-7.3200000000000001E-2</v>
      </c>
    </row>
    <row r="85" spans="1:6" ht="15" x14ac:dyDescent="0.2">
      <c r="A85" s="5" t="s">
        <v>60</v>
      </c>
      <c r="B85">
        <v>0.265625</v>
      </c>
      <c r="C85">
        <v>-3.1059099999999999E-2</v>
      </c>
      <c r="D85" s="5" t="s">
        <v>60</v>
      </c>
      <c r="E85">
        <v>0.265625</v>
      </c>
      <c r="F85">
        <v>-7.2846800000000003E-2</v>
      </c>
    </row>
    <row r="86" spans="1:6" ht="15" x14ac:dyDescent="0.2">
      <c r="A86" s="5" t="s">
        <v>60</v>
      </c>
      <c r="B86">
        <v>0.26874999999999999</v>
      </c>
      <c r="C86">
        <v>-3.19457E-2</v>
      </c>
      <c r="D86" s="5" t="s">
        <v>60</v>
      </c>
      <c r="E86">
        <v>0.26874999999999999</v>
      </c>
      <c r="F86">
        <v>-7.2493699999999994E-2</v>
      </c>
    </row>
    <row r="87" spans="1:6" ht="15" x14ac:dyDescent="0.2">
      <c r="A87" s="5" t="s">
        <v>60</v>
      </c>
      <c r="B87">
        <v>0.27187499999999998</v>
      </c>
      <c r="C87">
        <v>-3.2805800000000003E-2</v>
      </c>
      <c r="D87" s="5" t="s">
        <v>60</v>
      </c>
      <c r="E87">
        <v>0.27187499999999998</v>
      </c>
      <c r="F87">
        <v>-7.2140499999999996E-2</v>
      </c>
    </row>
    <row r="88" spans="1:6" ht="15" x14ac:dyDescent="0.2">
      <c r="A88" s="5" t="s">
        <v>60</v>
      </c>
      <c r="B88">
        <v>0.27500000000000002</v>
      </c>
      <c r="C88">
        <v>-3.36399E-2</v>
      </c>
      <c r="D88" s="5" t="s">
        <v>60</v>
      </c>
      <c r="E88">
        <v>0.27500000000000002</v>
      </c>
      <c r="F88">
        <v>-7.1787299999999998E-2</v>
      </c>
    </row>
    <row r="89" spans="1:6" ht="15" x14ac:dyDescent="0.2">
      <c r="A89" s="5" t="s">
        <v>60</v>
      </c>
      <c r="B89">
        <v>0.27812500000000001</v>
      </c>
      <c r="C89">
        <v>-3.4448600000000003E-2</v>
      </c>
      <c r="D89" s="5" t="s">
        <v>60</v>
      </c>
      <c r="E89">
        <v>0.27812500000000001</v>
      </c>
      <c r="F89">
        <v>-7.14341E-2</v>
      </c>
    </row>
    <row r="90" spans="1:6" ht="15" x14ac:dyDescent="0.2">
      <c r="A90" s="5" t="s">
        <v>60</v>
      </c>
      <c r="B90">
        <v>0.28125</v>
      </c>
      <c r="C90">
        <v>-3.52325E-2</v>
      </c>
      <c r="D90" s="5" t="s">
        <v>60</v>
      </c>
      <c r="E90">
        <v>0.28125</v>
      </c>
      <c r="F90">
        <v>-7.1080900000000002E-2</v>
      </c>
    </row>
    <row r="91" spans="1:6" ht="15" x14ac:dyDescent="0.2">
      <c r="A91" s="5" t="s">
        <v>60</v>
      </c>
      <c r="B91">
        <v>0.28437499999999999</v>
      </c>
      <c r="C91">
        <v>-3.5992000000000003E-2</v>
      </c>
      <c r="D91" s="5" t="s">
        <v>60</v>
      </c>
      <c r="E91">
        <v>0.28437499999999999</v>
      </c>
      <c r="F91">
        <v>-7.0727700000000004E-2</v>
      </c>
    </row>
    <row r="92" spans="1:6" ht="15" x14ac:dyDescent="0.2">
      <c r="A92" s="5" t="s">
        <v>60</v>
      </c>
      <c r="B92">
        <v>0.28749999999999998</v>
      </c>
      <c r="C92">
        <v>-3.6727799999999998E-2</v>
      </c>
      <c r="D92" s="5" t="s">
        <v>60</v>
      </c>
      <c r="E92">
        <v>0.28749999999999998</v>
      </c>
      <c r="F92">
        <v>-7.0374500000000006E-2</v>
      </c>
    </row>
    <row r="93" spans="1:6" ht="15" x14ac:dyDescent="0.2">
      <c r="A93" s="5" t="s">
        <v>60</v>
      </c>
      <c r="B93">
        <v>0.29062500000000002</v>
      </c>
      <c r="C93">
        <v>-3.74402E-2</v>
      </c>
      <c r="D93" s="5" t="s">
        <v>60</v>
      </c>
      <c r="E93">
        <v>0.29062500000000002</v>
      </c>
      <c r="F93">
        <v>-7.0021299999999995E-2</v>
      </c>
    </row>
    <row r="94" spans="1:6" ht="15" x14ac:dyDescent="0.2">
      <c r="A94" s="5" t="s">
        <v>60</v>
      </c>
      <c r="B94">
        <v>0.29375000000000001</v>
      </c>
      <c r="C94">
        <v>-3.8129799999999998E-2</v>
      </c>
      <c r="D94" s="5" t="s">
        <v>60</v>
      </c>
      <c r="E94">
        <v>0.29375000000000001</v>
      </c>
      <c r="F94">
        <v>-6.9668099999999997E-2</v>
      </c>
    </row>
    <row r="95" spans="1:6" ht="15" x14ac:dyDescent="0.2">
      <c r="A95" s="5" t="s">
        <v>60</v>
      </c>
      <c r="B95">
        <v>0.296875</v>
      </c>
      <c r="C95">
        <v>-3.8797100000000001E-2</v>
      </c>
      <c r="D95" s="5" t="s">
        <v>60</v>
      </c>
      <c r="E95">
        <v>0.296875</v>
      </c>
      <c r="F95">
        <v>-6.9314899999999999E-2</v>
      </c>
    </row>
    <row r="96" spans="1:6" ht="15" x14ac:dyDescent="0.2">
      <c r="A96" s="5" t="s">
        <v>60</v>
      </c>
      <c r="B96">
        <v>0.3</v>
      </c>
      <c r="C96">
        <v>-3.9442600000000001E-2</v>
      </c>
      <c r="D96" s="5" t="s">
        <v>60</v>
      </c>
      <c r="E96">
        <v>0.3</v>
      </c>
      <c r="F96">
        <v>-6.8961700000000001E-2</v>
      </c>
    </row>
    <row r="97" spans="1:6" ht="15" x14ac:dyDescent="0.2">
      <c r="A97" s="5" t="s">
        <v>60</v>
      </c>
      <c r="B97">
        <v>0.30312499999999998</v>
      </c>
      <c r="C97">
        <v>-4.0066699999999997E-2</v>
      </c>
      <c r="D97" s="5" t="s">
        <v>60</v>
      </c>
      <c r="E97">
        <v>0.30312499999999998</v>
      </c>
      <c r="F97">
        <v>-6.8608500000000003E-2</v>
      </c>
    </row>
    <row r="98" spans="1:6" ht="15" x14ac:dyDescent="0.2">
      <c r="A98" s="5" t="s">
        <v>60</v>
      </c>
      <c r="B98">
        <v>0.30625000000000002</v>
      </c>
      <c r="C98">
        <v>-4.0669900000000002E-2</v>
      </c>
      <c r="D98" s="5" t="s">
        <v>60</v>
      </c>
      <c r="E98">
        <v>0.30625000000000002</v>
      </c>
      <c r="F98">
        <v>-6.8255300000000005E-2</v>
      </c>
    </row>
    <row r="99" spans="1:6" ht="15" x14ac:dyDescent="0.2">
      <c r="A99" s="5" t="s">
        <v>60</v>
      </c>
      <c r="B99">
        <v>0.30937500000000001</v>
      </c>
      <c r="C99">
        <v>-4.12526E-2</v>
      </c>
      <c r="D99" s="5" t="s">
        <v>60</v>
      </c>
      <c r="E99">
        <v>0.30937500000000001</v>
      </c>
      <c r="F99">
        <v>-6.7902199999999996E-2</v>
      </c>
    </row>
    <row r="100" spans="1:6" ht="15" x14ac:dyDescent="0.2">
      <c r="A100" s="5" t="s">
        <v>60</v>
      </c>
      <c r="B100">
        <v>0.3125</v>
      </c>
      <c r="C100">
        <v>-4.18153E-2</v>
      </c>
      <c r="D100" s="5" t="s">
        <v>60</v>
      </c>
      <c r="E100">
        <v>0.3125</v>
      </c>
      <c r="F100">
        <v>-6.7548999999999998E-2</v>
      </c>
    </row>
    <row r="101" spans="1:6" ht="15" x14ac:dyDescent="0.2">
      <c r="A101" s="5" t="s">
        <v>60</v>
      </c>
      <c r="B101">
        <v>0.31562499999999999</v>
      </c>
      <c r="C101">
        <v>-4.2358399999999997E-2</v>
      </c>
      <c r="D101" s="5" t="s">
        <v>60</v>
      </c>
      <c r="E101">
        <v>0.31562499999999999</v>
      </c>
      <c r="F101">
        <v>-6.71958E-2</v>
      </c>
    </row>
    <row r="102" spans="1:6" ht="15" x14ac:dyDescent="0.2">
      <c r="A102" s="5" t="s">
        <v>60</v>
      </c>
      <c r="B102">
        <v>0.31874999999999998</v>
      </c>
      <c r="C102">
        <v>-4.2882299999999998E-2</v>
      </c>
      <c r="D102" s="5" t="s">
        <v>60</v>
      </c>
      <c r="E102">
        <v>0.31874999999999998</v>
      </c>
      <c r="F102">
        <v>-6.6842600000000002E-2</v>
      </c>
    </row>
    <row r="103" spans="1:6" ht="15" x14ac:dyDescent="0.2">
      <c r="A103" s="5" t="s">
        <v>60</v>
      </c>
      <c r="B103">
        <v>0.32187500000000002</v>
      </c>
      <c r="C103">
        <v>-4.3387500000000002E-2</v>
      </c>
      <c r="D103" s="5" t="s">
        <v>60</v>
      </c>
      <c r="E103">
        <v>0.32187500000000002</v>
      </c>
      <c r="F103">
        <v>-6.6489400000000004E-2</v>
      </c>
    </row>
    <row r="104" spans="1:6" ht="15" x14ac:dyDescent="0.2">
      <c r="A104" s="5" t="s">
        <v>60</v>
      </c>
      <c r="B104">
        <v>0.32500000000000001</v>
      </c>
      <c r="C104">
        <v>-4.3874200000000002E-2</v>
      </c>
      <c r="D104" s="5" t="s">
        <v>60</v>
      </c>
      <c r="E104">
        <v>0.32500000000000001</v>
      </c>
      <c r="F104">
        <v>-6.6136200000000006E-2</v>
      </c>
    </row>
    <row r="105" spans="1:6" ht="15" x14ac:dyDescent="0.2">
      <c r="A105" s="5" t="s">
        <v>60</v>
      </c>
      <c r="B105">
        <v>0.328125</v>
      </c>
      <c r="C105">
        <v>-4.4343E-2</v>
      </c>
      <c r="D105" s="5" t="s">
        <v>60</v>
      </c>
      <c r="E105">
        <v>0.328125</v>
      </c>
      <c r="F105">
        <v>-6.5782999999999994E-2</v>
      </c>
    </row>
    <row r="106" spans="1:6" ht="15" x14ac:dyDescent="0.2">
      <c r="A106" s="5" t="s">
        <v>60</v>
      </c>
      <c r="B106">
        <v>0.33124999999999999</v>
      </c>
      <c r="C106">
        <v>-4.4794300000000002E-2</v>
      </c>
      <c r="D106" s="5" t="s">
        <v>60</v>
      </c>
      <c r="E106">
        <v>0.33124999999999999</v>
      </c>
      <c r="F106">
        <v>-6.5429799999999996E-2</v>
      </c>
    </row>
    <row r="107" spans="1:6" ht="15" x14ac:dyDescent="0.2">
      <c r="A107" s="5" t="s">
        <v>60</v>
      </c>
      <c r="B107">
        <v>0.33437499999999998</v>
      </c>
      <c r="C107">
        <v>-4.5228299999999999E-2</v>
      </c>
      <c r="D107" s="5" t="s">
        <v>60</v>
      </c>
      <c r="E107">
        <v>0.33437499999999998</v>
      </c>
      <c r="F107">
        <v>-6.5076599999999998E-2</v>
      </c>
    </row>
    <row r="108" spans="1:6" ht="15" x14ac:dyDescent="0.2">
      <c r="A108" s="5" t="s">
        <v>60</v>
      </c>
      <c r="B108">
        <v>0.33750000000000002</v>
      </c>
      <c r="C108">
        <v>-4.5645400000000003E-2</v>
      </c>
      <c r="D108" s="5" t="s">
        <v>60</v>
      </c>
      <c r="E108">
        <v>0.33750000000000002</v>
      </c>
      <c r="F108">
        <v>-6.47234E-2</v>
      </c>
    </row>
    <row r="109" spans="1:6" ht="15" x14ac:dyDescent="0.2">
      <c r="A109" s="5" t="s">
        <v>60</v>
      </c>
      <c r="B109">
        <v>0.34062500000000001</v>
      </c>
      <c r="C109">
        <v>-4.60461E-2</v>
      </c>
      <c r="D109" s="5" t="s">
        <v>60</v>
      </c>
      <c r="E109">
        <v>0.34062500000000001</v>
      </c>
      <c r="F109">
        <v>-6.4370200000000002E-2</v>
      </c>
    </row>
    <row r="110" spans="1:6" ht="15" x14ac:dyDescent="0.2">
      <c r="A110" s="5" t="s">
        <v>60</v>
      </c>
      <c r="B110">
        <v>0.34375</v>
      </c>
      <c r="C110">
        <v>-4.6430699999999998E-2</v>
      </c>
      <c r="D110" s="5" t="s">
        <v>60</v>
      </c>
      <c r="E110">
        <v>0.34375</v>
      </c>
      <c r="F110">
        <v>-6.4017000000000004E-2</v>
      </c>
    </row>
    <row r="111" spans="1:6" ht="15" x14ac:dyDescent="0.2">
      <c r="A111" s="5" t="s">
        <v>60</v>
      </c>
      <c r="B111">
        <v>0.34687499999999999</v>
      </c>
      <c r="C111">
        <v>-4.6799399999999998E-2</v>
      </c>
      <c r="D111" s="5" t="s">
        <v>60</v>
      </c>
      <c r="E111">
        <v>0.34687499999999999</v>
      </c>
      <c r="F111">
        <v>-6.3663800000000006E-2</v>
      </c>
    </row>
    <row r="112" spans="1:6" ht="15" x14ac:dyDescent="0.2">
      <c r="A112" s="5" t="s">
        <v>60</v>
      </c>
      <c r="B112">
        <v>0.35</v>
      </c>
      <c r="C112">
        <v>-4.7152699999999999E-2</v>
      </c>
      <c r="D112" s="5" t="s">
        <v>60</v>
      </c>
      <c r="E112">
        <v>0.35</v>
      </c>
      <c r="F112">
        <v>-6.3310699999999998E-2</v>
      </c>
    </row>
    <row r="113" spans="1:6" ht="15" x14ac:dyDescent="0.2">
      <c r="A113" s="5" t="s">
        <v>60</v>
      </c>
      <c r="B113">
        <v>0.35312500000000002</v>
      </c>
      <c r="C113">
        <v>-4.7490900000000003E-2</v>
      </c>
      <c r="D113" s="5" t="s">
        <v>60</v>
      </c>
      <c r="E113">
        <v>0.35312500000000002</v>
      </c>
      <c r="F113">
        <v>-6.29575E-2</v>
      </c>
    </row>
    <row r="114" spans="1:6" ht="15" x14ac:dyDescent="0.2">
      <c r="A114" s="5" t="s">
        <v>60</v>
      </c>
      <c r="B114">
        <v>0.35625000000000001</v>
      </c>
      <c r="C114">
        <v>-4.7814299999999997E-2</v>
      </c>
      <c r="D114" s="5" t="s">
        <v>60</v>
      </c>
      <c r="E114">
        <v>0.35625000000000001</v>
      </c>
      <c r="F114">
        <v>-6.2604300000000002E-2</v>
      </c>
    </row>
    <row r="115" spans="1:6" ht="15" x14ac:dyDescent="0.2">
      <c r="A115" s="5" t="s">
        <v>60</v>
      </c>
      <c r="B115">
        <v>0.359375</v>
      </c>
      <c r="C115">
        <v>-4.8123199999999998E-2</v>
      </c>
      <c r="D115" s="5" t="s">
        <v>60</v>
      </c>
      <c r="E115">
        <v>0.359375</v>
      </c>
      <c r="F115">
        <v>-6.2251099999999997E-2</v>
      </c>
    </row>
    <row r="116" spans="1:6" ht="15" x14ac:dyDescent="0.2">
      <c r="A116" s="5" t="s">
        <v>60</v>
      </c>
      <c r="B116">
        <v>0.36249999999999999</v>
      </c>
      <c r="C116">
        <v>-4.8418000000000003E-2</v>
      </c>
      <c r="D116" s="5" t="s">
        <v>60</v>
      </c>
      <c r="E116">
        <v>0.36249999999999999</v>
      </c>
      <c r="F116">
        <v>-6.1897899999999999E-2</v>
      </c>
    </row>
    <row r="117" spans="1:6" ht="15" x14ac:dyDescent="0.2">
      <c r="A117" s="5" t="s">
        <v>60</v>
      </c>
      <c r="B117">
        <v>0.36562499999999998</v>
      </c>
      <c r="C117">
        <v>-4.8698900000000003E-2</v>
      </c>
      <c r="D117" s="5" t="s">
        <v>60</v>
      </c>
      <c r="E117">
        <v>0.36562499999999998</v>
      </c>
      <c r="F117">
        <v>-6.1544700000000001E-2</v>
      </c>
    </row>
    <row r="118" spans="1:6" ht="15" x14ac:dyDescent="0.2">
      <c r="A118" s="5" t="s">
        <v>60</v>
      </c>
      <c r="B118">
        <v>0.36875000000000002</v>
      </c>
      <c r="C118">
        <v>-4.8966200000000001E-2</v>
      </c>
      <c r="D118" s="5" t="s">
        <v>60</v>
      </c>
      <c r="E118">
        <v>0.36875000000000002</v>
      </c>
      <c r="F118">
        <v>-6.1191500000000003E-2</v>
      </c>
    </row>
    <row r="119" spans="1:6" ht="15" x14ac:dyDescent="0.2">
      <c r="A119" s="5" t="s">
        <v>60</v>
      </c>
      <c r="B119">
        <v>0.37187500000000001</v>
      </c>
      <c r="C119">
        <v>-4.9220199999999999E-2</v>
      </c>
      <c r="D119" s="5" t="s">
        <v>60</v>
      </c>
      <c r="E119">
        <v>0.37187500000000001</v>
      </c>
      <c r="F119">
        <v>-6.0838299999999998E-2</v>
      </c>
    </row>
    <row r="120" spans="1:6" ht="15" x14ac:dyDescent="0.2">
      <c r="A120" s="5" t="s">
        <v>60</v>
      </c>
      <c r="B120">
        <v>0.375</v>
      </c>
      <c r="C120">
        <v>-4.94613E-2</v>
      </c>
      <c r="D120" s="5" t="s">
        <v>60</v>
      </c>
      <c r="E120">
        <v>0.375</v>
      </c>
      <c r="F120">
        <v>-6.04851E-2</v>
      </c>
    </row>
    <row r="121" spans="1:6" ht="15" x14ac:dyDescent="0.2">
      <c r="A121" s="5" t="s">
        <v>60</v>
      </c>
      <c r="B121">
        <v>0.37812499999999999</v>
      </c>
      <c r="C121">
        <v>-4.96896E-2</v>
      </c>
      <c r="D121" s="5" t="s">
        <v>60</v>
      </c>
      <c r="E121">
        <v>0.37812499999999999</v>
      </c>
      <c r="F121">
        <v>-6.0131900000000002E-2</v>
      </c>
    </row>
    <row r="122" spans="1:6" ht="15" x14ac:dyDescent="0.2">
      <c r="A122" s="5" t="s">
        <v>60</v>
      </c>
      <c r="B122">
        <v>0.38124999999999998</v>
      </c>
      <c r="C122">
        <v>-4.9905499999999998E-2</v>
      </c>
      <c r="D122" s="5" t="s">
        <v>60</v>
      </c>
      <c r="E122">
        <v>0.38124999999999998</v>
      </c>
      <c r="F122">
        <v>-5.9778699999999997E-2</v>
      </c>
    </row>
    <row r="123" spans="1:6" ht="15" x14ac:dyDescent="0.2">
      <c r="A123" s="5" t="s">
        <v>60</v>
      </c>
      <c r="B123">
        <v>0.38437500000000002</v>
      </c>
      <c r="C123">
        <v>-5.01092E-2</v>
      </c>
      <c r="D123" s="5" t="s">
        <v>60</v>
      </c>
      <c r="E123">
        <v>0.38437500000000002</v>
      </c>
      <c r="F123">
        <v>-5.9425499999999999E-2</v>
      </c>
    </row>
    <row r="124" spans="1:6" ht="15" x14ac:dyDescent="0.2">
      <c r="A124" s="5" t="s">
        <v>60</v>
      </c>
      <c r="B124">
        <v>0.38750000000000001</v>
      </c>
      <c r="C124">
        <v>-5.0300999999999998E-2</v>
      </c>
      <c r="D124" s="5" t="s">
        <v>60</v>
      </c>
      <c r="E124">
        <v>0.38750000000000001</v>
      </c>
      <c r="F124">
        <v>-5.9072300000000001E-2</v>
      </c>
    </row>
    <row r="125" spans="1:6" ht="15" x14ac:dyDescent="0.2">
      <c r="A125" s="5" t="s">
        <v>60</v>
      </c>
      <c r="B125">
        <v>0.390625</v>
      </c>
      <c r="C125">
        <v>-5.0481199999999997E-2</v>
      </c>
      <c r="D125" s="5" t="s">
        <v>60</v>
      </c>
      <c r="E125">
        <v>0.390625</v>
      </c>
      <c r="F125">
        <v>-5.8719199999999999E-2</v>
      </c>
    </row>
    <row r="126" spans="1:6" ht="15" x14ac:dyDescent="0.2">
      <c r="A126" s="5" t="s">
        <v>60</v>
      </c>
      <c r="B126">
        <v>0.39374999999999999</v>
      </c>
      <c r="C126">
        <v>-5.0649899999999998E-2</v>
      </c>
      <c r="D126" s="5" t="s">
        <v>60</v>
      </c>
      <c r="E126">
        <v>0.39374999999999999</v>
      </c>
      <c r="F126">
        <v>-5.8366000000000001E-2</v>
      </c>
    </row>
    <row r="127" spans="1:6" ht="15" x14ac:dyDescent="0.2">
      <c r="A127" s="5" t="s">
        <v>60</v>
      </c>
      <c r="B127">
        <v>0.39687499999999998</v>
      </c>
      <c r="C127">
        <v>-5.0807400000000003E-2</v>
      </c>
      <c r="D127" s="5" t="s">
        <v>60</v>
      </c>
      <c r="E127">
        <v>0.39687499999999998</v>
      </c>
      <c r="F127">
        <v>-5.8012800000000003E-2</v>
      </c>
    </row>
    <row r="128" spans="1:6" ht="15" x14ac:dyDescent="0.2">
      <c r="A128" s="5" t="s">
        <v>60</v>
      </c>
      <c r="B128">
        <v>0.4</v>
      </c>
      <c r="C128">
        <v>-5.0954100000000002E-2</v>
      </c>
      <c r="D128" s="5" t="s">
        <v>60</v>
      </c>
      <c r="E128">
        <v>0.4</v>
      </c>
      <c r="F128">
        <v>-5.7659599999999998E-2</v>
      </c>
    </row>
    <row r="129" spans="1:6" ht="15" x14ac:dyDescent="0.2">
      <c r="A129" s="5" t="s">
        <v>60</v>
      </c>
      <c r="B129">
        <v>0.40312500000000001</v>
      </c>
      <c r="C129">
        <v>-5.1090000000000003E-2</v>
      </c>
      <c r="D129" s="5" t="s">
        <v>60</v>
      </c>
      <c r="E129">
        <v>0.40312500000000001</v>
      </c>
      <c r="F129">
        <v>-5.73064E-2</v>
      </c>
    </row>
    <row r="130" spans="1:6" ht="15" x14ac:dyDescent="0.2">
      <c r="A130" s="5" t="s">
        <v>60</v>
      </c>
      <c r="B130">
        <v>0.40625</v>
      </c>
      <c r="C130">
        <v>-5.1215400000000001E-2</v>
      </c>
      <c r="D130" s="5" t="s">
        <v>60</v>
      </c>
      <c r="E130">
        <v>0.40625</v>
      </c>
      <c r="F130">
        <v>-5.6953200000000002E-2</v>
      </c>
    </row>
    <row r="131" spans="1:6" ht="15" x14ac:dyDescent="0.2">
      <c r="A131" s="5" t="s">
        <v>60</v>
      </c>
      <c r="B131">
        <v>0.40937499999999999</v>
      </c>
      <c r="C131">
        <v>-5.13307E-2</v>
      </c>
      <c r="D131" s="5" t="s">
        <v>60</v>
      </c>
      <c r="E131">
        <v>0.40937499999999999</v>
      </c>
      <c r="F131">
        <v>-5.6599999999999998E-2</v>
      </c>
    </row>
    <row r="132" spans="1:6" ht="15" x14ac:dyDescent="0.2">
      <c r="A132" s="5" t="s">
        <v>60</v>
      </c>
      <c r="B132">
        <v>0.41249999999999998</v>
      </c>
      <c r="C132">
        <v>-5.14359E-2</v>
      </c>
      <c r="D132" s="5" t="s">
        <v>60</v>
      </c>
      <c r="E132">
        <v>0.41249999999999998</v>
      </c>
      <c r="F132">
        <v>-5.62468E-2</v>
      </c>
    </row>
    <row r="133" spans="1:6" ht="15" x14ac:dyDescent="0.2">
      <c r="A133" s="5" t="s">
        <v>60</v>
      </c>
      <c r="B133">
        <v>0.41562500000000002</v>
      </c>
      <c r="C133">
        <v>-5.1531199999999999E-2</v>
      </c>
      <c r="D133" s="5" t="s">
        <v>60</v>
      </c>
      <c r="E133">
        <v>0.41562500000000002</v>
      </c>
      <c r="F133">
        <v>-5.5893600000000002E-2</v>
      </c>
    </row>
    <row r="134" spans="1:6" ht="15" x14ac:dyDescent="0.2">
      <c r="A134" s="5" t="s">
        <v>60</v>
      </c>
      <c r="B134">
        <v>0.41875000000000001</v>
      </c>
      <c r="C134">
        <v>-5.1617000000000003E-2</v>
      </c>
      <c r="D134" s="5" t="s">
        <v>60</v>
      </c>
      <c r="E134">
        <v>0.41875000000000001</v>
      </c>
      <c r="F134">
        <v>-5.5540399999999997E-2</v>
      </c>
    </row>
    <row r="135" spans="1:6" ht="15" x14ac:dyDescent="0.2">
      <c r="A135" s="5" t="s">
        <v>60</v>
      </c>
      <c r="B135">
        <v>0.421875</v>
      </c>
      <c r="C135">
        <v>-5.16934E-2</v>
      </c>
      <c r="D135" s="5" t="s">
        <v>60</v>
      </c>
      <c r="E135">
        <v>0.421875</v>
      </c>
      <c r="F135">
        <v>-5.5187199999999999E-2</v>
      </c>
    </row>
    <row r="136" spans="1:6" ht="15" x14ac:dyDescent="0.2">
      <c r="A136" s="5" t="s">
        <v>60</v>
      </c>
      <c r="B136">
        <v>0.42499999999999999</v>
      </c>
      <c r="C136">
        <v>-5.1760599999999997E-2</v>
      </c>
      <c r="D136" s="5" t="s">
        <v>60</v>
      </c>
      <c r="E136">
        <v>0.42499999999999999</v>
      </c>
      <c r="F136">
        <v>-5.4834000000000001E-2</v>
      </c>
    </row>
    <row r="137" spans="1:6" ht="15" x14ac:dyDescent="0.2">
      <c r="A137" s="5" t="s">
        <v>60</v>
      </c>
      <c r="B137">
        <v>0.42812499999999998</v>
      </c>
      <c r="C137">
        <v>-5.1818799999999998E-2</v>
      </c>
      <c r="D137" s="5" t="s">
        <v>60</v>
      </c>
      <c r="E137">
        <v>0.42812499999999998</v>
      </c>
      <c r="F137">
        <v>-5.4480800000000003E-2</v>
      </c>
    </row>
    <row r="138" spans="1:6" ht="15" x14ac:dyDescent="0.2">
      <c r="A138" s="5" t="s">
        <v>60</v>
      </c>
      <c r="B138">
        <v>0.43125000000000002</v>
      </c>
      <c r="C138">
        <v>-5.1868200000000003E-2</v>
      </c>
      <c r="D138" s="5" t="s">
        <v>60</v>
      </c>
      <c r="E138">
        <v>0.43125000000000002</v>
      </c>
      <c r="F138">
        <v>-5.4127700000000001E-2</v>
      </c>
    </row>
    <row r="139" spans="1:6" ht="15" x14ac:dyDescent="0.2">
      <c r="A139" s="5" t="s">
        <v>60</v>
      </c>
      <c r="B139">
        <v>0.43437500000000001</v>
      </c>
      <c r="C139">
        <v>-5.1908999999999997E-2</v>
      </c>
      <c r="D139" s="5" t="s">
        <v>60</v>
      </c>
      <c r="E139">
        <v>0.43437500000000001</v>
      </c>
      <c r="F139">
        <v>-5.3774500000000003E-2</v>
      </c>
    </row>
    <row r="140" spans="1:6" ht="15" x14ac:dyDescent="0.2">
      <c r="A140" s="5" t="s">
        <v>60</v>
      </c>
      <c r="B140">
        <v>0.4375</v>
      </c>
      <c r="C140">
        <v>-5.1941399999999999E-2</v>
      </c>
      <c r="D140" s="5" t="s">
        <v>60</v>
      </c>
      <c r="E140">
        <v>0.4375</v>
      </c>
      <c r="F140">
        <v>-5.3421299999999998E-2</v>
      </c>
    </row>
    <row r="141" spans="1:6" ht="15" x14ac:dyDescent="0.2">
      <c r="A141" s="5" t="s">
        <v>60</v>
      </c>
      <c r="B141">
        <v>0.44062499999999999</v>
      </c>
      <c r="C141">
        <v>-5.1965499999999998E-2</v>
      </c>
      <c r="D141" s="5" t="s">
        <v>60</v>
      </c>
      <c r="E141">
        <v>0.44062499999999999</v>
      </c>
      <c r="F141">
        <v>-5.30681E-2</v>
      </c>
    </row>
    <row r="142" spans="1:6" ht="15" x14ac:dyDescent="0.2">
      <c r="A142" s="5" t="s">
        <v>60</v>
      </c>
      <c r="B142">
        <v>0.44374999999999998</v>
      </c>
      <c r="C142">
        <v>-5.19815E-2</v>
      </c>
      <c r="D142" s="5" t="s">
        <v>60</v>
      </c>
      <c r="E142">
        <v>0.44374999999999998</v>
      </c>
      <c r="F142">
        <v>-5.2714900000000002E-2</v>
      </c>
    </row>
    <row r="143" spans="1:6" ht="15" x14ac:dyDescent="0.2">
      <c r="A143" s="5" t="s">
        <v>60</v>
      </c>
      <c r="B143">
        <v>0.44687500000000002</v>
      </c>
      <c r="C143">
        <v>-5.19897E-2</v>
      </c>
      <c r="D143" s="5" t="s">
        <v>60</v>
      </c>
      <c r="E143">
        <v>0.44687500000000002</v>
      </c>
      <c r="F143">
        <v>-5.2361699999999997E-2</v>
      </c>
    </row>
    <row r="144" spans="1:6" ht="15" x14ac:dyDescent="0.2">
      <c r="A144" s="5" t="s">
        <v>60</v>
      </c>
      <c r="B144">
        <v>0.45</v>
      </c>
      <c r="C144">
        <v>-5.1990099999999997E-2</v>
      </c>
      <c r="D144" s="5" t="s">
        <v>60</v>
      </c>
      <c r="E144">
        <v>0.45</v>
      </c>
      <c r="F144">
        <v>-5.2008499999999999E-2</v>
      </c>
    </row>
    <row r="145" spans="1:6" ht="15" x14ac:dyDescent="0.2">
      <c r="A145" s="5" t="s">
        <v>60</v>
      </c>
      <c r="B145">
        <v>0.453125</v>
      </c>
      <c r="C145">
        <v>-5.1982899999999999E-2</v>
      </c>
      <c r="D145" s="5" t="s">
        <v>60</v>
      </c>
      <c r="E145">
        <v>0.453125</v>
      </c>
      <c r="F145">
        <v>-5.1655300000000001E-2</v>
      </c>
    </row>
    <row r="146" spans="1:6" ht="15" x14ac:dyDescent="0.2">
      <c r="A146" s="5" t="s">
        <v>60</v>
      </c>
      <c r="B146">
        <v>0.45624999999999999</v>
      </c>
      <c r="C146">
        <v>-5.1968300000000002E-2</v>
      </c>
      <c r="D146" s="5" t="s">
        <v>60</v>
      </c>
      <c r="E146">
        <v>0.45624999999999999</v>
      </c>
      <c r="F146">
        <v>-5.1302100000000003E-2</v>
      </c>
    </row>
    <row r="147" spans="1:6" ht="15" x14ac:dyDescent="0.2">
      <c r="A147" s="5" t="s">
        <v>60</v>
      </c>
      <c r="B147">
        <v>0.45937499999999998</v>
      </c>
      <c r="C147">
        <v>-5.19465E-2</v>
      </c>
      <c r="D147" s="5" t="s">
        <v>60</v>
      </c>
      <c r="E147">
        <v>0.45937499999999998</v>
      </c>
      <c r="F147">
        <v>-5.0948899999999998E-2</v>
      </c>
    </row>
    <row r="148" spans="1:6" ht="15" x14ac:dyDescent="0.2">
      <c r="A148" s="5" t="s">
        <v>60</v>
      </c>
      <c r="B148">
        <v>0.46250000000000002</v>
      </c>
      <c r="C148">
        <v>-5.1917600000000001E-2</v>
      </c>
      <c r="D148" s="5" t="s">
        <v>60</v>
      </c>
      <c r="E148">
        <v>0.46250000000000002</v>
      </c>
      <c r="F148">
        <v>-5.05957E-2</v>
      </c>
    </row>
    <row r="149" spans="1:6" ht="15" x14ac:dyDescent="0.2">
      <c r="A149" s="5" t="s">
        <v>60</v>
      </c>
      <c r="B149">
        <v>0.46562500000000001</v>
      </c>
      <c r="C149">
        <v>-5.1881799999999999E-2</v>
      </c>
      <c r="D149" s="5" t="s">
        <v>60</v>
      </c>
      <c r="E149">
        <v>0.46562500000000001</v>
      </c>
      <c r="F149">
        <v>-5.0242500000000002E-2</v>
      </c>
    </row>
    <row r="150" spans="1:6" ht="15" x14ac:dyDescent="0.2">
      <c r="A150" s="5" t="s">
        <v>60</v>
      </c>
      <c r="B150">
        <v>0.46875</v>
      </c>
      <c r="C150">
        <v>-5.1839200000000002E-2</v>
      </c>
      <c r="D150" s="5" t="s">
        <v>60</v>
      </c>
      <c r="E150">
        <v>0.46875</v>
      </c>
      <c r="F150">
        <v>-4.9889299999999998E-2</v>
      </c>
    </row>
    <row r="151" spans="1:6" ht="15" x14ac:dyDescent="0.2">
      <c r="A151" s="5" t="s">
        <v>60</v>
      </c>
      <c r="B151">
        <v>0.47187499999999999</v>
      </c>
      <c r="C151">
        <v>-5.17899E-2</v>
      </c>
      <c r="D151" s="5" t="s">
        <v>60</v>
      </c>
      <c r="E151">
        <v>0.47187499999999999</v>
      </c>
      <c r="F151">
        <v>-4.9536200000000002E-2</v>
      </c>
    </row>
    <row r="152" spans="1:6" ht="15" x14ac:dyDescent="0.2">
      <c r="A152" s="5" t="s">
        <v>60</v>
      </c>
      <c r="B152">
        <v>0.47499999999999998</v>
      </c>
      <c r="C152">
        <v>-5.1734099999999998E-2</v>
      </c>
      <c r="D152" s="5" t="s">
        <v>60</v>
      </c>
      <c r="E152">
        <v>0.47499999999999998</v>
      </c>
      <c r="F152">
        <v>-4.9182999999999998E-2</v>
      </c>
    </row>
    <row r="153" spans="1:6" ht="15" x14ac:dyDescent="0.2">
      <c r="A153" s="5" t="s">
        <v>60</v>
      </c>
      <c r="B153">
        <v>0.47812500000000002</v>
      </c>
      <c r="C153">
        <v>-5.16719E-2</v>
      </c>
      <c r="D153" s="5" t="s">
        <v>60</v>
      </c>
      <c r="E153">
        <v>0.47812500000000002</v>
      </c>
      <c r="F153">
        <v>-4.88298E-2</v>
      </c>
    </row>
    <row r="154" spans="1:6" ht="15" x14ac:dyDescent="0.2">
      <c r="A154" s="5" t="s">
        <v>60</v>
      </c>
      <c r="B154">
        <v>0.48125000000000001</v>
      </c>
      <c r="C154">
        <v>-5.1603599999999999E-2</v>
      </c>
      <c r="D154" s="5" t="s">
        <v>60</v>
      </c>
      <c r="E154">
        <v>0.48125000000000001</v>
      </c>
      <c r="F154">
        <v>-4.8476600000000002E-2</v>
      </c>
    </row>
    <row r="155" spans="1:6" ht="15" x14ac:dyDescent="0.2">
      <c r="A155" s="5" t="s">
        <v>60</v>
      </c>
      <c r="B155">
        <v>0.484375</v>
      </c>
      <c r="C155">
        <v>-5.1529100000000001E-2</v>
      </c>
      <c r="D155" s="5" t="s">
        <v>60</v>
      </c>
      <c r="E155">
        <v>0.484375</v>
      </c>
      <c r="F155">
        <v>-4.8123399999999997E-2</v>
      </c>
    </row>
    <row r="156" spans="1:6" ht="15" x14ac:dyDescent="0.2">
      <c r="A156" s="5" t="s">
        <v>60</v>
      </c>
      <c r="B156">
        <v>0.48749999999999999</v>
      </c>
      <c r="C156">
        <v>-5.14487E-2</v>
      </c>
      <c r="D156" s="5" t="s">
        <v>60</v>
      </c>
      <c r="E156">
        <v>0.48749999999999999</v>
      </c>
      <c r="F156">
        <v>-4.7770199999999999E-2</v>
      </c>
    </row>
    <row r="157" spans="1:6" ht="15" x14ac:dyDescent="0.2">
      <c r="A157" s="5" t="s">
        <v>60</v>
      </c>
      <c r="B157">
        <v>0.49062499999999998</v>
      </c>
      <c r="C157">
        <v>-5.1362400000000002E-2</v>
      </c>
      <c r="D157" s="5" t="s">
        <v>60</v>
      </c>
      <c r="E157">
        <v>0.49062499999999998</v>
      </c>
      <c r="F157">
        <v>-4.7417000000000001E-2</v>
      </c>
    </row>
    <row r="158" spans="1:6" ht="15" x14ac:dyDescent="0.2">
      <c r="A158" s="5" t="s">
        <v>60</v>
      </c>
      <c r="B158">
        <v>0.49375000000000002</v>
      </c>
      <c r="C158">
        <v>-5.1270400000000001E-2</v>
      </c>
      <c r="D158" s="5" t="s">
        <v>60</v>
      </c>
      <c r="E158">
        <v>0.49375000000000002</v>
      </c>
      <c r="F158">
        <v>-4.7063800000000003E-2</v>
      </c>
    </row>
    <row r="159" spans="1:6" ht="15" x14ac:dyDescent="0.2">
      <c r="A159" s="5" t="s">
        <v>60</v>
      </c>
      <c r="B159">
        <v>0.49687500000000001</v>
      </c>
      <c r="C159">
        <v>-5.1172799999999997E-2</v>
      </c>
      <c r="D159" s="5" t="s">
        <v>60</v>
      </c>
      <c r="E159">
        <v>0.49687500000000001</v>
      </c>
      <c r="F159">
        <v>-4.6710599999999998E-2</v>
      </c>
    </row>
    <row r="160" spans="1:6" ht="15" x14ac:dyDescent="0.2">
      <c r="A160" s="5" t="s">
        <v>60</v>
      </c>
      <c r="B160">
        <v>0.5</v>
      </c>
      <c r="C160">
        <v>-5.1069799999999999E-2</v>
      </c>
      <c r="D160" s="5" t="s">
        <v>60</v>
      </c>
      <c r="E160">
        <v>0.5</v>
      </c>
      <c r="F160">
        <v>-4.63574E-2</v>
      </c>
    </row>
    <row r="161" spans="1:6" ht="15" x14ac:dyDescent="0.2">
      <c r="A161" s="5" t="s">
        <v>60</v>
      </c>
      <c r="B161">
        <v>0.50312500000000004</v>
      </c>
      <c r="C161">
        <v>-5.1146799999999999E-2</v>
      </c>
      <c r="D161" s="5" t="s">
        <v>60</v>
      </c>
      <c r="E161">
        <v>0.50312500000000004</v>
      </c>
      <c r="F161">
        <v>-5.4666899999999997E-2</v>
      </c>
    </row>
    <row r="162" spans="1:6" ht="15" x14ac:dyDescent="0.2">
      <c r="A162" s="5" t="s">
        <v>60</v>
      </c>
      <c r="B162">
        <v>0.50624999999999998</v>
      </c>
      <c r="C162">
        <v>-5.1216499999999998E-2</v>
      </c>
      <c r="D162" s="5" t="s">
        <v>60</v>
      </c>
      <c r="E162">
        <v>0.50624999999999998</v>
      </c>
      <c r="F162">
        <v>-5.4406900000000001E-2</v>
      </c>
    </row>
    <row r="163" spans="1:6" ht="15" x14ac:dyDescent="0.2">
      <c r="A163" s="5" t="s">
        <v>60</v>
      </c>
      <c r="B163">
        <v>0.50937500000000002</v>
      </c>
      <c r="C163">
        <v>-5.1279199999999997E-2</v>
      </c>
      <c r="D163" s="5" t="s">
        <v>60</v>
      </c>
      <c r="E163">
        <v>0.50937500000000002</v>
      </c>
      <c r="F163">
        <v>-5.4146899999999998E-2</v>
      </c>
    </row>
    <row r="164" spans="1:6" ht="15" x14ac:dyDescent="0.2">
      <c r="A164" s="5" t="s">
        <v>60</v>
      </c>
      <c r="B164">
        <v>0.51249999999999996</v>
      </c>
      <c r="C164">
        <v>-5.1334999999999999E-2</v>
      </c>
      <c r="D164" s="5" t="s">
        <v>60</v>
      </c>
      <c r="E164">
        <v>0.51249999999999996</v>
      </c>
      <c r="F164">
        <v>-5.3886900000000001E-2</v>
      </c>
    </row>
    <row r="165" spans="1:6" ht="15" x14ac:dyDescent="0.2">
      <c r="A165" s="5" t="s">
        <v>60</v>
      </c>
      <c r="B165">
        <v>0.515625</v>
      </c>
      <c r="C165">
        <v>-5.1384100000000002E-2</v>
      </c>
      <c r="D165" s="5" t="s">
        <v>60</v>
      </c>
      <c r="E165">
        <v>0.515625</v>
      </c>
      <c r="F165">
        <v>-5.3626899999999998E-2</v>
      </c>
    </row>
    <row r="166" spans="1:6" ht="15" x14ac:dyDescent="0.2">
      <c r="A166" s="5" t="s">
        <v>60</v>
      </c>
      <c r="B166">
        <v>0.51875000000000004</v>
      </c>
      <c r="C166">
        <v>-5.14265E-2</v>
      </c>
      <c r="D166" s="5" t="s">
        <v>60</v>
      </c>
      <c r="E166">
        <v>0.51875000000000004</v>
      </c>
      <c r="F166">
        <v>-5.3366900000000002E-2</v>
      </c>
    </row>
    <row r="167" spans="1:6" ht="15" x14ac:dyDescent="0.2">
      <c r="A167" s="5" t="s">
        <v>60</v>
      </c>
      <c r="B167">
        <v>0.52187499999999998</v>
      </c>
      <c r="C167">
        <v>-5.1462500000000001E-2</v>
      </c>
      <c r="D167" s="5" t="s">
        <v>60</v>
      </c>
      <c r="E167">
        <v>0.52187499999999998</v>
      </c>
      <c r="F167">
        <v>-5.3106899999999999E-2</v>
      </c>
    </row>
    <row r="168" spans="1:6" ht="15" x14ac:dyDescent="0.2">
      <c r="A168" s="5" t="s">
        <v>60</v>
      </c>
      <c r="B168">
        <v>0.52500000000000002</v>
      </c>
      <c r="C168">
        <v>-5.1492099999999999E-2</v>
      </c>
      <c r="D168" s="5" t="s">
        <v>60</v>
      </c>
      <c r="E168">
        <v>0.52500000000000002</v>
      </c>
      <c r="F168">
        <v>-5.2846900000000002E-2</v>
      </c>
    </row>
    <row r="169" spans="1:6" ht="15" x14ac:dyDescent="0.2">
      <c r="A169" s="5" t="s">
        <v>60</v>
      </c>
      <c r="B169">
        <v>0.52812499999999996</v>
      </c>
      <c r="C169">
        <v>-5.1515499999999999E-2</v>
      </c>
      <c r="D169" s="5" t="s">
        <v>60</v>
      </c>
      <c r="E169">
        <v>0.52812499999999996</v>
      </c>
      <c r="F169">
        <v>-5.2586899999999999E-2</v>
      </c>
    </row>
    <row r="170" spans="1:6" ht="15" x14ac:dyDescent="0.2">
      <c r="A170" s="5" t="s">
        <v>60</v>
      </c>
      <c r="B170">
        <v>0.53125</v>
      </c>
      <c r="C170">
        <v>-5.15329E-2</v>
      </c>
      <c r="D170" s="5" t="s">
        <v>60</v>
      </c>
      <c r="E170">
        <v>0.53125</v>
      </c>
      <c r="F170">
        <v>-5.2326900000000003E-2</v>
      </c>
    </row>
    <row r="171" spans="1:6" ht="15" x14ac:dyDescent="0.2">
      <c r="A171" s="5" t="s">
        <v>60</v>
      </c>
      <c r="B171">
        <v>0.53437500000000004</v>
      </c>
      <c r="C171">
        <v>-5.1544300000000001E-2</v>
      </c>
      <c r="D171" s="5" t="s">
        <v>60</v>
      </c>
      <c r="E171">
        <v>0.53437500000000004</v>
      </c>
      <c r="F171">
        <v>-5.2066899999999999E-2</v>
      </c>
    </row>
    <row r="172" spans="1:6" ht="15" x14ac:dyDescent="0.2">
      <c r="A172" s="5" t="s">
        <v>60</v>
      </c>
      <c r="B172">
        <v>0.53749999999999998</v>
      </c>
      <c r="C172">
        <v>-5.1549900000000003E-2</v>
      </c>
      <c r="D172" s="5" t="s">
        <v>60</v>
      </c>
      <c r="E172">
        <v>0.53749999999999998</v>
      </c>
      <c r="F172">
        <v>-5.18068E-2</v>
      </c>
    </row>
    <row r="173" spans="1:6" ht="15" x14ac:dyDescent="0.2">
      <c r="A173" s="5" t="s">
        <v>60</v>
      </c>
      <c r="B173">
        <v>0.54062500000000002</v>
      </c>
      <c r="C173">
        <v>-5.1549900000000003E-2</v>
      </c>
      <c r="D173" s="5" t="s">
        <v>60</v>
      </c>
      <c r="E173">
        <v>0.54062500000000002</v>
      </c>
      <c r="F173">
        <v>-5.1546799999999997E-2</v>
      </c>
    </row>
    <row r="174" spans="1:6" ht="15" x14ac:dyDescent="0.2">
      <c r="A174" s="5" t="s">
        <v>60</v>
      </c>
      <c r="B174">
        <v>0.54374999999999996</v>
      </c>
      <c r="C174">
        <v>-5.1544199999999998E-2</v>
      </c>
      <c r="D174" s="5" t="s">
        <v>60</v>
      </c>
      <c r="E174">
        <v>0.54374999999999996</v>
      </c>
      <c r="F174">
        <v>-5.12868E-2</v>
      </c>
    </row>
    <row r="175" spans="1:6" ht="15" x14ac:dyDescent="0.2">
      <c r="A175" s="5" t="s">
        <v>60</v>
      </c>
      <c r="B175">
        <v>0.546875</v>
      </c>
      <c r="C175">
        <v>-5.1533200000000001E-2</v>
      </c>
      <c r="D175" s="5" t="s">
        <v>60</v>
      </c>
      <c r="E175">
        <v>0.546875</v>
      </c>
      <c r="F175">
        <v>-5.1026799999999997E-2</v>
      </c>
    </row>
    <row r="176" spans="1:6" ht="15" x14ac:dyDescent="0.2">
      <c r="A176" s="5" t="s">
        <v>60</v>
      </c>
      <c r="B176">
        <v>0.55000000000000004</v>
      </c>
      <c r="C176">
        <v>-5.1516800000000001E-2</v>
      </c>
      <c r="D176" s="5" t="s">
        <v>60</v>
      </c>
      <c r="E176">
        <v>0.55000000000000004</v>
      </c>
      <c r="F176">
        <v>-5.0766800000000001E-2</v>
      </c>
    </row>
    <row r="177" spans="1:6" ht="15" x14ac:dyDescent="0.2">
      <c r="A177" s="5" t="s">
        <v>60</v>
      </c>
      <c r="B177">
        <v>0.55312499999999998</v>
      </c>
      <c r="C177">
        <v>-5.1495100000000002E-2</v>
      </c>
      <c r="D177" s="5" t="s">
        <v>60</v>
      </c>
      <c r="E177">
        <v>0.55312499999999998</v>
      </c>
      <c r="F177">
        <v>-5.0506799999999998E-2</v>
      </c>
    </row>
    <row r="178" spans="1:6" ht="15" x14ac:dyDescent="0.2">
      <c r="A178" s="5" t="s">
        <v>60</v>
      </c>
      <c r="B178">
        <v>0.55625000000000002</v>
      </c>
      <c r="C178">
        <v>-5.1468399999999997E-2</v>
      </c>
      <c r="D178" s="5" t="s">
        <v>60</v>
      </c>
      <c r="E178">
        <v>0.55625000000000002</v>
      </c>
      <c r="F178">
        <v>-5.0246800000000001E-2</v>
      </c>
    </row>
    <row r="179" spans="1:6" ht="15" x14ac:dyDescent="0.2">
      <c r="A179" s="5" t="s">
        <v>60</v>
      </c>
      <c r="B179">
        <v>0.55937499999999996</v>
      </c>
      <c r="C179">
        <v>-5.1436700000000002E-2</v>
      </c>
      <c r="D179" s="5" t="s">
        <v>60</v>
      </c>
      <c r="E179">
        <v>0.55937499999999996</v>
      </c>
      <c r="F179">
        <v>-4.9986799999999998E-2</v>
      </c>
    </row>
    <row r="180" spans="1:6" ht="15" x14ac:dyDescent="0.2">
      <c r="A180" s="5" t="s">
        <v>60</v>
      </c>
      <c r="B180">
        <v>0.5625</v>
      </c>
      <c r="C180">
        <v>-5.1400099999999997E-2</v>
      </c>
      <c r="D180" s="5" t="s">
        <v>60</v>
      </c>
      <c r="E180">
        <v>0.5625</v>
      </c>
      <c r="F180">
        <v>-4.9726800000000002E-2</v>
      </c>
    </row>
    <row r="181" spans="1:6" ht="15" x14ac:dyDescent="0.2">
      <c r="A181" s="5" t="s">
        <v>60</v>
      </c>
      <c r="B181">
        <v>0.56562500000000004</v>
      </c>
      <c r="C181">
        <v>-5.1358800000000003E-2</v>
      </c>
      <c r="D181" s="5" t="s">
        <v>60</v>
      </c>
      <c r="E181">
        <v>0.56562500000000004</v>
      </c>
      <c r="F181">
        <v>-4.9466799999999998E-2</v>
      </c>
    </row>
    <row r="182" spans="1:6" ht="15" x14ac:dyDescent="0.2">
      <c r="A182" s="5" t="s">
        <v>60</v>
      </c>
      <c r="B182">
        <v>0.56874999999999998</v>
      </c>
      <c r="C182">
        <v>-5.1312700000000003E-2</v>
      </c>
      <c r="D182" s="5" t="s">
        <v>60</v>
      </c>
      <c r="E182">
        <v>0.56874999999999998</v>
      </c>
      <c r="F182">
        <v>-4.9206800000000002E-2</v>
      </c>
    </row>
    <row r="183" spans="1:6" ht="15" x14ac:dyDescent="0.2">
      <c r="A183" s="5" t="s">
        <v>60</v>
      </c>
      <c r="B183">
        <v>0.57187500000000002</v>
      </c>
      <c r="C183">
        <v>-5.1262099999999998E-2</v>
      </c>
      <c r="D183" s="5" t="s">
        <v>60</v>
      </c>
      <c r="E183">
        <v>0.57187500000000002</v>
      </c>
      <c r="F183">
        <v>-4.8946799999999999E-2</v>
      </c>
    </row>
    <row r="184" spans="1:6" ht="15" x14ac:dyDescent="0.2">
      <c r="A184" s="5" t="s">
        <v>60</v>
      </c>
      <c r="B184">
        <v>0.57499999999999996</v>
      </c>
      <c r="C184">
        <v>-5.1207000000000003E-2</v>
      </c>
      <c r="D184" s="5" t="s">
        <v>60</v>
      </c>
      <c r="E184">
        <v>0.57499999999999996</v>
      </c>
      <c r="F184">
        <v>-4.8686800000000002E-2</v>
      </c>
    </row>
    <row r="185" spans="1:6" ht="15" x14ac:dyDescent="0.2">
      <c r="A185" s="5" t="s">
        <v>60</v>
      </c>
      <c r="B185">
        <v>0.578125</v>
      </c>
      <c r="C185">
        <v>-5.1147499999999999E-2</v>
      </c>
      <c r="D185" s="5" t="s">
        <v>60</v>
      </c>
      <c r="E185">
        <v>0.578125</v>
      </c>
      <c r="F185">
        <v>-4.8426799999999999E-2</v>
      </c>
    </row>
    <row r="186" spans="1:6" ht="15" x14ac:dyDescent="0.2">
      <c r="A186" s="5" t="s">
        <v>60</v>
      </c>
      <c r="B186">
        <v>0.58125000000000004</v>
      </c>
      <c r="C186">
        <v>-5.1083700000000003E-2</v>
      </c>
      <c r="D186" s="5" t="s">
        <v>60</v>
      </c>
      <c r="E186">
        <v>0.58125000000000004</v>
      </c>
      <c r="F186">
        <v>-4.81667E-2</v>
      </c>
    </row>
    <row r="187" spans="1:6" ht="15" x14ac:dyDescent="0.2">
      <c r="A187" s="5" t="s">
        <v>60</v>
      </c>
      <c r="B187">
        <v>0.58437499999999998</v>
      </c>
      <c r="C187">
        <v>-5.1015699999999997E-2</v>
      </c>
      <c r="D187" s="5" t="s">
        <v>60</v>
      </c>
      <c r="E187">
        <v>0.58437499999999998</v>
      </c>
      <c r="F187">
        <v>-4.7906700000000003E-2</v>
      </c>
    </row>
    <row r="188" spans="1:6" ht="15" x14ac:dyDescent="0.2">
      <c r="A188" s="5" t="s">
        <v>60</v>
      </c>
      <c r="B188">
        <v>0.58750000000000002</v>
      </c>
      <c r="C188">
        <v>-5.0943599999999999E-2</v>
      </c>
      <c r="D188" s="5" t="s">
        <v>60</v>
      </c>
      <c r="E188">
        <v>0.58750000000000002</v>
      </c>
      <c r="F188">
        <v>-4.76467E-2</v>
      </c>
    </row>
    <row r="189" spans="1:6" ht="15" x14ac:dyDescent="0.2">
      <c r="A189" s="5" t="s">
        <v>60</v>
      </c>
      <c r="B189">
        <v>0.59062499999999996</v>
      </c>
      <c r="C189">
        <v>-5.0867500000000003E-2</v>
      </c>
      <c r="D189" s="5" t="s">
        <v>60</v>
      </c>
      <c r="E189">
        <v>0.59062499999999996</v>
      </c>
      <c r="F189">
        <v>-4.7386699999999997E-2</v>
      </c>
    </row>
    <row r="190" spans="1:6" ht="15" x14ac:dyDescent="0.2">
      <c r="A190" s="5" t="s">
        <v>60</v>
      </c>
      <c r="B190">
        <v>0.59375</v>
      </c>
      <c r="C190">
        <v>-5.0787499999999999E-2</v>
      </c>
      <c r="D190" s="5" t="s">
        <v>60</v>
      </c>
      <c r="E190">
        <v>0.59375</v>
      </c>
      <c r="F190">
        <v>-4.7126700000000001E-2</v>
      </c>
    </row>
    <row r="191" spans="1:6" ht="15" x14ac:dyDescent="0.2">
      <c r="A191" s="5" t="s">
        <v>60</v>
      </c>
      <c r="B191">
        <v>0.59687500000000004</v>
      </c>
      <c r="C191">
        <v>-5.0703600000000001E-2</v>
      </c>
      <c r="D191" s="5" t="s">
        <v>60</v>
      </c>
      <c r="E191">
        <v>0.59687500000000004</v>
      </c>
      <c r="F191">
        <v>-4.6866699999999997E-2</v>
      </c>
    </row>
    <row r="192" spans="1:6" ht="15" x14ac:dyDescent="0.2">
      <c r="A192" s="5" t="s">
        <v>60</v>
      </c>
      <c r="B192">
        <v>0.6</v>
      </c>
      <c r="C192">
        <v>-5.0615899999999998E-2</v>
      </c>
      <c r="D192" s="5" t="s">
        <v>60</v>
      </c>
      <c r="E192">
        <v>0.6</v>
      </c>
      <c r="F192">
        <v>-4.6606700000000001E-2</v>
      </c>
    </row>
    <row r="193" spans="1:6" ht="15" x14ac:dyDescent="0.2">
      <c r="A193" s="5" t="s">
        <v>60</v>
      </c>
      <c r="B193">
        <v>0.60312500000000002</v>
      </c>
      <c r="C193">
        <v>-5.0524600000000003E-2</v>
      </c>
      <c r="D193" s="5" t="s">
        <v>60</v>
      </c>
      <c r="E193">
        <v>0.60312500000000002</v>
      </c>
      <c r="F193">
        <v>-4.6346699999999998E-2</v>
      </c>
    </row>
    <row r="194" spans="1:6" ht="15" x14ac:dyDescent="0.2">
      <c r="A194" s="5" t="s">
        <v>60</v>
      </c>
      <c r="B194">
        <v>0.60624999999999996</v>
      </c>
      <c r="C194">
        <v>-5.0429599999999998E-2</v>
      </c>
      <c r="D194" s="5" t="s">
        <v>60</v>
      </c>
      <c r="E194">
        <v>0.60624999999999996</v>
      </c>
      <c r="F194">
        <v>-4.6086700000000001E-2</v>
      </c>
    </row>
    <row r="195" spans="1:6" ht="15" x14ac:dyDescent="0.2">
      <c r="A195" s="5" t="s">
        <v>60</v>
      </c>
      <c r="B195">
        <v>0.609375</v>
      </c>
      <c r="C195">
        <v>-5.0331099999999997E-2</v>
      </c>
      <c r="D195" s="5" t="s">
        <v>60</v>
      </c>
      <c r="E195">
        <v>0.609375</v>
      </c>
      <c r="F195">
        <v>-4.5826699999999998E-2</v>
      </c>
    </row>
    <row r="196" spans="1:6" ht="15" x14ac:dyDescent="0.2">
      <c r="A196" s="5" t="s">
        <v>60</v>
      </c>
      <c r="B196">
        <v>0.61250000000000004</v>
      </c>
      <c r="C196">
        <v>-5.0229200000000002E-2</v>
      </c>
      <c r="D196" s="5" t="s">
        <v>60</v>
      </c>
      <c r="E196">
        <v>0.61250000000000004</v>
      </c>
      <c r="F196">
        <v>-4.5566700000000002E-2</v>
      </c>
    </row>
    <row r="197" spans="1:6" ht="15" x14ac:dyDescent="0.2">
      <c r="A197" s="5" t="s">
        <v>60</v>
      </c>
      <c r="B197">
        <v>0.61562499999999998</v>
      </c>
      <c r="C197">
        <v>-5.0123800000000003E-2</v>
      </c>
      <c r="D197" s="5" t="s">
        <v>60</v>
      </c>
      <c r="E197">
        <v>0.61562499999999998</v>
      </c>
      <c r="F197">
        <v>-4.5306699999999998E-2</v>
      </c>
    </row>
    <row r="198" spans="1:6" ht="15" x14ac:dyDescent="0.2">
      <c r="A198" s="5" t="s">
        <v>60</v>
      </c>
      <c r="B198">
        <v>0.61875000000000002</v>
      </c>
      <c r="C198">
        <v>-5.0015200000000003E-2</v>
      </c>
      <c r="D198" s="5" t="s">
        <v>60</v>
      </c>
      <c r="E198">
        <v>0.61875000000000002</v>
      </c>
      <c r="F198">
        <v>-4.5046700000000002E-2</v>
      </c>
    </row>
    <row r="199" spans="1:6" ht="15" x14ac:dyDescent="0.2">
      <c r="A199" s="5" t="s">
        <v>60</v>
      </c>
      <c r="B199">
        <v>0.62187499999999996</v>
      </c>
      <c r="C199">
        <v>-4.9903299999999998E-2</v>
      </c>
      <c r="D199" s="5" t="s">
        <v>60</v>
      </c>
      <c r="E199">
        <v>0.62187499999999996</v>
      </c>
      <c r="F199">
        <v>-4.4786699999999999E-2</v>
      </c>
    </row>
    <row r="200" spans="1:6" ht="15" x14ac:dyDescent="0.2">
      <c r="A200" s="5" t="s">
        <v>60</v>
      </c>
      <c r="B200">
        <v>0.625</v>
      </c>
      <c r="C200">
        <v>-4.9788199999999998E-2</v>
      </c>
      <c r="D200" s="5" t="s">
        <v>60</v>
      </c>
      <c r="E200">
        <v>0.625</v>
      </c>
      <c r="F200">
        <v>-4.45266E-2</v>
      </c>
    </row>
    <row r="201" spans="1:6" ht="15" x14ac:dyDescent="0.2">
      <c r="A201" s="5" t="s">
        <v>60</v>
      </c>
      <c r="B201">
        <v>0.62812500000000004</v>
      </c>
      <c r="C201">
        <v>-4.9670100000000002E-2</v>
      </c>
      <c r="D201" s="5" t="s">
        <v>60</v>
      </c>
      <c r="E201">
        <v>0.62812500000000004</v>
      </c>
      <c r="F201">
        <v>-4.4266600000000003E-2</v>
      </c>
    </row>
    <row r="202" spans="1:6" ht="15" x14ac:dyDescent="0.2">
      <c r="A202" s="5" t="s">
        <v>60</v>
      </c>
      <c r="B202">
        <v>0.63124999999999998</v>
      </c>
      <c r="C202">
        <v>-4.95489E-2</v>
      </c>
      <c r="D202" s="5" t="s">
        <v>60</v>
      </c>
      <c r="E202">
        <v>0.63124999999999998</v>
      </c>
      <c r="F202">
        <v>-4.40066E-2</v>
      </c>
    </row>
    <row r="203" spans="1:6" ht="15" x14ac:dyDescent="0.2">
      <c r="A203" s="5" t="s">
        <v>60</v>
      </c>
      <c r="B203">
        <v>0.63437500000000002</v>
      </c>
      <c r="C203">
        <v>-4.9424700000000002E-2</v>
      </c>
      <c r="D203" s="5" t="s">
        <v>60</v>
      </c>
      <c r="E203">
        <v>0.63437500000000002</v>
      </c>
      <c r="F203">
        <v>-4.3746599999999997E-2</v>
      </c>
    </row>
    <row r="204" spans="1:6" ht="15" x14ac:dyDescent="0.2">
      <c r="A204" s="5" t="s">
        <v>60</v>
      </c>
      <c r="B204">
        <v>0.63749999999999996</v>
      </c>
      <c r="C204">
        <v>-4.92977E-2</v>
      </c>
      <c r="D204" s="5" t="s">
        <v>60</v>
      </c>
      <c r="E204">
        <v>0.63749999999999996</v>
      </c>
      <c r="F204">
        <v>-4.34866E-2</v>
      </c>
    </row>
    <row r="205" spans="1:6" ht="15" x14ac:dyDescent="0.2">
      <c r="A205" s="5" t="s">
        <v>60</v>
      </c>
      <c r="B205">
        <v>0.640625</v>
      </c>
      <c r="C205">
        <v>-4.9167799999999998E-2</v>
      </c>
      <c r="D205" s="5" t="s">
        <v>60</v>
      </c>
      <c r="E205">
        <v>0.640625</v>
      </c>
      <c r="F205">
        <v>-4.3226599999999997E-2</v>
      </c>
    </row>
    <row r="206" spans="1:6" ht="15" x14ac:dyDescent="0.2">
      <c r="A206" s="5" t="s">
        <v>60</v>
      </c>
      <c r="B206">
        <v>0.64375000000000004</v>
      </c>
      <c r="C206">
        <v>-4.9035099999999998E-2</v>
      </c>
      <c r="D206" s="5" t="s">
        <v>60</v>
      </c>
      <c r="E206">
        <v>0.64375000000000004</v>
      </c>
      <c r="F206">
        <v>-4.2966600000000001E-2</v>
      </c>
    </row>
    <row r="207" spans="1:6" ht="15" x14ac:dyDescent="0.2">
      <c r="A207" s="5" t="s">
        <v>60</v>
      </c>
      <c r="B207">
        <v>0.64687499999999998</v>
      </c>
      <c r="C207">
        <v>-4.8899699999999997E-2</v>
      </c>
      <c r="D207" s="5" t="s">
        <v>60</v>
      </c>
      <c r="E207">
        <v>0.64687499999999998</v>
      </c>
      <c r="F207">
        <v>-4.2706599999999997E-2</v>
      </c>
    </row>
    <row r="208" spans="1:6" ht="15" x14ac:dyDescent="0.2">
      <c r="A208" s="5" t="s">
        <v>60</v>
      </c>
      <c r="B208">
        <v>0.65</v>
      </c>
      <c r="C208">
        <v>-4.8761600000000002E-2</v>
      </c>
      <c r="D208" s="5" t="s">
        <v>60</v>
      </c>
      <c r="E208">
        <v>0.65</v>
      </c>
      <c r="F208">
        <v>-4.2446600000000001E-2</v>
      </c>
    </row>
    <row r="209" spans="1:6" ht="15" x14ac:dyDescent="0.2">
      <c r="A209" s="5" t="s">
        <v>60</v>
      </c>
      <c r="B209">
        <v>0.65312499999999996</v>
      </c>
      <c r="C209">
        <v>-4.8620900000000002E-2</v>
      </c>
      <c r="D209" s="5" t="s">
        <v>60</v>
      </c>
      <c r="E209">
        <v>0.65312499999999996</v>
      </c>
      <c r="F209">
        <v>-4.2186599999999998E-2</v>
      </c>
    </row>
    <row r="210" spans="1:6" ht="15" x14ac:dyDescent="0.2">
      <c r="A210" s="5" t="s">
        <v>60</v>
      </c>
      <c r="B210">
        <v>0.65625</v>
      </c>
      <c r="C210">
        <v>-4.8477600000000003E-2</v>
      </c>
      <c r="D210" s="5" t="s">
        <v>60</v>
      </c>
      <c r="E210">
        <v>0.65625</v>
      </c>
      <c r="F210">
        <v>-4.1926600000000001E-2</v>
      </c>
    </row>
    <row r="211" spans="1:6" ht="15" x14ac:dyDescent="0.2">
      <c r="A211" s="5" t="s">
        <v>60</v>
      </c>
      <c r="B211">
        <v>0.65937500000000004</v>
      </c>
      <c r="C211">
        <v>-4.8331899999999997E-2</v>
      </c>
      <c r="D211" s="5" t="s">
        <v>60</v>
      </c>
      <c r="E211">
        <v>0.65937500000000004</v>
      </c>
      <c r="F211">
        <v>-4.1666599999999998E-2</v>
      </c>
    </row>
    <row r="212" spans="1:6" ht="15" x14ac:dyDescent="0.2">
      <c r="A212" s="5" t="s">
        <v>60</v>
      </c>
      <c r="B212">
        <v>0.66249999999999998</v>
      </c>
      <c r="C212">
        <v>-4.8183700000000003E-2</v>
      </c>
      <c r="D212" s="5" t="s">
        <v>60</v>
      </c>
      <c r="E212">
        <v>0.66249999999999998</v>
      </c>
      <c r="F212">
        <v>-4.1406600000000002E-2</v>
      </c>
    </row>
    <row r="213" spans="1:6" ht="15" x14ac:dyDescent="0.2">
      <c r="A213" s="5" t="s">
        <v>60</v>
      </c>
      <c r="B213">
        <v>0.66562500000000002</v>
      </c>
      <c r="C213">
        <v>-4.8033100000000002E-2</v>
      </c>
      <c r="D213" s="5" t="s">
        <v>60</v>
      </c>
      <c r="E213">
        <v>0.66562500000000002</v>
      </c>
      <c r="F213">
        <v>-4.1146599999999998E-2</v>
      </c>
    </row>
    <row r="214" spans="1:6" ht="15" x14ac:dyDescent="0.2">
      <c r="A214" s="5" t="s">
        <v>60</v>
      </c>
      <c r="B214">
        <v>0.66874999999999996</v>
      </c>
      <c r="C214">
        <v>-4.7880199999999998E-2</v>
      </c>
      <c r="D214" s="5" t="s">
        <v>60</v>
      </c>
      <c r="E214">
        <v>0.66874999999999996</v>
      </c>
      <c r="F214">
        <v>-4.0886499999999999E-2</v>
      </c>
    </row>
    <row r="215" spans="1:6" ht="15" x14ac:dyDescent="0.2">
      <c r="A215" s="5" t="s">
        <v>60</v>
      </c>
      <c r="B215">
        <v>0.671875</v>
      </c>
      <c r="C215">
        <v>-4.7724999999999997E-2</v>
      </c>
      <c r="D215" s="5" t="s">
        <v>60</v>
      </c>
      <c r="E215">
        <v>0.671875</v>
      </c>
      <c r="F215">
        <v>-4.0626500000000003E-2</v>
      </c>
    </row>
    <row r="216" spans="1:6" ht="15" x14ac:dyDescent="0.2">
      <c r="A216" s="5" t="s">
        <v>60</v>
      </c>
      <c r="B216">
        <v>0.67500000000000004</v>
      </c>
      <c r="C216">
        <v>-4.7567499999999999E-2</v>
      </c>
      <c r="D216" s="5" t="s">
        <v>60</v>
      </c>
      <c r="E216">
        <v>0.67500000000000004</v>
      </c>
      <c r="F216">
        <v>-4.03665E-2</v>
      </c>
    </row>
    <row r="217" spans="1:6" ht="15" x14ac:dyDescent="0.2">
      <c r="A217" s="5" t="s">
        <v>60</v>
      </c>
      <c r="B217">
        <v>0.67812499999999998</v>
      </c>
      <c r="C217">
        <v>-4.7407900000000003E-2</v>
      </c>
      <c r="D217" s="5" t="s">
        <v>60</v>
      </c>
      <c r="E217">
        <v>0.67812499999999998</v>
      </c>
      <c r="F217">
        <v>-4.0106500000000003E-2</v>
      </c>
    </row>
    <row r="218" spans="1:6" ht="15" x14ac:dyDescent="0.2">
      <c r="A218" s="5" t="s">
        <v>60</v>
      </c>
      <c r="B218">
        <v>0.68125000000000002</v>
      </c>
      <c r="C218">
        <v>-4.7246099999999999E-2</v>
      </c>
      <c r="D218" s="5" t="s">
        <v>60</v>
      </c>
      <c r="E218">
        <v>0.68125000000000002</v>
      </c>
      <c r="F218">
        <v>-3.98465E-2</v>
      </c>
    </row>
    <row r="219" spans="1:6" ht="15" x14ac:dyDescent="0.2">
      <c r="A219" s="5" t="s">
        <v>60</v>
      </c>
      <c r="B219">
        <v>0.68437499999999996</v>
      </c>
      <c r="C219">
        <v>-4.7082199999999998E-2</v>
      </c>
      <c r="D219" s="5" t="s">
        <v>60</v>
      </c>
      <c r="E219">
        <v>0.68437499999999996</v>
      </c>
      <c r="F219">
        <v>-3.9586499999999997E-2</v>
      </c>
    </row>
    <row r="220" spans="1:6" ht="15" x14ac:dyDescent="0.2">
      <c r="A220" s="5" t="s">
        <v>60</v>
      </c>
      <c r="B220">
        <v>0.6875</v>
      </c>
      <c r="C220">
        <v>-4.6916199999999998E-2</v>
      </c>
      <c r="D220" s="5" t="s">
        <v>60</v>
      </c>
      <c r="E220">
        <v>0.6875</v>
      </c>
      <c r="F220">
        <v>-3.93265E-2</v>
      </c>
    </row>
    <row r="221" spans="1:6" ht="15" x14ac:dyDescent="0.2">
      <c r="A221" s="5" t="s">
        <v>60</v>
      </c>
      <c r="B221">
        <v>0.69062500000000004</v>
      </c>
      <c r="C221">
        <v>-4.6748199999999997E-2</v>
      </c>
      <c r="D221" s="5" t="s">
        <v>60</v>
      </c>
      <c r="E221">
        <v>0.69062500000000004</v>
      </c>
      <c r="F221">
        <v>-3.9066499999999997E-2</v>
      </c>
    </row>
    <row r="222" spans="1:6" ht="15" x14ac:dyDescent="0.2">
      <c r="A222" s="5" t="s">
        <v>60</v>
      </c>
      <c r="B222">
        <v>0.69374999999999998</v>
      </c>
      <c r="C222">
        <v>-4.6578300000000003E-2</v>
      </c>
      <c r="D222" s="5" t="s">
        <v>60</v>
      </c>
      <c r="E222">
        <v>0.69374999999999998</v>
      </c>
      <c r="F222">
        <v>-3.8806500000000001E-2</v>
      </c>
    </row>
    <row r="223" spans="1:6" ht="15" x14ac:dyDescent="0.2">
      <c r="A223" s="5" t="s">
        <v>60</v>
      </c>
      <c r="B223">
        <v>0.69687500000000002</v>
      </c>
      <c r="C223">
        <v>-4.64064E-2</v>
      </c>
      <c r="D223" s="5" t="s">
        <v>60</v>
      </c>
      <c r="E223">
        <v>0.69687500000000002</v>
      </c>
      <c r="F223">
        <v>-3.8546499999999997E-2</v>
      </c>
    </row>
    <row r="224" spans="1:6" ht="15" x14ac:dyDescent="0.2">
      <c r="A224" s="5" t="s">
        <v>60</v>
      </c>
      <c r="B224">
        <v>0.7</v>
      </c>
      <c r="C224">
        <v>-4.6232700000000002E-2</v>
      </c>
      <c r="D224" s="5" t="s">
        <v>60</v>
      </c>
      <c r="E224">
        <v>0.7</v>
      </c>
      <c r="F224">
        <v>-3.8286500000000001E-2</v>
      </c>
    </row>
    <row r="225" spans="1:6" ht="15" x14ac:dyDescent="0.2">
      <c r="A225" s="5" t="s">
        <v>60</v>
      </c>
      <c r="B225">
        <v>0.703125</v>
      </c>
      <c r="C225">
        <v>-4.6057099999999997E-2</v>
      </c>
      <c r="D225" s="5" t="s">
        <v>60</v>
      </c>
      <c r="E225">
        <v>0.703125</v>
      </c>
      <c r="F225">
        <v>-3.8026499999999998E-2</v>
      </c>
    </row>
    <row r="226" spans="1:6" ht="15" x14ac:dyDescent="0.2">
      <c r="A226" s="5" t="s">
        <v>60</v>
      </c>
      <c r="B226">
        <v>0.70625000000000004</v>
      </c>
      <c r="C226">
        <v>-4.5879700000000002E-2</v>
      </c>
      <c r="D226" s="5" t="s">
        <v>60</v>
      </c>
      <c r="E226">
        <v>0.70625000000000004</v>
      </c>
      <c r="F226">
        <v>-3.7766500000000001E-2</v>
      </c>
    </row>
    <row r="227" spans="1:6" ht="15" x14ac:dyDescent="0.2">
      <c r="A227" s="5" t="s">
        <v>60</v>
      </c>
      <c r="B227">
        <v>0.70937499999999998</v>
      </c>
      <c r="C227">
        <v>-4.5700499999999998E-2</v>
      </c>
      <c r="D227" s="5" t="s">
        <v>60</v>
      </c>
      <c r="E227">
        <v>0.70937499999999998</v>
      </c>
      <c r="F227">
        <v>-3.7506499999999998E-2</v>
      </c>
    </row>
    <row r="228" spans="1:6" ht="15" x14ac:dyDescent="0.2">
      <c r="A228" s="5" t="s">
        <v>60</v>
      </c>
      <c r="B228">
        <v>0.71250000000000002</v>
      </c>
      <c r="C228">
        <v>-4.55196E-2</v>
      </c>
      <c r="D228" s="5" t="s">
        <v>60</v>
      </c>
      <c r="E228">
        <v>0.71250000000000002</v>
      </c>
      <c r="F228">
        <v>-3.7246399999999999E-2</v>
      </c>
    </row>
    <row r="229" spans="1:6" ht="15" x14ac:dyDescent="0.2">
      <c r="A229" s="5" t="s">
        <v>60</v>
      </c>
      <c r="B229">
        <v>0.71562499999999996</v>
      </c>
      <c r="C229">
        <v>-4.5337000000000002E-2</v>
      </c>
      <c r="D229" s="5" t="s">
        <v>60</v>
      </c>
      <c r="E229">
        <v>0.71562499999999996</v>
      </c>
      <c r="F229">
        <v>-3.6986400000000003E-2</v>
      </c>
    </row>
    <row r="230" spans="1:6" ht="15" x14ac:dyDescent="0.2">
      <c r="A230" s="5" t="s">
        <v>60</v>
      </c>
      <c r="B230">
        <v>0.71875</v>
      </c>
      <c r="C230">
        <v>-4.51528E-2</v>
      </c>
      <c r="D230" s="5" t="s">
        <v>60</v>
      </c>
      <c r="E230">
        <v>0.71875</v>
      </c>
      <c r="F230">
        <v>-3.6726399999999999E-2</v>
      </c>
    </row>
    <row r="231" spans="1:6" ht="15" x14ac:dyDescent="0.2">
      <c r="A231" s="5" t="s">
        <v>60</v>
      </c>
      <c r="B231">
        <v>0.72187500000000004</v>
      </c>
      <c r="C231">
        <v>-4.4966899999999997E-2</v>
      </c>
      <c r="D231" s="5" t="s">
        <v>60</v>
      </c>
      <c r="E231">
        <v>0.72187500000000004</v>
      </c>
      <c r="F231">
        <v>-3.6466400000000003E-2</v>
      </c>
    </row>
    <row r="232" spans="1:6" ht="15" x14ac:dyDescent="0.2">
      <c r="A232" s="5" t="s">
        <v>60</v>
      </c>
      <c r="B232">
        <v>0.72499999999999998</v>
      </c>
      <c r="C232">
        <v>-4.4779399999999997E-2</v>
      </c>
      <c r="D232" s="5" t="s">
        <v>60</v>
      </c>
      <c r="E232">
        <v>0.72499999999999998</v>
      </c>
      <c r="F232">
        <v>-3.62064E-2</v>
      </c>
    </row>
    <row r="233" spans="1:6" ht="15" x14ac:dyDescent="0.2">
      <c r="A233" s="5" t="s">
        <v>60</v>
      </c>
      <c r="B233">
        <v>0.72812500000000002</v>
      </c>
      <c r="C233">
        <v>-4.4590400000000002E-2</v>
      </c>
      <c r="D233" s="5" t="s">
        <v>60</v>
      </c>
      <c r="E233">
        <v>0.72812500000000002</v>
      </c>
      <c r="F233">
        <v>-3.5946400000000003E-2</v>
      </c>
    </row>
    <row r="234" spans="1:6" ht="15" x14ac:dyDescent="0.2">
      <c r="A234" s="5" t="s">
        <v>60</v>
      </c>
      <c r="B234">
        <v>0.73124999999999996</v>
      </c>
      <c r="C234">
        <v>-4.4399899999999999E-2</v>
      </c>
      <c r="D234" s="5" t="s">
        <v>60</v>
      </c>
      <c r="E234">
        <v>0.73124999999999996</v>
      </c>
      <c r="F234">
        <v>-3.56864E-2</v>
      </c>
    </row>
    <row r="235" spans="1:6" ht="15" x14ac:dyDescent="0.2">
      <c r="A235" s="5" t="s">
        <v>60</v>
      </c>
      <c r="B235">
        <v>0.734375</v>
      </c>
      <c r="C235">
        <v>-4.4207900000000001E-2</v>
      </c>
      <c r="D235" s="5" t="s">
        <v>60</v>
      </c>
      <c r="E235">
        <v>0.734375</v>
      </c>
      <c r="F235">
        <v>-3.5426399999999997E-2</v>
      </c>
    </row>
    <row r="236" spans="1:6" ht="15" x14ac:dyDescent="0.2">
      <c r="A236" s="5" t="s">
        <v>60</v>
      </c>
      <c r="B236">
        <v>0.73750000000000004</v>
      </c>
      <c r="C236">
        <v>-4.4014400000000002E-2</v>
      </c>
      <c r="D236" s="5" t="s">
        <v>60</v>
      </c>
      <c r="E236">
        <v>0.73750000000000004</v>
      </c>
      <c r="F236">
        <v>-3.51664E-2</v>
      </c>
    </row>
    <row r="237" spans="1:6" ht="15" x14ac:dyDescent="0.2">
      <c r="A237" s="5" t="s">
        <v>60</v>
      </c>
      <c r="B237">
        <v>0.74062499999999998</v>
      </c>
      <c r="C237">
        <v>-4.3819499999999997E-2</v>
      </c>
      <c r="D237" s="5" t="s">
        <v>60</v>
      </c>
      <c r="E237">
        <v>0.74062499999999998</v>
      </c>
      <c r="F237">
        <v>-3.4906399999999997E-2</v>
      </c>
    </row>
    <row r="238" spans="1:6" ht="15" x14ac:dyDescent="0.2">
      <c r="A238" s="5" t="s">
        <v>60</v>
      </c>
      <c r="B238">
        <v>0.74375000000000002</v>
      </c>
      <c r="C238">
        <v>-4.3623200000000001E-2</v>
      </c>
      <c r="D238" s="5" t="s">
        <v>60</v>
      </c>
      <c r="E238">
        <v>0.74375000000000002</v>
      </c>
      <c r="F238">
        <v>-3.4646400000000001E-2</v>
      </c>
    </row>
    <row r="239" spans="1:6" ht="15" x14ac:dyDescent="0.2">
      <c r="A239" s="5" t="s">
        <v>60</v>
      </c>
      <c r="B239">
        <v>0.74687499999999996</v>
      </c>
      <c r="C239">
        <v>-4.3425600000000002E-2</v>
      </c>
      <c r="D239" s="5" t="s">
        <v>60</v>
      </c>
      <c r="E239">
        <v>0.74687499999999996</v>
      </c>
      <c r="F239">
        <v>-3.4386399999999998E-2</v>
      </c>
    </row>
    <row r="240" spans="1:6" ht="15" x14ac:dyDescent="0.2">
      <c r="A240" s="5" t="s">
        <v>60</v>
      </c>
      <c r="B240">
        <v>0.75</v>
      </c>
      <c r="C240">
        <v>-4.3226599999999997E-2</v>
      </c>
      <c r="D240" s="5" t="s">
        <v>60</v>
      </c>
      <c r="E240">
        <v>0.75</v>
      </c>
      <c r="F240">
        <v>-3.4126400000000001E-2</v>
      </c>
    </row>
    <row r="241" spans="1:6" ht="15" x14ac:dyDescent="0.2">
      <c r="A241" s="5" t="s">
        <v>60</v>
      </c>
      <c r="B241">
        <v>0.75312500000000004</v>
      </c>
      <c r="C241">
        <v>-4.3162699999999998E-2</v>
      </c>
      <c r="D241" s="5" t="s">
        <v>60</v>
      </c>
      <c r="E241">
        <v>0.75312500000000004</v>
      </c>
      <c r="F241">
        <v>-4.0243500000000001E-2</v>
      </c>
    </row>
    <row r="242" spans="1:6" ht="15" x14ac:dyDescent="0.2">
      <c r="A242" s="5" t="s">
        <v>60</v>
      </c>
      <c r="B242">
        <v>0.75624999999999998</v>
      </c>
      <c r="C242">
        <v>-4.3096200000000001E-2</v>
      </c>
      <c r="D242" s="5" t="s">
        <v>60</v>
      </c>
      <c r="E242">
        <v>0.75624999999999998</v>
      </c>
      <c r="F242">
        <v>-4.00521E-2</v>
      </c>
    </row>
    <row r="243" spans="1:6" ht="15" x14ac:dyDescent="0.2">
      <c r="A243" s="5" t="s">
        <v>60</v>
      </c>
      <c r="B243">
        <v>0.75937500000000002</v>
      </c>
      <c r="C243">
        <v>-4.30269E-2</v>
      </c>
      <c r="D243" s="5" t="s">
        <v>60</v>
      </c>
      <c r="E243">
        <v>0.75937500000000002</v>
      </c>
      <c r="F243">
        <v>-3.9860699999999999E-2</v>
      </c>
    </row>
    <row r="244" spans="1:6" ht="15" x14ac:dyDescent="0.2">
      <c r="A244" s="5" t="s">
        <v>60</v>
      </c>
      <c r="B244">
        <v>0.76249999999999996</v>
      </c>
      <c r="C244">
        <v>-4.2955100000000003E-2</v>
      </c>
      <c r="D244" s="5" t="s">
        <v>60</v>
      </c>
      <c r="E244">
        <v>0.76249999999999996</v>
      </c>
      <c r="F244">
        <v>-3.9669299999999998E-2</v>
      </c>
    </row>
    <row r="245" spans="1:6" ht="15" x14ac:dyDescent="0.2">
      <c r="A245" s="5" t="s">
        <v>60</v>
      </c>
      <c r="B245">
        <v>0.765625</v>
      </c>
      <c r="C245">
        <v>-4.2880700000000001E-2</v>
      </c>
      <c r="D245" s="5" t="s">
        <v>60</v>
      </c>
      <c r="E245">
        <v>0.765625</v>
      </c>
      <c r="F245">
        <v>-3.9477900000000003E-2</v>
      </c>
    </row>
    <row r="246" spans="1:6" ht="15" x14ac:dyDescent="0.2">
      <c r="A246" s="5" t="s">
        <v>60</v>
      </c>
      <c r="B246">
        <v>0.76875000000000004</v>
      </c>
      <c r="C246">
        <v>-4.2803800000000003E-2</v>
      </c>
      <c r="D246" s="5" t="s">
        <v>60</v>
      </c>
      <c r="E246">
        <v>0.76875000000000004</v>
      </c>
      <c r="F246">
        <v>-3.9286500000000002E-2</v>
      </c>
    </row>
    <row r="247" spans="1:6" ht="15" x14ac:dyDescent="0.2">
      <c r="A247" s="5" t="s">
        <v>60</v>
      </c>
      <c r="B247">
        <v>0.77187499999999998</v>
      </c>
      <c r="C247">
        <v>-4.2724400000000003E-2</v>
      </c>
      <c r="D247" s="5" t="s">
        <v>60</v>
      </c>
      <c r="E247">
        <v>0.77187499999999998</v>
      </c>
      <c r="F247">
        <v>-3.9095100000000001E-2</v>
      </c>
    </row>
    <row r="248" spans="1:6" ht="15" x14ac:dyDescent="0.2">
      <c r="A248" s="5" t="s">
        <v>60</v>
      </c>
      <c r="B248">
        <v>0.77500000000000002</v>
      </c>
      <c r="C248">
        <v>-4.2642699999999999E-2</v>
      </c>
      <c r="D248" s="5" t="s">
        <v>60</v>
      </c>
      <c r="E248">
        <v>0.77500000000000002</v>
      </c>
      <c r="F248">
        <v>-3.8903600000000003E-2</v>
      </c>
    </row>
    <row r="249" spans="1:6" ht="15" x14ac:dyDescent="0.2">
      <c r="A249" s="5" t="s">
        <v>60</v>
      </c>
      <c r="B249">
        <v>0.77812499999999996</v>
      </c>
      <c r="C249">
        <v>-4.2558600000000002E-2</v>
      </c>
      <c r="D249" s="5" t="s">
        <v>60</v>
      </c>
      <c r="E249">
        <v>0.77812499999999996</v>
      </c>
      <c r="F249">
        <v>-3.8712200000000002E-2</v>
      </c>
    </row>
    <row r="250" spans="1:6" ht="15" x14ac:dyDescent="0.2">
      <c r="A250" s="5" t="s">
        <v>60</v>
      </c>
      <c r="B250">
        <v>0.78125</v>
      </c>
      <c r="C250">
        <v>-4.2472200000000002E-2</v>
      </c>
      <c r="D250" s="5" t="s">
        <v>60</v>
      </c>
      <c r="E250">
        <v>0.78125</v>
      </c>
      <c r="F250">
        <v>-3.8520800000000001E-2</v>
      </c>
    </row>
    <row r="251" spans="1:6" ht="15" x14ac:dyDescent="0.2">
      <c r="A251" s="5" t="s">
        <v>60</v>
      </c>
      <c r="B251">
        <v>0.78437500000000004</v>
      </c>
      <c r="C251">
        <v>-4.2383499999999998E-2</v>
      </c>
      <c r="D251" s="5" t="s">
        <v>60</v>
      </c>
      <c r="E251">
        <v>0.78437500000000004</v>
      </c>
      <c r="F251">
        <v>-3.83294E-2</v>
      </c>
    </row>
    <row r="252" spans="1:6" ht="15" x14ac:dyDescent="0.2">
      <c r="A252" s="5" t="s">
        <v>60</v>
      </c>
      <c r="B252">
        <v>0.78749999999999998</v>
      </c>
      <c r="C252">
        <v>-4.2292700000000003E-2</v>
      </c>
      <c r="D252" s="5" t="s">
        <v>60</v>
      </c>
      <c r="E252">
        <v>0.78749999999999998</v>
      </c>
      <c r="F252">
        <v>-3.8137999999999998E-2</v>
      </c>
    </row>
    <row r="253" spans="1:6" ht="15" x14ac:dyDescent="0.2">
      <c r="A253" s="5" t="s">
        <v>60</v>
      </c>
      <c r="B253">
        <v>0.79062500000000002</v>
      </c>
      <c r="C253">
        <v>-4.21997E-2</v>
      </c>
      <c r="D253" s="5" t="s">
        <v>60</v>
      </c>
      <c r="E253">
        <v>0.79062500000000002</v>
      </c>
      <c r="F253">
        <v>-3.7946599999999997E-2</v>
      </c>
    </row>
    <row r="254" spans="1:6" ht="15" x14ac:dyDescent="0.2">
      <c r="A254" s="5" t="s">
        <v>60</v>
      </c>
      <c r="B254">
        <v>0.79374999999999996</v>
      </c>
      <c r="C254">
        <v>-4.2104599999999999E-2</v>
      </c>
      <c r="D254" s="5" t="s">
        <v>60</v>
      </c>
      <c r="E254">
        <v>0.79374999999999996</v>
      </c>
      <c r="F254">
        <v>-3.7755200000000003E-2</v>
      </c>
    </row>
    <row r="255" spans="1:6" ht="15" x14ac:dyDescent="0.2">
      <c r="A255" s="5" t="s">
        <v>60</v>
      </c>
      <c r="B255">
        <v>0.796875</v>
      </c>
      <c r="C255">
        <v>-4.20074E-2</v>
      </c>
      <c r="D255" s="5" t="s">
        <v>60</v>
      </c>
      <c r="E255">
        <v>0.796875</v>
      </c>
      <c r="F255">
        <v>-3.7563800000000001E-2</v>
      </c>
    </row>
    <row r="256" spans="1:6" ht="15" x14ac:dyDescent="0.2">
      <c r="A256" s="5" t="s">
        <v>60</v>
      </c>
      <c r="B256">
        <v>0.8</v>
      </c>
      <c r="C256">
        <v>-4.19082E-2</v>
      </c>
      <c r="D256" s="5" t="s">
        <v>60</v>
      </c>
      <c r="E256">
        <v>0.8</v>
      </c>
      <c r="F256">
        <v>-3.73724E-2</v>
      </c>
    </row>
    <row r="257" spans="1:6" ht="15" x14ac:dyDescent="0.2">
      <c r="A257" s="5" t="s">
        <v>60</v>
      </c>
      <c r="B257">
        <v>0.80312499999999998</v>
      </c>
      <c r="C257">
        <v>-4.18071E-2</v>
      </c>
      <c r="D257" s="5" t="s">
        <v>60</v>
      </c>
      <c r="E257">
        <v>0.80312499999999998</v>
      </c>
      <c r="F257">
        <v>-3.7180999999999999E-2</v>
      </c>
    </row>
    <row r="258" spans="1:6" ht="15" x14ac:dyDescent="0.2">
      <c r="A258" s="5" t="s">
        <v>60</v>
      </c>
      <c r="B258">
        <v>0.80625000000000002</v>
      </c>
      <c r="C258">
        <v>-4.1703999999999998E-2</v>
      </c>
      <c r="D258" s="5" t="s">
        <v>60</v>
      </c>
      <c r="E258">
        <v>0.80625000000000002</v>
      </c>
      <c r="F258">
        <v>-3.6989599999999997E-2</v>
      </c>
    </row>
    <row r="259" spans="1:6" ht="15" x14ac:dyDescent="0.2">
      <c r="A259" s="5" t="s">
        <v>60</v>
      </c>
      <c r="B259">
        <v>0.80937499999999996</v>
      </c>
      <c r="C259">
        <v>-4.1598999999999997E-2</v>
      </c>
      <c r="D259" s="5" t="s">
        <v>60</v>
      </c>
      <c r="E259">
        <v>0.80937499999999996</v>
      </c>
      <c r="F259">
        <v>-3.6798200000000003E-2</v>
      </c>
    </row>
    <row r="260" spans="1:6" ht="15" x14ac:dyDescent="0.2">
      <c r="A260" s="5" t="s">
        <v>60</v>
      </c>
      <c r="B260">
        <v>0.8125</v>
      </c>
      <c r="C260">
        <v>-4.14922E-2</v>
      </c>
      <c r="D260" s="5" t="s">
        <v>60</v>
      </c>
      <c r="E260">
        <v>0.8125</v>
      </c>
      <c r="F260">
        <v>-3.6606800000000002E-2</v>
      </c>
    </row>
    <row r="261" spans="1:6" ht="15" x14ac:dyDescent="0.2">
      <c r="A261" s="5" t="s">
        <v>60</v>
      </c>
      <c r="B261">
        <v>0.81562500000000004</v>
      </c>
      <c r="C261">
        <v>-4.1383499999999997E-2</v>
      </c>
      <c r="D261" s="5" t="s">
        <v>60</v>
      </c>
      <c r="E261">
        <v>0.81562500000000004</v>
      </c>
      <c r="F261">
        <v>-3.6415299999999998E-2</v>
      </c>
    </row>
    <row r="262" spans="1:6" ht="15" x14ac:dyDescent="0.2">
      <c r="A262" s="5" t="s">
        <v>60</v>
      </c>
      <c r="B262">
        <v>0.81874999999999998</v>
      </c>
      <c r="C262">
        <v>-4.12731E-2</v>
      </c>
      <c r="D262" s="5" t="s">
        <v>60</v>
      </c>
      <c r="E262">
        <v>0.81874999999999998</v>
      </c>
      <c r="F262">
        <v>-3.6223900000000003E-2</v>
      </c>
    </row>
    <row r="263" spans="1:6" ht="15" x14ac:dyDescent="0.2">
      <c r="A263" s="5" t="s">
        <v>60</v>
      </c>
      <c r="B263">
        <v>0.82187500000000002</v>
      </c>
      <c r="C263">
        <v>-4.1161000000000003E-2</v>
      </c>
      <c r="D263" s="5" t="s">
        <v>60</v>
      </c>
      <c r="E263">
        <v>0.82187500000000002</v>
      </c>
      <c r="F263">
        <v>-3.6032500000000002E-2</v>
      </c>
    </row>
    <row r="264" spans="1:6" ht="15" x14ac:dyDescent="0.2">
      <c r="A264" s="5" t="s">
        <v>60</v>
      </c>
      <c r="B264">
        <v>0.82499999999999996</v>
      </c>
      <c r="C264">
        <v>-4.1047199999999999E-2</v>
      </c>
      <c r="D264" s="5" t="s">
        <v>60</v>
      </c>
      <c r="E264">
        <v>0.82499999999999996</v>
      </c>
      <c r="F264">
        <v>-3.5841100000000001E-2</v>
      </c>
    </row>
    <row r="265" spans="1:6" ht="15" x14ac:dyDescent="0.2">
      <c r="A265" s="5" t="s">
        <v>60</v>
      </c>
      <c r="B265">
        <v>0.828125</v>
      </c>
      <c r="C265">
        <v>-4.0931700000000001E-2</v>
      </c>
      <c r="D265" s="5" t="s">
        <v>60</v>
      </c>
      <c r="E265">
        <v>0.828125</v>
      </c>
      <c r="F265">
        <v>-3.5649699999999999E-2</v>
      </c>
    </row>
    <row r="266" spans="1:6" ht="15" x14ac:dyDescent="0.2">
      <c r="A266" s="5" t="s">
        <v>60</v>
      </c>
      <c r="B266">
        <v>0.83125000000000004</v>
      </c>
      <c r="C266">
        <v>-4.0814499999999997E-2</v>
      </c>
      <c r="D266" s="5" t="s">
        <v>60</v>
      </c>
      <c r="E266">
        <v>0.83125000000000004</v>
      </c>
      <c r="F266">
        <v>-3.5458299999999998E-2</v>
      </c>
    </row>
    <row r="267" spans="1:6" ht="15" x14ac:dyDescent="0.2">
      <c r="A267" s="5" t="s">
        <v>60</v>
      </c>
      <c r="B267">
        <v>0.83437499999999998</v>
      </c>
      <c r="C267">
        <v>-4.0695799999999997E-2</v>
      </c>
      <c r="D267" s="5" t="s">
        <v>60</v>
      </c>
      <c r="E267">
        <v>0.83437499999999998</v>
      </c>
      <c r="F267">
        <v>-3.5266899999999997E-2</v>
      </c>
    </row>
    <row r="268" spans="1:6" ht="15" x14ac:dyDescent="0.2">
      <c r="A268" s="5" t="s">
        <v>60</v>
      </c>
      <c r="B268">
        <v>0.83750000000000002</v>
      </c>
      <c r="C268">
        <v>-4.0575600000000003E-2</v>
      </c>
      <c r="D268" s="5" t="s">
        <v>60</v>
      </c>
      <c r="E268">
        <v>0.83750000000000002</v>
      </c>
      <c r="F268">
        <v>-3.5075500000000003E-2</v>
      </c>
    </row>
    <row r="269" spans="1:6" ht="15" x14ac:dyDescent="0.2">
      <c r="A269" s="5" t="s">
        <v>60</v>
      </c>
      <c r="B269">
        <v>0.84062499999999996</v>
      </c>
      <c r="C269">
        <v>-4.0453799999999998E-2</v>
      </c>
      <c r="D269" s="5" t="s">
        <v>60</v>
      </c>
      <c r="E269">
        <v>0.84062499999999996</v>
      </c>
      <c r="F269">
        <v>-3.4884100000000001E-2</v>
      </c>
    </row>
    <row r="270" spans="1:6" ht="15" x14ac:dyDescent="0.2">
      <c r="A270" s="5" t="s">
        <v>60</v>
      </c>
      <c r="B270">
        <v>0.84375</v>
      </c>
      <c r="C270">
        <v>-4.0330499999999998E-2</v>
      </c>
      <c r="D270" s="5" t="s">
        <v>60</v>
      </c>
      <c r="E270">
        <v>0.84375</v>
      </c>
      <c r="F270">
        <v>-3.46927E-2</v>
      </c>
    </row>
    <row r="271" spans="1:6" ht="15" x14ac:dyDescent="0.2">
      <c r="A271" s="5" t="s">
        <v>60</v>
      </c>
      <c r="B271">
        <v>0.84687500000000004</v>
      </c>
      <c r="C271">
        <v>-4.02058E-2</v>
      </c>
      <c r="D271" s="5" t="s">
        <v>60</v>
      </c>
      <c r="E271">
        <v>0.84687500000000004</v>
      </c>
      <c r="F271">
        <v>-3.4501299999999999E-2</v>
      </c>
    </row>
    <row r="272" spans="1:6" ht="15" x14ac:dyDescent="0.2">
      <c r="A272" s="5" t="s">
        <v>60</v>
      </c>
      <c r="B272">
        <v>0.85</v>
      </c>
      <c r="C272">
        <v>-4.00796E-2</v>
      </c>
      <c r="D272" s="5" t="s">
        <v>60</v>
      </c>
      <c r="E272">
        <v>0.85</v>
      </c>
      <c r="F272">
        <v>-3.4309899999999997E-2</v>
      </c>
    </row>
    <row r="273" spans="1:6" ht="15" x14ac:dyDescent="0.2">
      <c r="A273" s="5" t="s">
        <v>60</v>
      </c>
      <c r="B273">
        <v>0.85312500000000002</v>
      </c>
      <c r="C273">
        <v>-3.9952000000000001E-2</v>
      </c>
      <c r="D273" s="5" t="s">
        <v>60</v>
      </c>
      <c r="E273">
        <v>0.85312500000000002</v>
      </c>
      <c r="F273">
        <v>-3.4118500000000003E-2</v>
      </c>
    </row>
    <row r="274" spans="1:6" ht="15" x14ac:dyDescent="0.2">
      <c r="A274" s="5" t="s">
        <v>60</v>
      </c>
      <c r="B274">
        <v>0.85624999999999996</v>
      </c>
      <c r="C274">
        <v>-3.98231E-2</v>
      </c>
      <c r="D274" s="5" t="s">
        <v>60</v>
      </c>
      <c r="E274">
        <v>0.85624999999999996</v>
      </c>
      <c r="F274">
        <v>-3.3926999999999999E-2</v>
      </c>
    </row>
    <row r="275" spans="1:6" ht="15" x14ac:dyDescent="0.2">
      <c r="A275" s="5" t="s">
        <v>60</v>
      </c>
      <c r="B275">
        <v>0.859375</v>
      </c>
      <c r="C275">
        <v>-3.9692900000000003E-2</v>
      </c>
      <c r="D275" s="5" t="s">
        <v>60</v>
      </c>
      <c r="E275">
        <v>0.859375</v>
      </c>
      <c r="F275">
        <v>-3.3735599999999998E-2</v>
      </c>
    </row>
    <row r="276" spans="1:6" ht="15" x14ac:dyDescent="0.2">
      <c r="A276" s="5" t="s">
        <v>60</v>
      </c>
      <c r="B276">
        <v>0.86250000000000004</v>
      </c>
      <c r="C276">
        <v>-3.9561300000000001E-2</v>
      </c>
      <c r="D276" s="5" t="s">
        <v>60</v>
      </c>
      <c r="E276">
        <v>0.86250000000000004</v>
      </c>
      <c r="F276">
        <v>-3.3544200000000003E-2</v>
      </c>
    </row>
    <row r="277" spans="1:6" ht="15" x14ac:dyDescent="0.2">
      <c r="A277" s="5" t="s">
        <v>60</v>
      </c>
      <c r="B277">
        <v>0.86562499999999998</v>
      </c>
      <c r="C277">
        <v>-3.9428400000000002E-2</v>
      </c>
      <c r="D277" s="5" t="s">
        <v>60</v>
      </c>
      <c r="E277">
        <v>0.86562499999999998</v>
      </c>
      <c r="F277">
        <v>-3.3352800000000002E-2</v>
      </c>
    </row>
    <row r="278" spans="1:6" ht="15" x14ac:dyDescent="0.2">
      <c r="A278" s="5" t="s">
        <v>60</v>
      </c>
      <c r="B278">
        <v>0.86875000000000002</v>
      </c>
      <c r="C278">
        <v>-3.9294299999999997E-2</v>
      </c>
      <c r="D278" s="5" t="s">
        <v>60</v>
      </c>
      <c r="E278">
        <v>0.86875000000000002</v>
      </c>
      <c r="F278">
        <v>-3.3161400000000001E-2</v>
      </c>
    </row>
    <row r="279" spans="1:6" ht="15" x14ac:dyDescent="0.2">
      <c r="A279" s="5" t="s">
        <v>60</v>
      </c>
      <c r="B279">
        <v>0.87187499999999996</v>
      </c>
      <c r="C279">
        <v>-3.9158999999999999E-2</v>
      </c>
      <c r="D279" s="5" t="s">
        <v>60</v>
      </c>
      <c r="E279">
        <v>0.87187499999999996</v>
      </c>
      <c r="F279">
        <v>-3.2969999999999999E-2</v>
      </c>
    </row>
    <row r="280" spans="1:6" ht="15" x14ac:dyDescent="0.2">
      <c r="A280" s="5" t="s">
        <v>60</v>
      </c>
      <c r="B280">
        <v>0.875</v>
      </c>
      <c r="C280">
        <v>-3.9022500000000002E-2</v>
      </c>
      <c r="D280" s="5" t="s">
        <v>60</v>
      </c>
      <c r="E280">
        <v>0.875</v>
      </c>
      <c r="F280">
        <v>-3.2778599999999998E-2</v>
      </c>
    </row>
    <row r="281" spans="1:6" ht="15" x14ac:dyDescent="0.2">
      <c r="A281" s="5" t="s">
        <v>60</v>
      </c>
      <c r="B281">
        <v>0.87812500000000004</v>
      </c>
      <c r="C281">
        <v>-3.8884799999999997E-2</v>
      </c>
      <c r="D281" s="5" t="s">
        <v>60</v>
      </c>
      <c r="E281">
        <v>0.87812500000000004</v>
      </c>
      <c r="F281">
        <v>-3.2587199999999997E-2</v>
      </c>
    </row>
    <row r="282" spans="1:6" ht="15" x14ac:dyDescent="0.2">
      <c r="A282" s="5" t="s">
        <v>60</v>
      </c>
      <c r="B282">
        <v>0.88124999999999998</v>
      </c>
      <c r="C282">
        <v>-3.87459E-2</v>
      </c>
      <c r="D282" s="5" t="s">
        <v>60</v>
      </c>
      <c r="E282">
        <v>0.88124999999999998</v>
      </c>
      <c r="F282">
        <v>-3.2395800000000002E-2</v>
      </c>
    </row>
    <row r="283" spans="1:6" ht="15" x14ac:dyDescent="0.2">
      <c r="A283" s="5" t="s">
        <v>60</v>
      </c>
      <c r="B283">
        <v>0.88437500000000002</v>
      </c>
      <c r="C283">
        <v>-3.8605899999999999E-2</v>
      </c>
      <c r="D283" s="5" t="s">
        <v>60</v>
      </c>
      <c r="E283">
        <v>0.88437500000000002</v>
      </c>
      <c r="F283">
        <v>-3.2204400000000001E-2</v>
      </c>
    </row>
    <row r="284" spans="1:6" ht="15" x14ac:dyDescent="0.2">
      <c r="A284" s="5" t="s">
        <v>60</v>
      </c>
      <c r="B284">
        <v>0.88749999999999996</v>
      </c>
      <c r="C284">
        <v>-3.8464900000000003E-2</v>
      </c>
      <c r="D284" s="5" t="s">
        <v>60</v>
      </c>
      <c r="E284">
        <v>0.88749999999999996</v>
      </c>
      <c r="F284">
        <v>-3.2013E-2</v>
      </c>
    </row>
    <row r="285" spans="1:6" ht="15" x14ac:dyDescent="0.2">
      <c r="A285" s="5" t="s">
        <v>60</v>
      </c>
      <c r="B285">
        <v>0.890625</v>
      </c>
      <c r="C285">
        <v>-3.8322700000000001E-2</v>
      </c>
      <c r="D285" s="5" t="s">
        <v>60</v>
      </c>
      <c r="E285">
        <v>0.890625</v>
      </c>
      <c r="F285">
        <v>-3.1821599999999998E-2</v>
      </c>
    </row>
    <row r="286" spans="1:6" ht="15" x14ac:dyDescent="0.2">
      <c r="A286" s="5" t="s">
        <v>60</v>
      </c>
      <c r="B286">
        <v>0.89375000000000004</v>
      </c>
      <c r="C286">
        <v>-3.8179499999999998E-2</v>
      </c>
      <c r="D286" s="5" t="s">
        <v>60</v>
      </c>
      <c r="E286">
        <v>0.89375000000000004</v>
      </c>
      <c r="F286">
        <v>-3.1630199999999997E-2</v>
      </c>
    </row>
    <row r="287" spans="1:6" ht="15" x14ac:dyDescent="0.2">
      <c r="A287" s="5" t="s">
        <v>60</v>
      </c>
      <c r="B287">
        <v>0.89687499999999998</v>
      </c>
      <c r="C287">
        <v>-3.8035300000000001E-2</v>
      </c>
      <c r="D287" s="5" t="s">
        <v>60</v>
      </c>
      <c r="E287">
        <v>0.89687499999999998</v>
      </c>
      <c r="F287">
        <v>-3.14387E-2</v>
      </c>
    </row>
    <row r="288" spans="1:6" ht="15" x14ac:dyDescent="0.2">
      <c r="A288" s="5" t="s">
        <v>60</v>
      </c>
      <c r="B288">
        <v>0.9</v>
      </c>
      <c r="C288">
        <v>-3.789E-2</v>
      </c>
      <c r="D288" s="5" t="s">
        <v>60</v>
      </c>
      <c r="E288">
        <v>0.9</v>
      </c>
      <c r="F288">
        <v>-3.1247299999999999E-2</v>
      </c>
    </row>
    <row r="289" spans="1:6" ht="15" x14ac:dyDescent="0.2">
      <c r="A289" s="5" t="s">
        <v>60</v>
      </c>
      <c r="B289">
        <v>0.90312499999999996</v>
      </c>
      <c r="C289">
        <v>-3.7743800000000001E-2</v>
      </c>
      <c r="D289" s="5" t="s">
        <v>60</v>
      </c>
      <c r="E289">
        <v>0.90312499999999996</v>
      </c>
      <c r="F289">
        <v>-3.1055900000000001E-2</v>
      </c>
    </row>
    <row r="290" spans="1:6" ht="15" x14ac:dyDescent="0.2">
      <c r="A290" s="5" t="s">
        <v>60</v>
      </c>
      <c r="B290">
        <v>0.90625</v>
      </c>
      <c r="C290">
        <v>-3.7596600000000001E-2</v>
      </c>
      <c r="D290" s="5" t="s">
        <v>60</v>
      </c>
      <c r="E290">
        <v>0.90625</v>
      </c>
      <c r="F290">
        <v>-3.08645E-2</v>
      </c>
    </row>
    <row r="291" spans="1:6" ht="15" x14ac:dyDescent="0.2">
      <c r="A291" s="5" t="s">
        <v>60</v>
      </c>
      <c r="B291">
        <v>0.90937500000000004</v>
      </c>
      <c r="C291">
        <v>-3.74484E-2</v>
      </c>
      <c r="D291" s="5" t="s">
        <v>60</v>
      </c>
      <c r="E291">
        <v>0.90937500000000004</v>
      </c>
      <c r="F291">
        <v>-3.0673099999999998E-2</v>
      </c>
    </row>
    <row r="292" spans="1:6" ht="15" x14ac:dyDescent="0.2">
      <c r="A292" s="5" t="s">
        <v>60</v>
      </c>
      <c r="B292">
        <v>0.91249999999999998</v>
      </c>
      <c r="C292">
        <v>-3.7299300000000001E-2</v>
      </c>
      <c r="D292" s="5" t="s">
        <v>60</v>
      </c>
      <c r="E292">
        <v>0.91249999999999998</v>
      </c>
      <c r="F292">
        <v>-3.04817E-2</v>
      </c>
    </row>
    <row r="293" spans="1:6" ht="15" x14ac:dyDescent="0.2">
      <c r="A293" s="5" t="s">
        <v>60</v>
      </c>
      <c r="B293">
        <v>0.91562500000000002</v>
      </c>
      <c r="C293">
        <v>-3.7149399999999999E-2</v>
      </c>
      <c r="D293" s="5" t="s">
        <v>60</v>
      </c>
      <c r="E293">
        <v>0.91562500000000002</v>
      </c>
      <c r="F293">
        <v>-3.0290299999999999E-2</v>
      </c>
    </row>
    <row r="294" spans="1:6" ht="15" x14ac:dyDescent="0.2">
      <c r="A294" s="5" t="s">
        <v>60</v>
      </c>
      <c r="B294">
        <v>0.91874999999999996</v>
      </c>
      <c r="C294">
        <v>-3.6998499999999997E-2</v>
      </c>
      <c r="D294" s="5" t="s">
        <v>60</v>
      </c>
      <c r="E294">
        <v>0.91874999999999996</v>
      </c>
      <c r="F294">
        <v>-3.0098900000000001E-2</v>
      </c>
    </row>
    <row r="295" spans="1:6" ht="15" x14ac:dyDescent="0.2">
      <c r="A295" s="5" t="s">
        <v>60</v>
      </c>
      <c r="B295">
        <v>0.921875</v>
      </c>
      <c r="C295">
        <v>-3.6846799999999999E-2</v>
      </c>
      <c r="D295" s="5" t="s">
        <v>60</v>
      </c>
      <c r="E295">
        <v>0.921875</v>
      </c>
      <c r="F295">
        <v>-2.99075E-2</v>
      </c>
    </row>
    <row r="296" spans="1:6" ht="15" x14ac:dyDescent="0.2">
      <c r="A296" s="5" t="s">
        <v>60</v>
      </c>
      <c r="B296">
        <v>0.92500000000000004</v>
      </c>
      <c r="C296">
        <v>-3.6694200000000003E-2</v>
      </c>
      <c r="D296" s="5" t="s">
        <v>60</v>
      </c>
      <c r="E296">
        <v>0.92500000000000004</v>
      </c>
      <c r="F296">
        <v>-2.9716099999999999E-2</v>
      </c>
    </row>
    <row r="297" spans="1:6" ht="15" x14ac:dyDescent="0.2">
      <c r="A297" s="5" t="s">
        <v>60</v>
      </c>
      <c r="B297">
        <v>0.92812499999999998</v>
      </c>
      <c r="C297">
        <v>-3.6540799999999998E-2</v>
      </c>
      <c r="D297" s="5" t="s">
        <v>60</v>
      </c>
      <c r="E297">
        <v>0.92812499999999998</v>
      </c>
      <c r="F297">
        <v>-2.9524700000000001E-2</v>
      </c>
    </row>
    <row r="298" spans="1:6" ht="15" x14ac:dyDescent="0.2">
      <c r="A298" s="5" t="s">
        <v>60</v>
      </c>
      <c r="B298">
        <v>0.93125000000000002</v>
      </c>
      <c r="C298">
        <v>-3.6386500000000002E-2</v>
      </c>
      <c r="D298" s="5" t="s">
        <v>60</v>
      </c>
      <c r="E298">
        <v>0.93125000000000002</v>
      </c>
      <c r="F298">
        <v>-2.93333E-2</v>
      </c>
    </row>
    <row r="299" spans="1:6" ht="15" x14ac:dyDescent="0.2">
      <c r="A299" s="5" t="s">
        <v>60</v>
      </c>
      <c r="B299">
        <v>0.93437499999999996</v>
      </c>
      <c r="C299">
        <v>-3.62315E-2</v>
      </c>
      <c r="D299" s="5" t="s">
        <v>60</v>
      </c>
      <c r="E299">
        <v>0.93437499999999996</v>
      </c>
      <c r="F299">
        <v>-2.9141899999999998E-2</v>
      </c>
    </row>
    <row r="300" spans="1:6" ht="15" x14ac:dyDescent="0.2">
      <c r="A300" s="5" t="s">
        <v>60</v>
      </c>
      <c r="B300">
        <v>0.9375</v>
      </c>
      <c r="C300">
        <v>-3.6075700000000002E-2</v>
      </c>
      <c r="D300" s="5" t="s">
        <v>60</v>
      </c>
      <c r="E300">
        <v>0.9375</v>
      </c>
      <c r="F300">
        <v>-2.8950400000000001E-2</v>
      </c>
    </row>
    <row r="301" spans="1:6" ht="15" x14ac:dyDescent="0.2">
      <c r="A301" s="5" t="s">
        <v>60</v>
      </c>
      <c r="B301">
        <v>0.94062500000000004</v>
      </c>
      <c r="C301">
        <v>-3.5919100000000002E-2</v>
      </c>
      <c r="D301" s="5" t="s">
        <v>60</v>
      </c>
      <c r="E301">
        <v>0.94062500000000004</v>
      </c>
      <c r="F301">
        <v>-2.8759E-2</v>
      </c>
    </row>
    <row r="302" spans="1:6" ht="15" x14ac:dyDescent="0.2">
      <c r="A302" s="5" t="s">
        <v>60</v>
      </c>
      <c r="B302">
        <v>0.94374999999999998</v>
      </c>
      <c r="C302">
        <v>-3.5761800000000003E-2</v>
      </c>
      <c r="D302" s="5" t="s">
        <v>60</v>
      </c>
      <c r="E302">
        <v>0.94374999999999998</v>
      </c>
      <c r="F302">
        <v>-2.8567599999999999E-2</v>
      </c>
    </row>
    <row r="303" spans="1:6" ht="15" x14ac:dyDescent="0.2">
      <c r="A303" s="5" t="s">
        <v>60</v>
      </c>
      <c r="B303">
        <v>0.94687500000000002</v>
      </c>
      <c r="C303">
        <v>-3.5603799999999998E-2</v>
      </c>
      <c r="D303" s="5" t="s">
        <v>60</v>
      </c>
      <c r="E303">
        <v>0.94687500000000002</v>
      </c>
      <c r="F303">
        <v>-2.8376200000000001E-2</v>
      </c>
    </row>
    <row r="304" spans="1:6" ht="15" x14ac:dyDescent="0.2">
      <c r="A304" s="5" t="s">
        <v>60</v>
      </c>
      <c r="B304">
        <v>0.95</v>
      </c>
      <c r="C304">
        <v>-3.5444999999999997E-2</v>
      </c>
      <c r="D304" s="5" t="s">
        <v>60</v>
      </c>
      <c r="E304">
        <v>0.95</v>
      </c>
      <c r="F304">
        <v>-2.8184799999999999E-2</v>
      </c>
    </row>
    <row r="305" spans="1:6" ht="15" x14ac:dyDescent="0.2">
      <c r="A305" s="5" t="s">
        <v>60</v>
      </c>
      <c r="B305">
        <v>0.953125</v>
      </c>
      <c r="C305">
        <v>-3.52856E-2</v>
      </c>
      <c r="D305" s="5" t="s">
        <v>60</v>
      </c>
      <c r="E305">
        <v>0.953125</v>
      </c>
      <c r="F305">
        <v>-2.7993400000000002E-2</v>
      </c>
    </row>
    <row r="306" spans="1:6" ht="15" x14ac:dyDescent="0.2">
      <c r="A306" s="5" t="s">
        <v>60</v>
      </c>
      <c r="B306">
        <v>0.95625000000000004</v>
      </c>
      <c r="C306">
        <v>-3.5125499999999997E-2</v>
      </c>
      <c r="D306" s="5" t="s">
        <v>60</v>
      </c>
      <c r="E306">
        <v>0.95625000000000004</v>
      </c>
      <c r="F306">
        <v>-2.7802E-2</v>
      </c>
    </row>
    <row r="307" spans="1:6" ht="15" x14ac:dyDescent="0.2">
      <c r="A307" s="5" t="s">
        <v>60</v>
      </c>
      <c r="B307">
        <v>0.95937499999999998</v>
      </c>
      <c r="C307">
        <v>-3.4964700000000001E-2</v>
      </c>
      <c r="D307" s="5" t="s">
        <v>60</v>
      </c>
      <c r="E307">
        <v>0.95937499999999998</v>
      </c>
      <c r="F307">
        <v>-2.7610599999999999E-2</v>
      </c>
    </row>
    <row r="308" spans="1:6" ht="15" x14ac:dyDescent="0.2">
      <c r="A308" s="5" t="s">
        <v>60</v>
      </c>
      <c r="B308">
        <v>0.96250000000000002</v>
      </c>
      <c r="C308">
        <v>-3.4803199999999999E-2</v>
      </c>
      <c r="D308" s="5" t="s">
        <v>60</v>
      </c>
      <c r="E308">
        <v>0.96250000000000002</v>
      </c>
      <c r="F308">
        <v>-2.7419200000000001E-2</v>
      </c>
    </row>
    <row r="309" spans="1:6" ht="15" x14ac:dyDescent="0.2">
      <c r="A309" s="5" t="s">
        <v>60</v>
      </c>
      <c r="B309">
        <v>0.96562499999999996</v>
      </c>
      <c r="C309">
        <v>-3.4641100000000001E-2</v>
      </c>
      <c r="D309" s="5" t="s">
        <v>60</v>
      </c>
      <c r="E309">
        <v>0.96562499999999996</v>
      </c>
      <c r="F309">
        <v>-2.72278E-2</v>
      </c>
    </row>
    <row r="310" spans="1:6" ht="15" x14ac:dyDescent="0.2">
      <c r="A310" s="5" t="s">
        <v>60</v>
      </c>
      <c r="B310">
        <v>0.96875</v>
      </c>
      <c r="C310">
        <v>-3.4478399999999999E-2</v>
      </c>
      <c r="D310" s="5" t="s">
        <v>60</v>
      </c>
      <c r="E310">
        <v>0.96875</v>
      </c>
      <c r="F310">
        <v>-2.7036399999999999E-2</v>
      </c>
    </row>
    <row r="311" spans="1:6" ht="15" x14ac:dyDescent="0.2">
      <c r="A311" s="5" t="s">
        <v>60</v>
      </c>
      <c r="B311">
        <v>0.97187500000000004</v>
      </c>
      <c r="C311">
        <v>-3.4314999999999998E-2</v>
      </c>
      <c r="D311" s="5" t="s">
        <v>60</v>
      </c>
      <c r="E311">
        <v>0.97187500000000004</v>
      </c>
      <c r="F311">
        <v>-2.6845000000000001E-2</v>
      </c>
    </row>
    <row r="312" spans="1:6" ht="15" x14ac:dyDescent="0.2">
      <c r="A312" s="5" t="s">
        <v>60</v>
      </c>
      <c r="B312">
        <v>0.97499999999999998</v>
      </c>
      <c r="C312">
        <v>-3.4151099999999997E-2</v>
      </c>
      <c r="D312" s="5" t="s">
        <v>60</v>
      </c>
      <c r="E312">
        <v>0.97499999999999998</v>
      </c>
      <c r="F312">
        <v>-2.66536E-2</v>
      </c>
    </row>
    <row r="313" spans="1:6" ht="15" x14ac:dyDescent="0.2">
      <c r="A313" s="5" t="s">
        <v>60</v>
      </c>
      <c r="B313">
        <v>0.97812500000000002</v>
      </c>
      <c r="C313">
        <v>-3.3986599999999999E-2</v>
      </c>
      <c r="D313" s="5" t="s">
        <v>60</v>
      </c>
      <c r="E313">
        <v>0.97812500000000002</v>
      </c>
      <c r="F313">
        <v>-2.6462099999999999E-2</v>
      </c>
    </row>
    <row r="314" spans="1:6" ht="15" x14ac:dyDescent="0.2">
      <c r="A314" s="5" t="s">
        <v>60</v>
      </c>
      <c r="B314">
        <v>0.98124999999999996</v>
      </c>
      <c r="C314">
        <v>-3.3821400000000001E-2</v>
      </c>
      <c r="D314" s="5" t="s">
        <v>60</v>
      </c>
      <c r="E314">
        <v>0.98124999999999996</v>
      </c>
      <c r="F314">
        <v>-2.6270700000000001E-2</v>
      </c>
    </row>
    <row r="315" spans="1:6" ht="15" x14ac:dyDescent="0.2">
      <c r="A315" s="5" t="s">
        <v>60</v>
      </c>
      <c r="B315">
        <v>0.984375</v>
      </c>
      <c r="C315">
        <v>-3.36558E-2</v>
      </c>
      <c r="D315" s="5" t="s">
        <v>60</v>
      </c>
      <c r="E315">
        <v>0.984375</v>
      </c>
      <c r="F315">
        <v>-2.60793E-2</v>
      </c>
    </row>
    <row r="316" spans="1:6" ht="15" x14ac:dyDescent="0.2">
      <c r="A316" s="5" t="s">
        <v>60</v>
      </c>
      <c r="B316">
        <v>0.98750000000000004</v>
      </c>
      <c r="C316">
        <v>-3.3489600000000001E-2</v>
      </c>
      <c r="D316" s="5" t="s">
        <v>60</v>
      </c>
      <c r="E316">
        <v>0.98750000000000004</v>
      </c>
      <c r="F316">
        <v>-2.5887899999999998E-2</v>
      </c>
    </row>
    <row r="317" spans="1:6" ht="15" x14ac:dyDescent="0.2">
      <c r="A317" s="5" t="s">
        <v>60</v>
      </c>
      <c r="B317">
        <v>0.99062499999999998</v>
      </c>
      <c r="C317">
        <v>-3.33228E-2</v>
      </c>
      <c r="D317" s="5" t="s">
        <v>60</v>
      </c>
      <c r="E317">
        <v>0.99062499999999998</v>
      </c>
      <c r="F317">
        <v>-2.5696500000000001E-2</v>
      </c>
    </row>
    <row r="318" spans="1:6" ht="15" x14ac:dyDescent="0.2">
      <c r="A318" s="5" t="s">
        <v>60</v>
      </c>
      <c r="B318">
        <v>0.99375000000000002</v>
      </c>
      <c r="C318">
        <v>-3.3155499999999997E-2</v>
      </c>
      <c r="D318" s="5" t="s">
        <v>60</v>
      </c>
      <c r="E318">
        <v>0.99375000000000002</v>
      </c>
      <c r="F318">
        <v>-2.5505099999999999E-2</v>
      </c>
    </row>
    <row r="319" spans="1:6" ht="15" x14ac:dyDescent="0.2">
      <c r="A319" s="5" t="s">
        <v>60</v>
      </c>
      <c r="B319">
        <v>0.99687499999999996</v>
      </c>
      <c r="C319">
        <v>-3.2987700000000002E-2</v>
      </c>
      <c r="D319" s="5" t="s">
        <v>60</v>
      </c>
      <c r="E319">
        <v>0.99687499999999996</v>
      </c>
      <c r="F319">
        <v>-2.5313700000000001E-2</v>
      </c>
    </row>
    <row r="320" spans="1:6" ht="15" x14ac:dyDescent="0.2">
      <c r="A320" s="5" t="s">
        <v>60</v>
      </c>
      <c r="B320">
        <v>1</v>
      </c>
      <c r="C320">
        <v>-3.2819399999999999E-2</v>
      </c>
      <c r="D320" s="5" t="s">
        <v>60</v>
      </c>
      <c r="E320">
        <v>1</v>
      </c>
      <c r="F320">
        <v>-2.51223E-2</v>
      </c>
    </row>
    <row r="321" spans="1:6" ht="15" x14ac:dyDescent="0.2">
      <c r="A321" s="5" t="s">
        <v>60</v>
      </c>
      <c r="B321">
        <v>1.0031300000000001</v>
      </c>
      <c r="C321">
        <v>-3.2751099999999998E-2</v>
      </c>
      <c r="D321" s="5" t="s">
        <v>60</v>
      </c>
      <c r="E321">
        <v>1.0031300000000001</v>
      </c>
      <c r="F321">
        <v>-2.9625499999999999E-2</v>
      </c>
    </row>
    <row r="322" spans="1:6" ht="15" x14ac:dyDescent="0.2">
      <c r="A322" s="5" t="s">
        <v>60</v>
      </c>
      <c r="B322">
        <v>1.0062500000000001</v>
      </c>
      <c r="C322">
        <v>-3.2681200000000001E-2</v>
      </c>
      <c r="D322" s="5" t="s">
        <v>60</v>
      </c>
      <c r="E322">
        <v>1.0062500000000001</v>
      </c>
      <c r="F322">
        <v>-2.94846E-2</v>
      </c>
    </row>
    <row r="323" spans="1:6" ht="15" x14ac:dyDescent="0.2">
      <c r="A323" s="5" t="s">
        <v>60</v>
      </c>
      <c r="B323">
        <v>1.0093700000000001</v>
      </c>
      <c r="C323">
        <v>-3.2609800000000001E-2</v>
      </c>
      <c r="D323" s="5" t="s">
        <v>60</v>
      </c>
      <c r="E323">
        <v>1.0093700000000001</v>
      </c>
      <c r="F323">
        <v>-2.93437E-2</v>
      </c>
    </row>
    <row r="324" spans="1:6" ht="15" x14ac:dyDescent="0.2">
      <c r="A324" s="5" t="s">
        <v>60</v>
      </c>
      <c r="B324">
        <v>1.0125</v>
      </c>
      <c r="C324">
        <v>-3.2536799999999998E-2</v>
      </c>
      <c r="D324" s="5" t="s">
        <v>60</v>
      </c>
      <c r="E324">
        <v>1.0125</v>
      </c>
      <c r="F324">
        <v>-2.9202700000000002E-2</v>
      </c>
    </row>
    <row r="325" spans="1:6" ht="15" x14ac:dyDescent="0.2">
      <c r="A325" s="5" t="s">
        <v>60</v>
      </c>
      <c r="B325">
        <v>1.01562</v>
      </c>
      <c r="C325">
        <v>-3.2462499999999998E-2</v>
      </c>
      <c r="D325" s="5" t="s">
        <v>60</v>
      </c>
      <c r="E325">
        <v>1.01562</v>
      </c>
      <c r="F325">
        <v>-2.9061799999999999E-2</v>
      </c>
    </row>
    <row r="326" spans="1:6" ht="15" x14ac:dyDescent="0.2">
      <c r="A326" s="5" t="s">
        <v>60</v>
      </c>
      <c r="B326">
        <v>1.01875</v>
      </c>
      <c r="C326">
        <v>-3.2386699999999997E-2</v>
      </c>
      <c r="D326" s="5" t="s">
        <v>60</v>
      </c>
      <c r="E326">
        <v>1.01875</v>
      </c>
      <c r="F326">
        <v>-2.8920899999999999E-2</v>
      </c>
    </row>
    <row r="327" spans="1:6" ht="15" x14ac:dyDescent="0.2">
      <c r="A327" s="5" t="s">
        <v>60</v>
      </c>
      <c r="B327">
        <v>1.0218799999999999</v>
      </c>
      <c r="C327">
        <v>-3.2309499999999998E-2</v>
      </c>
      <c r="D327" s="5" t="s">
        <v>60</v>
      </c>
      <c r="E327">
        <v>1.0218799999999999</v>
      </c>
      <c r="F327">
        <v>-2.878E-2</v>
      </c>
    </row>
    <row r="328" spans="1:6" ht="15" x14ac:dyDescent="0.2">
      <c r="A328" s="5" t="s">
        <v>60</v>
      </c>
      <c r="B328">
        <v>1.0249999999999999</v>
      </c>
      <c r="C328">
        <v>-3.2231000000000003E-2</v>
      </c>
      <c r="D328" s="5" t="s">
        <v>60</v>
      </c>
      <c r="E328">
        <v>1.0249999999999999</v>
      </c>
      <c r="F328">
        <v>-2.8639100000000001E-2</v>
      </c>
    </row>
    <row r="329" spans="1:6" ht="15" x14ac:dyDescent="0.2">
      <c r="A329" s="5" t="s">
        <v>60</v>
      </c>
      <c r="B329">
        <v>1.0281199999999999</v>
      </c>
      <c r="C329">
        <v>-3.2151100000000002E-2</v>
      </c>
      <c r="D329" s="5" t="s">
        <v>60</v>
      </c>
      <c r="E329">
        <v>1.0281199999999999</v>
      </c>
      <c r="F329">
        <v>-2.8498200000000001E-2</v>
      </c>
    </row>
    <row r="330" spans="1:6" ht="15" x14ac:dyDescent="0.2">
      <c r="A330" s="5" t="s">
        <v>60</v>
      </c>
      <c r="B330">
        <v>1.03125</v>
      </c>
      <c r="C330">
        <v>-3.2069899999999998E-2</v>
      </c>
      <c r="D330" s="5" t="s">
        <v>60</v>
      </c>
      <c r="E330">
        <v>1.03125</v>
      </c>
      <c r="F330">
        <v>-2.8357299999999998E-2</v>
      </c>
    </row>
    <row r="331" spans="1:6" ht="15" x14ac:dyDescent="0.2">
      <c r="A331" s="5" t="s">
        <v>60</v>
      </c>
      <c r="B331">
        <v>1.0343800000000001</v>
      </c>
      <c r="C331">
        <v>-3.1987500000000002E-2</v>
      </c>
      <c r="D331" s="5" t="s">
        <v>60</v>
      </c>
      <c r="E331">
        <v>1.0343800000000001</v>
      </c>
      <c r="F331">
        <v>-2.8216399999999999E-2</v>
      </c>
    </row>
    <row r="332" spans="1:6" ht="15" x14ac:dyDescent="0.2">
      <c r="A332" s="5" t="s">
        <v>60</v>
      </c>
      <c r="B332">
        <v>1.0375000000000001</v>
      </c>
      <c r="C332">
        <v>-3.1903800000000003E-2</v>
      </c>
      <c r="D332" s="5" t="s">
        <v>60</v>
      </c>
      <c r="E332">
        <v>1.0375000000000001</v>
      </c>
      <c r="F332">
        <v>-2.80755E-2</v>
      </c>
    </row>
    <row r="333" spans="1:6" ht="15" x14ac:dyDescent="0.2">
      <c r="A333" s="5" t="s">
        <v>60</v>
      </c>
      <c r="B333">
        <v>1.0406200000000001</v>
      </c>
      <c r="C333">
        <v>-3.1818800000000001E-2</v>
      </c>
      <c r="D333" s="5" t="s">
        <v>60</v>
      </c>
      <c r="E333">
        <v>1.0406200000000001</v>
      </c>
      <c r="F333">
        <v>-2.79346E-2</v>
      </c>
    </row>
    <row r="334" spans="1:6" ht="15" x14ac:dyDescent="0.2">
      <c r="A334" s="5" t="s">
        <v>60</v>
      </c>
      <c r="B334">
        <v>1.04375</v>
      </c>
      <c r="C334">
        <v>-3.1732700000000003E-2</v>
      </c>
      <c r="D334" s="5" t="s">
        <v>60</v>
      </c>
      <c r="E334">
        <v>1.04375</v>
      </c>
      <c r="F334">
        <v>-2.7793700000000001E-2</v>
      </c>
    </row>
    <row r="335" spans="1:6" ht="15" x14ac:dyDescent="0.2">
      <c r="A335" s="5" t="s">
        <v>60</v>
      </c>
      <c r="B335">
        <v>1.04688</v>
      </c>
      <c r="C335">
        <v>-3.1645399999999997E-2</v>
      </c>
      <c r="D335" s="5" t="s">
        <v>60</v>
      </c>
      <c r="E335">
        <v>1.04688</v>
      </c>
      <c r="F335">
        <v>-2.7652800000000002E-2</v>
      </c>
    </row>
    <row r="336" spans="1:6" ht="15" x14ac:dyDescent="0.2">
      <c r="A336" s="5" t="s">
        <v>60</v>
      </c>
      <c r="B336">
        <v>1.05</v>
      </c>
      <c r="C336">
        <v>-3.1556899999999999E-2</v>
      </c>
      <c r="D336" s="5" t="s">
        <v>60</v>
      </c>
      <c r="E336">
        <v>1.05</v>
      </c>
      <c r="F336">
        <v>-2.7511899999999999E-2</v>
      </c>
    </row>
    <row r="337" spans="1:6" ht="15" x14ac:dyDescent="0.2">
      <c r="A337" s="5" t="s">
        <v>60</v>
      </c>
      <c r="B337">
        <v>1.0531299999999999</v>
      </c>
      <c r="C337">
        <v>-3.14674E-2</v>
      </c>
      <c r="D337" s="5" t="s">
        <v>60</v>
      </c>
      <c r="E337">
        <v>1.0531299999999999</v>
      </c>
      <c r="F337">
        <v>-2.73709E-2</v>
      </c>
    </row>
    <row r="338" spans="1:6" ht="15" x14ac:dyDescent="0.2">
      <c r="A338" s="5" t="s">
        <v>60</v>
      </c>
      <c r="B338">
        <v>1.0562499999999999</v>
      </c>
      <c r="C338">
        <v>-3.13767E-2</v>
      </c>
      <c r="D338" s="5" t="s">
        <v>60</v>
      </c>
      <c r="E338">
        <v>1.0562499999999999</v>
      </c>
      <c r="F338">
        <v>-2.7230000000000001E-2</v>
      </c>
    </row>
    <row r="339" spans="1:6" ht="15" x14ac:dyDescent="0.2">
      <c r="A339" s="5" t="s">
        <v>60</v>
      </c>
      <c r="B339">
        <v>1.0593699999999999</v>
      </c>
      <c r="C339">
        <v>-3.1285E-2</v>
      </c>
      <c r="D339" s="5" t="s">
        <v>60</v>
      </c>
      <c r="E339">
        <v>1.0593699999999999</v>
      </c>
      <c r="F339">
        <v>-2.7089100000000001E-2</v>
      </c>
    </row>
    <row r="340" spans="1:6" ht="15" x14ac:dyDescent="0.2">
      <c r="A340" s="5" t="s">
        <v>60</v>
      </c>
      <c r="B340">
        <v>1.0625</v>
      </c>
      <c r="C340">
        <v>-3.11922E-2</v>
      </c>
      <c r="D340" s="5" t="s">
        <v>60</v>
      </c>
      <c r="E340">
        <v>1.0625</v>
      </c>
      <c r="F340">
        <v>-2.6948199999999999E-2</v>
      </c>
    </row>
    <row r="341" spans="1:6" ht="15" x14ac:dyDescent="0.2">
      <c r="A341" s="5" t="s">
        <v>60</v>
      </c>
      <c r="B341">
        <v>1.0656300000000001</v>
      </c>
      <c r="C341">
        <v>-3.1098299999999999E-2</v>
      </c>
      <c r="D341" s="5" t="s">
        <v>60</v>
      </c>
      <c r="E341">
        <v>1.0656300000000001</v>
      </c>
      <c r="F341">
        <v>-2.6807299999999999E-2</v>
      </c>
    </row>
    <row r="342" spans="1:6" ht="15" x14ac:dyDescent="0.2">
      <c r="A342" s="5" t="s">
        <v>60</v>
      </c>
      <c r="B342">
        <v>1.0687500000000001</v>
      </c>
      <c r="C342">
        <v>-3.10035E-2</v>
      </c>
      <c r="D342" s="5" t="s">
        <v>60</v>
      </c>
      <c r="E342">
        <v>1.0687500000000001</v>
      </c>
      <c r="F342">
        <v>-2.66664E-2</v>
      </c>
    </row>
    <row r="343" spans="1:6" ht="15" x14ac:dyDescent="0.2">
      <c r="A343" s="5" t="s">
        <v>60</v>
      </c>
      <c r="B343">
        <v>1.0718700000000001</v>
      </c>
      <c r="C343">
        <v>-3.09077E-2</v>
      </c>
      <c r="D343" s="5" t="s">
        <v>60</v>
      </c>
      <c r="E343">
        <v>1.0718700000000001</v>
      </c>
      <c r="F343">
        <v>-2.65255E-2</v>
      </c>
    </row>
    <row r="344" spans="1:6" ht="15" x14ac:dyDescent="0.2">
      <c r="A344" s="5" t="s">
        <v>60</v>
      </c>
      <c r="B344">
        <v>1.075</v>
      </c>
      <c r="C344">
        <v>-3.0810899999999999E-2</v>
      </c>
      <c r="D344" s="5" t="s">
        <v>60</v>
      </c>
      <c r="E344">
        <v>1.075</v>
      </c>
      <c r="F344">
        <v>-2.6384600000000001E-2</v>
      </c>
    </row>
    <row r="345" spans="1:6" ht="15" x14ac:dyDescent="0.2">
      <c r="A345" s="5" t="s">
        <v>60</v>
      </c>
      <c r="B345">
        <v>1.07812</v>
      </c>
      <c r="C345">
        <v>-3.07132E-2</v>
      </c>
      <c r="D345" s="5" t="s">
        <v>60</v>
      </c>
      <c r="E345">
        <v>1.07812</v>
      </c>
      <c r="F345">
        <v>-2.6243699999999998E-2</v>
      </c>
    </row>
    <row r="346" spans="1:6" ht="15" x14ac:dyDescent="0.2">
      <c r="A346" s="5" t="s">
        <v>60</v>
      </c>
      <c r="B346">
        <v>1.08125</v>
      </c>
      <c r="C346">
        <v>-3.0614499999999999E-2</v>
      </c>
      <c r="D346" s="5" t="s">
        <v>60</v>
      </c>
      <c r="E346">
        <v>1.08125</v>
      </c>
      <c r="F346">
        <v>-2.6102799999999999E-2</v>
      </c>
    </row>
    <row r="347" spans="1:6" ht="15" x14ac:dyDescent="0.2">
      <c r="A347" s="5" t="s">
        <v>60</v>
      </c>
      <c r="B347">
        <v>1.0843799999999999</v>
      </c>
      <c r="C347">
        <v>-3.0514900000000001E-2</v>
      </c>
      <c r="D347" s="5" t="s">
        <v>60</v>
      </c>
      <c r="E347">
        <v>1.0843799999999999</v>
      </c>
      <c r="F347">
        <v>-2.59619E-2</v>
      </c>
    </row>
    <row r="348" spans="1:6" ht="15" x14ac:dyDescent="0.2">
      <c r="A348" s="5" t="s">
        <v>60</v>
      </c>
      <c r="B348">
        <v>1.0874999999999999</v>
      </c>
      <c r="C348">
        <v>-3.0414500000000001E-2</v>
      </c>
      <c r="D348" s="5" t="s">
        <v>60</v>
      </c>
      <c r="E348">
        <v>1.0874999999999999</v>
      </c>
      <c r="F348">
        <v>-2.5821E-2</v>
      </c>
    </row>
    <row r="349" spans="1:6" ht="15" x14ac:dyDescent="0.2">
      <c r="A349" s="5" t="s">
        <v>60</v>
      </c>
      <c r="B349">
        <v>1.0906199999999999</v>
      </c>
      <c r="C349">
        <v>-3.0313199999999998E-2</v>
      </c>
      <c r="D349" s="5" t="s">
        <v>60</v>
      </c>
      <c r="E349">
        <v>1.0906199999999999</v>
      </c>
      <c r="F349">
        <v>-2.5680100000000001E-2</v>
      </c>
    </row>
    <row r="350" spans="1:6" ht="15" x14ac:dyDescent="0.2">
      <c r="A350" s="5" t="s">
        <v>60</v>
      </c>
      <c r="B350">
        <v>1.09375</v>
      </c>
      <c r="C350">
        <v>-3.0210999999999998E-2</v>
      </c>
      <c r="D350" s="5" t="s">
        <v>60</v>
      </c>
      <c r="E350">
        <v>1.09375</v>
      </c>
      <c r="F350">
        <v>-2.5539099999999999E-2</v>
      </c>
    </row>
    <row r="351" spans="1:6" ht="15" x14ac:dyDescent="0.2">
      <c r="A351" s="5" t="s">
        <v>60</v>
      </c>
      <c r="B351">
        <v>1.0968800000000001</v>
      </c>
      <c r="C351">
        <v>-3.0108099999999999E-2</v>
      </c>
      <c r="D351" s="5" t="s">
        <v>60</v>
      </c>
      <c r="E351">
        <v>1.0968800000000001</v>
      </c>
      <c r="F351">
        <v>-2.5398199999999999E-2</v>
      </c>
    </row>
    <row r="352" spans="1:6" ht="15" x14ac:dyDescent="0.2">
      <c r="A352" s="5" t="s">
        <v>60</v>
      </c>
      <c r="B352">
        <v>1.1000000000000001</v>
      </c>
      <c r="C352">
        <v>-3.0004300000000001E-2</v>
      </c>
      <c r="D352" s="5" t="s">
        <v>60</v>
      </c>
      <c r="E352">
        <v>1.1000000000000001</v>
      </c>
      <c r="F352">
        <v>-2.52573E-2</v>
      </c>
    </row>
    <row r="353" spans="1:6" ht="15" x14ac:dyDescent="0.2">
      <c r="A353" s="5" t="s">
        <v>60</v>
      </c>
      <c r="B353">
        <v>1.1031200000000001</v>
      </c>
      <c r="C353">
        <v>-2.9899700000000001E-2</v>
      </c>
      <c r="D353" s="5" t="s">
        <v>60</v>
      </c>
      <c r="E353">
        <v>1.1031200000000001</v>
      </c>
      <c r="F353">
        <v>-2.5116400000000001E-2</v>
      </c>
    </row>
    <row r="354" spans="1:6" ht="15" x14ac:dyDescent="0.2">
      <c r="A354" s="5" t="s">
        <v>60</v>
      </c>
      <c r="B354">
        <v>1.10625</v>
      </c>
      <c r="C354">
        <v>-2.9794299999999999E-2</v>
      </c>
      <c r="D354" s="5" t="s">
        <v>60</v>
      </c>
      <c r="E354">
        <v>1.10625</v>
      </c>
      <c r="F354">
        <v>-2.4975500000000001E-2</v>
      </c>
    </row>
    <row r="355" spans="1:6" ht="15" x14ac:dyDescent="0.2">
      <c r="A355" s="5" t="s">
        <v>60</v>
      </c>
      <c r="B355">
        <v>1.10938</v>
      </c>
      <c r="C355">
        <v>-2.9688200000000001E-2</v>
      </c>
      <c r="D355" s="5" t="s">
        <v>60</v>
      </c>
      <c r="E355">
        <v>1.10938</v>
      </c>
      <c r="F355">
        <v>-2.4834599999999998E-2</v>
      </c>
    </row>
    <row r="356" spans="1:6" ht="15" x14ac:dyDescent="0.2">
      <c r="A356" s="5" t="s">
        <v>60</v>
      </c>
      <c r="B356">
        <v>1.1125</v>
      </c>
      <c r="C356">
        <v>-2.9581300000000001E-2</v>
      </c>
      <c r="D356" s="5" t="s">
        <v>60</v>
      </c>
      <c r="E356">
        <v>1.1125</v>
      </c>
      <c r="F356">
        <v>-2.4693699999999999E-2</v>
      </c>
    </row>
    <row r="357" spans="1:6" ht="15" x14ac:dyDescent="0.2">
      <c r="A357" s="5" t="s">
        <v>60</v>
      </c>
      <c r="B357">
        <v>1.1156299999999999</v>
      </c>
      <c r="C357">
        <v>-2.9473699999999999E-2</v>
      </c>
      <c r="D357" s="5" t="s">
        <v>60</v>
      </c>
      <c r="E357">
        <v>1.1156299999999999</v>
      </c>
      <c r="F357">
        <v>-2.45528E-2</v>
      </c>
    </row>
    <row r="358" spans="1:6" ht="15" x14ac:dyDescent="0.2">
      <c r="A358" s="5" t="s">
        <v>60</v>
      </c>
      <c r="B358">
        <v>1.1187499999999999</v>
      </c>
      <c r="C358">
        <v>-2.93654E-2</v>
      </c>
      <c r="D358" s="5" t="s">
        <v>60</v>
      </c>
      <c r="E358">
        <v>1.1187499999999999</v>
      </c>
      <c r="F358">
        <v>-2.44119E-2</v>
      </c>
    </row>
    <row r="359" spans="1:6" ht="15" x14ac:dyDescent="0.2">
      <c r="A359" s="5" t="s">
        <v>60</v>
      </c>
      <c r="B359">
        <v>1.1218699999999999</v>
      </c>
      <c r="C359">
        <v>-2.9256399999999998E-2</v>
      </c>
      <c r="D359" s="5" t="s">
        <v>60</v>
      </c>
      <c r="E359">
        <v>1.1218699999999999</v>
      </c>
      <c r="F359">
        <v>-2.4271000000000001E-2</v>
      </c>
    </row>
    <row r="360" spans="1:6" ht="15" x14ac:dyDescent="0.2">
      <c r="A360" s="5" t="s">
        <v>60</v>
      </c>
      <c r="B360">
        <v>1.125</v>
      </c>
      <c r="C360">
        <v>-2.9146700000000001E-2</v>
      </c>
      <c r="D360" s="5" t="s">
        <v>60</v>
      </c>
      <c r="E360">
        <v>1.125</v>
      </c>
      <c r="F360">
        <v>-2.4130100000000002E-2</v>
      </c>
    </row>
    <row r="361" spans="1:6" ht="15" x14ac:dyDescent="0.2">
      <c r="A361" s="5" t="s">
        <v>60</v>
      </c>
      <c r="B361">
        <v>1.1281300000000001</v>
      </c>
      <c r="C361">
        <v>-2.9036300000000001E-2</v>
      </c>
      <c r="D361" s="5" t="s">
        <v>60</v>
      </c>
      <c r="E361">
        <v>1.1281300000000001</v>
      </c>
      <c r="F361">
        <v>-2.3989199999999999E-2</v>
      </c>
    </row>
    <row r="362" spans="1:6" ht="15" x14ac:dyDescent="0.2">
      <c r="A362" s="5" t="s">
        <v>60</v>
      </c>
      <c r="B362">
        <v>1.1312500000000001</v>
      </c>
      <c r="C362">
        <v>-2.8925300000000001E-2</v>
      </c>
      <c r="D362" s="5" t="s">
        <v>60</v>
      </c>
      <c r="E362">
        <v>1.1312500000000001</v>
      </c>
      <c r="F362">
        <v>-2.3848299999999999E-2</v>
      </c>
    </row>
    <row r="363" spans="1:6" ht="15" x14ac:dyDescent="0.2">
      <c r="A363" s="5" t="s">
        <v>60</v>
      </c>
      <c r="B363">
        <v>1.1343700000000001</v>
      </c>
      <c r="C363">
        <v>-2.8813600000000002E-2</v>
      </c>
      <c r="D363" s="5" t="s">
        <v>60</v>
      </c>
      <c r="E363">
        <v>1.1343700000000001</v>
      </c>
      <c r="F363">
        <v>-2.3707300000000001E-2</v>
      </c>
    </row>
    <row r="364" spans="1:6" ht="15" x14ac:dyDescent="0.2">
      <c r="A364" s="5" t="s">
        <v>60</v>
      </c>
      <c r="B364">
        <v>1.1375</v>
      </c>
      <c r="C364">
        <v>-2.8701399999999998E-2</v>
      </c>
      <c r="D364" s="5" t="s">
        <v>60</v>
      </c>
      <c r="E364">
        <v>1.1375</v>
      </c>
      <c r="F364">
        <v>-2.3566400000000001E-2</v>
      </c>
    </row>
    <row r="365" spans="1:6" ht="15" x14ac:dyDescent="0.2">
      <c r="A365" s="5" t="s">
        <v>60</v>
      </c>
      <c r="B365">
        <v>1.14062</v>
      </c>
      <c r="C365">
        <v>-2.8588499999999999E-2</v>
      </c>
      <c r="D365" s="5" t="s">
        <v>60</v>
      </c>
      <c r="E365">
        <v>1.14062</v>
      </c>
      <c r="F365">
        <v>-2.3425499999999998E-2</v>
      </c>
    </row>
    <row r="366" spans="1:6" ht="15" x14ac:dyDescent="0.2">
      <c r="A366" s="5" t="s">
        <v>60</v>
      </c>
      <c r="B366">
        <v>1.14375</v>
      </c>
      <c r="C366">
        <v>-2.8475E-2</v>
      </c>
      <c r="D366" s="5" t="s">
        <v>60</v>
      </c>
      <c r="E366">
        <v>1.14375</v>
      </c>
      <c r="F366">
        <v>-2.3284599999999999E-2</v>
      </c>
    </row>
    <row r="367" spans="1:6" ht="15" x14ac:dyDescent="0.2">
      <c r="A367" s="5" t="s">
        <v>60</v>
      </c>
      <c r="B367">
        <v>1.1468799999999999</v>
      </c>
      <c r="C367">
        <v>-2.8360900000000001E-2</v>
      </c>
      <c r="D367" s="5" t="s">
        <v>60</v>
      </c>
      <c r="E367">
        <v>1.1468799999999999</v>
      </c>
      <c r="F367">
        <v>-2.31437E-2</v>
      </c>
    </row>
    <row r="368" spans="1:6" ht="15" x14ac:dyDescent="0.2">
      <c r="A368" s="5" t="s">
        <v>60</v>
      </c>
      <c r="B368">
        <v>1.1499999999999999</v>
      </c>
      <c r="C368">
        <v>-2.8246199999999999E-2</v>
      </c>
      <c r="D368" s="5" t="s">
        <v>60</v>
      </c>
      <c r="E368">
        <v>1.1499999999999999</v>
      </c>
      <c r="F368">
        <v>-2.30028E-2</v>
      </c>
    </row>
    <row r="369" spans="1:6" ht="15" x14ac:dyDescent="0.2">
      <c r="A369" s="5" t="s">
        <v>60</v>
      </c>
      <c r="B369">
        <v>1.1531199999999999</v>
      </c>
      <c r="C369">
        <v>-2.8131E-2</v>
      </c>
      <c r="D369" s="5" t="s">
        <v>60</v>
      </c>
      <c r="E369">
        <v>1.1531199999999999</v>
      </c>
      <c r="F369">
        <v>-2.2861900000000001E-2</v>
      </c>
    </row>
    <row r="370" spans="1:6" ht="15" x14ac:dyDescent="0.2">
      <c r="A370" s="5" t="s">
        <v>60</v>
      </c>
      <c r="B370">
        <v>1.15625</v>
      </c>
      <c r="C370">
        <v>-2.80153E-2</v>
      </c>
      <c r="D370" s="5" t="s">
        <v>60</v>
      </c>
      <c r="E370">
        <v>1.15625</v>
      </c>
      <c r="F370">
        <v>-2.2721000000000002E-2</v>
      </c>
    </row>
    <row r="371" spans="1:6" ht="15" x14ac:dyDescent="0.2">
      <c r="A371" s="5" t="s">
        <v>60</v>
      </c>
      <c r="B371">
        <v>1.1593800000000001</v>
      </c>
      <c r="C371">
        <v>-2.7899E-2</v>
      </c>
      <c r="D371" s="5" t="s">
        <v>60</v>
      </c>
      <c r="E371">
        <v>1.1593800000000001</v>
      </c>
      <c r="F371">
        <v>-2.2580099999999999E-2</v>
      </c>
    </row>
    <row r="372" spans="1:6" ht="15" x14ac:dyDescent="0.2">
      <c r="A372" s="5" t="s">
        <v>60</v>
      </c>
      <c r="B372">
        <v>1.1625000000000001</v>
      </c>
      <c r="C372">
        <v>-2.7782100000000001E-2</v>
      </c>
      <c r="D372" s="5" t="s">
        <v>60</v>
      </c>
      <c r="E372">
        <v>1.1625000000000001</v>
      </c>
      <c r="F372">
        <v>-2.2439199999999999E-2</v>
      </c>
    </row>
    <row r="373" spans="1:6" ht="15" x14ac:dyDescent="0.2">
      <c r="A373" s="5" t="s">
        <v>60</v>
      </c>
      <c r="B373">
        <v>1.1656200000000001</v>
      </c>
      <c r="C373">
        <v>-2.76648E-2</v>
      </c>
      <c r="D373" s="5" t="s">
        <v>60</v>
      </c>
      <c r="E373">
        <v>1.1656200000000001</v>
      </c>
      <c r="F373">
        <v>-2.22983E-2</v>
      </c>
    </row>
    <row r="374" spans="1:6" ht="15" x14ac:dyDescent="0.2">
      <c r="A374" s="5" t="s">
        <v>60</v>
      </c>
      <c r="B374">
        <v>1.16875</v>
      </c>
      <c r="C374">
        <v>-2.7546899999999999E-2</v>
      </c>
      <c r="D374" s="5" t="s">
        <v>60</v>
      </c>
      <c r="E374">
        <v>1.16875</v>
      </c>
      <c r="F374">
        <v>-2.2157400000000001E-2</v>
      </c>
    </row>
    <row r="375" spans="1:6" ht="15" x14ac:dyDescent="0.2">
      <c r="A375" s="5" t="s">
        <v>60</v>
      </c>
      <c r="B375">
        <v>1.17188</v>
      </c>
      <c r="C375">
        <v>-2.7428600000000001E-2</v>
      </c>
      <c r="D375" s="5" t="s">
        <v>60</v>
      </c>
      <c r="E375">
        <v>1.17188</v>
      </c>
      <c r="F375">
        <v>-2.2016500000000001E-2</v>
      </c>
    </row>
    <row r="376" spans="1:6" ht="15" x14ac:dyDescent="0.2">
      <c r="A376" s="5" t="s">
        <v>60</v>
      </c>
      <c r="B376">
        <v>1.175</v>
      </c>
      <c r="C376">
        <v>-2.7309799999999999E-2</v>
      </c>
      <c r="D376" s="5" t="s">
        <v>60</v>
      </c>
      <c r="E376">
        <v>1.175</v>
      </c>
      <c r="F376">
        <v>-2.1875499999999999E-2</v>
      </c>
    </row>
    <row r="377" spans="1:6" ht="15" x14ac:dyDescent="0.2">
      <c r="A377" s="5" t="s">
        <v>60</v>
      </c>
      <c r="B377">
        <v>1.1781299999999999</v>
      </c>
      <c r="C377">
        <v>-2.7190499999999999E-2</v>
      </c>
      <c r="D377" s="5" t="s">
        <v>60</v>
      </c>
      <c r="E377">
        <v>1.1781299999999999</v>
      </c>
      <c r="F377">
        <v>-2.17346E-2</v>
      </c>
    </row>
    <row r="378" spans="1:6" ht="15" x14ac:dyDescent="0.2">
      <c r="A378" s="5" t="s">
        <v>60</v>
      </c>
      <c r="B378">
        <v>1.1812499999999999</v>
      </c>
      <c r="C378">
        <v>-2.70707E-2</v>
      </c>
      <c r="D378" s="5" t="s">
        <v>60</v>
      </c>
      <c r="E378">
        <v>1.1812499999999999</v>
      </c>
      <c r="F378">
        <v>-2.15937E-2</v>
      </c>
    </row>
    <row r="379" spans="1:6" ht="15" x14ac:dyDescent="0.2">
      <c r="A379" s="5" t="s">
        <v>60</v>
      </c>
      <c r="B379">
        <v>1.1843699999999999</v>
      </c>
      <c r="C379">
        <v>-2.6950499999999999E-2</v>
      </c>
      <c r="D379" s="5" t="s">
        <v>60</v>
      </c>
      <c r="E379">
        <v>1.1843699999999999</v>
      </c>
      <c r="F379">
        <v>-2.1452800000000001E-2</v>
      </c>
    </row>
    <row r="380" spans="1:6" ht="15" x14ac:dyDescent="0.2">
      <c r="A380" s="5" t="s">
        <v>60</v>
      </c>
      <c r="B380">
        <v>1.1875</v>
      </c>
      <c r="C380">
        <v>-2.6829800000000001E-2</v>
      </c>
      <c r="D380" s="5" t="s">
        <v>60</v>
      </c>
      <c r="E380">
        <v>1.1875</v>
      </c>
      <c r="F380">
        <v>-2.1311900000000002E-2</v>
      </c>
    </row>
    <row r="381" spans="1:6" ht="15" x14ac:dyDescent="0.2">
      <c r="A381" s="5" t="s">
        <v>60</v>
      </c>
      <c r="B381">
        <v>1.1906300000000001</v>
      </c>
      <c r="C381">
        <v>-2.6708800000000001E-2</v>
      </c>
      <c r="D381" s="5" t="s">
        <v>60</v>
      </c>
      <c r="E381">
        <v>1.1906300000000001</v>
      </c>
      <c r="F381">
        <v>-2.1170999999999999E-2</v>
      </c>
    </row>
    <row r="382" spans="1:6" ht="15" x14ac:dyDescent="0.2">
      <c r="A382" s="5" t="s">
        <v>60</v>
      </c>
      <c r="B382">
        <v>1.1937500000000001</v>
      </c>
      <c r="C382">
        <v>-2.6587199999999998E-2</v>
      </c>
      <c r="D382" s="5" t="s">
        <v>60</v>
      </c>
      <c r="E382">
        <v>1.1937500000000001</v>
      </c>
      <c r="F382">
        <v>-2.1030099999999999E-2</v>
      </c>
    </row>
    <row r="383" spans="1:6" ht="15" x14ac:dyDescent="0.2">
      <c r="A383" s="5" t="s">
        <v>60</v>
      </c>
      <c r="B383">
        <v>1.1968700000000001</v>
      </c>
      <c r="C383">
        <v>-2.6465300000000001E-2</v>
      </c>
      <c r="D383" s="5" t="s">
        <v>60</v>
      </c>
      <c r="E383">
        <v>1.1968700000000001</v>
      </c>
      <c r="F383">
        <v>-2.08892E-2</v>
      </c>
    </row>
    <row r="384" spans="1:6" ht="15" x14ac:dyDescent="0.2">
      <c r="A384" s="5" t="s">
        <v>60</v>
      </c>
      <c r="B384">
        <v>1.2</v>
      </c>
      <c r="C384">
        <v>-2.6342999999999998E-2</v>
      </c>
      <c r="D384" s="5" t="s">
        <v>60</v>
      </c>
      <c r="E384">
        <v>1.2</v>
      </c>
      <c r="F384">
        <v>-2.0748300000000001E-2</v>
      </c>
    </row>
    <row r="385" spans="1:6" ht="15" x14ac:dyDescent="0.2">
      <c r="A385" s="5" t="s">
        <v>60</v>
      </c>
      <c r="B385">
        <v>1.20312</v>
      </c>
      <c r="C385">
        <v>-2.6220199999999999E-2</v>
      </c>
      <c r="D385" s="5" t="s">
        <v>60</v>
      </c>
      <c r="E385">
        <v>1.20312</v>
      </c>
      <c r="F385">
        <v>-2.0607400000000001E-2</v>
      </c>
    </row>
    <row r="386" spans="1:6" ht="15" x14ac:dyDescent="0.2">
      <c r="A386" s="5" t="s">
        <v>60</v>
      </c>
      <c r="B386">
        <v>1.20625</v>
      </c>
      <c r="C386">
        <v>-2.6097100000000002E-2</v>
      </c>
      <c r="D386" s="5" t="s">
        <v>60</v>
      </c>
      <c r="E386">
        <v>1.20625</v>
      </c>
      <c r="F386">
        <v>-2.0466499999999999E-2</v>
      </c>
    </row>
    <row r="387" spans="1:6" ht="15" x14ac:dyDescent="0.2">
      <c r="A387" s="5" t="s">
        <v>60</v>
      </c>
      <c r="B387">
        <v>1.2093799999999999</v>
      </c>
      <c r="C387">
        <v>-2.5973599999999999E-2</v>
      </c>
      <c r="D387" s="5" t="s">
        <v>60</v>
      </c>
      <c r="E387">
        <v>1.2093799999999999</v>
      </c>
      <c r="F387">
        <v>-2.0325599999999999E-2</v>
      </c>
    </row>
    <row r="388" spans="1:6" ht="15" x14ac:dyDescent="0.2">
      <c r="A388" s="5" t="s">
        <v>60</v>
      </c>
      <c r="B388">
        <v>1.2124999999999999</v>
      </c>
      <c r="C388">
        <v>-2.5849799999999999E-2</v>
      </c>
      <c r="D388" s="5" t="s">
        <v>60</v>
      </c>
      <c r="E388">
        <v>1.2124999999999999</v>
      </c>
      <c r="F388">
        <v>-2.01847E-2</v>
      </c>
    </row>
    <row r="389" spans="1:6" ht="15" x14ac:dyDescent="0.2">
      <c r="A389" s="5" t="s">
        <v>60</v>
      </c>
      <c r="B389">
        <v>1.2156199999999999</v>
      </c>
      <c r="C389">
        <v>-2.5725499999999998E-2</v>
      </c>
      <c r="D389" s="5" t="s">
        <v>60</v>
      </c>
      <c r="E389">
        <v>1.2156199999999999</v>
      </c>
      <c r="F389">
        <v>-2.0043800000000001E-2</v>
      </c>
    </row>
    <row r="390" spans="1:6" ht="15" x14ac:dyDescent="0.2">
      <c r="A390" s="5" t="s">
        <v>60</v>
      </c>
      <c r="B390">
        <v>1.21875</v>
      </c>
      <c r="C390">
        <v>-2.5600899999999999E-2</v>
      </c>
      <c r="D390" s="5" t="s">
        <v>60</v>
      </c>
      <c r="E390">
        <v>1.21875</v>
      </c>
      <c r="F390">
        <v>-1.9902799999999998E-2</v>
      </c>
    </row>
    <row r="391" spans="1:6" ht="15" x14ac:dyDescent="0.2">
      <c r="A391" s="5" t="s">
        <v>60</v>
      </c>
      <c r="B391">
        <v>1.2218800000000001</v>
      </c>
      <c r="C391">
        <v>-2.5475999999999999E-2</v>
      </c>
      <c r="D391" s="5" t="s">
        <v>60</v>
      </c>
      <c r="E391">
        <v>1.2218800000000001</v>
      </c>
      <c r="F391">
        <v>-1.9761899999999999E-2</v>
      </c>
    </row>
    <row r="392" spans="1:6" ht="15" x14ac:dyDescent="0.2">
      <c r="A392" s="5" t="s">
        <v>60</v>
      </c>
      <c r="B392">
        <v>1.2250000000000001</v>
      </c>
      <c r="C392">
        <v>-2.53507E-2</v>
      </c>
      <c r="D392" s="5" t="s">
        <v>60</v>
      </c>
      <c r="E392">
        <v>1.2250000000000001</v>
      </c>
      <c r="F392">
        <v>-1.9621E-2</v>
      </c>
    </row>
    <row r="393" spans="1:6" ht="15" x14ac:dyDescent="0.2">
      <c r="A393" s="5" t="s">
        <v>60</v>
      </c>
      <c r="B393">
        <v>1.2281200000000001</v>
      </c>
      <c r="C393">
        <v>-2.52251E-2</v>
      </c>
      <c r="D393" s="5" t="s">
        <v>60</v>
      </c>
      <c r="E393">
        <v>1.2281200000000001</v>
      </c>
      <c r="F393">
        <v>-1.94801E-2</v>
      </c>
    </row>
    <row r="394" spans="1:6" ht="15" x14ac:dyDescent="0.2">
      <c r="A394" s="5" t="s">
        <v>60</v>
      </c>
      <c r="B394">
        <v>1.23125</v>
      </c>
      <c r="C394">
        <v>-2.5099099999999999E-2</v>
      </c>
      <c r="D394" s="5" t="s">
        <v>60</v>
      </c>
      <c r="E394">
        <v>1.23125</v>
      </c>
      <c r="F394">
        <v>-1.9339200000000001E-2</v>
      </c>
    </row>
    <row r="395" spans="1:6" ht="15" x14ac:dyDescent="0.2">
      <c r="A395" s="5" t="s">
        <v>60</v>
      </c>
      <c r="B395">
        <v>1.23438</v>
      </c>
      <c r="C395">
        <v>-2.4972899999999999E-2</v>
      </c>
      <c r="D395" s="5" t="s">
        <v>60</v>
      </c>
      <c r="E395">
        <v>1.23438</v>
      </c>
      <c r="F395">
        <v>-1.9198300000000001E-2</v>
      </c>
    </row>
    <row r="396" spans="1:6" ht="15" x14ac:dyDescent="0.2">
      <c r="A396" s="5" t="s">
        <v>60</v>
      </c>
      <c r="B396">
        <v>1.2375</v>
      </c>
      <c r="C396">
        <v>-2.4846300000000002E-2</v>
      </c>
      <c r="D396" s="5" t="s">
        <v>60</v>
      </c>
      <c r="E396">
        <v>1.2375</v>
      </c>
      <c r="F396">
        <v>-1.9057399999999999E-2</v>
      </c>
    </row>
    <row r="397" spans="1:6" ht="15" x14ac:dyDescent="0.2">
      <c r="A397" s="5" t="s">
        <v>60</v>
      </c>
      <c r="B397">
        <v>1.2406299999999999</v>
      </c>
      <c r="C397">
        <v>-2.4719399999999999E-2</v>
      </c>
      <c r="D397" s="5" t="s">
        <v>60</v>
      </c>
      <c r="E397">
        <v>1.2406299999999999</v>
      </c>
      <c r="F397">
        <v>-1.8916499999999999E-2</v>
      </c>
    </row>
    <row r="398" spans="1:6" ht="15" x14ac:dyDescent="0.2">
      <c r="A398" s="5" t="s">
        <v>60</v>
      </c>
      <c r="B398">
        <v>1.2437499999999999</v>
      </c>
      <c r="C398">
        <v>-2.4592200000000002E-2</v>
      </c>
      <c r="D398" s="5" t="s">
        <v>60</v>
      </c>
      <c r="E398">
        <v>1.2437499999999999</v>
      </c>
      <c r="F398">
        <v>-1.87756E-2</v>
      </c>
    </row>
    <row r="399" spans="1:6" ht="15" x14ac:dyDescent="0.2">
      <c r="A399" s="5" t="s">
        <v>60</v>
      </c>
      <c r="B399">
        <v>1.2468699999999999</v>
      </c>
      <c r="C399">
        <v>-2.4464699999999999E-2</v>
      </c>
      <c r="D399" s="5" t="s">
        <v>60</v>
      </c>
      <c r="E399">
        <v>1.2468699999999999</v>
      </c>
      <c r="F399">
        <v>-1.8634700000000001E-2</v>
      </c>
    </row>
    <row r="400" spans="1:6" ht="15" x14ac:dyDescent="0.2">
      <c r="A400" s="5" t="s">
        <v>60</v>
      </c>
      <c r="B400">
        <v>1.25</v>
      </c>
      <c r="C400">
        <v>-2.4337000000000001E-2</v>
      </c>
      <c r="D400" s="5" t="s">
        <v>60</v>
      </c>
      <c r="E400">
        <v>1.25</v>
      </c>
      <c r="F400">
        <v>-1.8493800000000001E-2</v>
      </c>
    </row>
    <row r="401" spans="1:6" ht="15" x14ac:dyDescent="0.2">
      <c r="A401" s="5" t="s">
        <v>60</v>
      </c>
      <c r="B401">
        <v>1.2531300000000001</v>
      </c>
      <c r="C401">
        <v>-2.42829E-2</v>
      </c>
      <c r="D401" s="5" t="s">
        <v>60</v>
      </c>
      <c r="E401">
        <v>1.2531300000000001</v>
      </c>
      <c r="F401">
        <v>-2.18088E-2</v>
      </c>
    </row>
    <row r="402" spans="1:6" ht="15" x14ac:dyDescent="0.2">
      <c r="A402" s="5" t="s">
        <v>60</v>
      </c>
      <c r="B402">
        <v>1.2562500000000001</v>
      </c>
      <c r="C402">
        <v>-2.4227700000000001E-2</v>
      </c>
      <c r="D402" s="5" t="s">
        <v>60</v>
      </c>
      <c r="E402">
        <v>1.2562500000000001</v>
      </c>
      <c r="F402">
        <v>-2.1705100000000001E-2</v>
      </c>
    </row>
    <row r="403" spans="1:6" ht="15" x14ac:dyDescent="0.2">
      <c r="A403" s="5" t="s">
        <v>60</v>
      </c>
      <c r="B403">
        <v>1.2593700000000001</v>
      </c>
      <c r="C403">
        <v>-2.4171499999999999E-2</v>
      </c>
      <c r="D403" s="5" t="s">
        <v>60</v>
      </c>
      <c r="E403">
        <v>1.2593700000000001</v>
      </c>
      <c r="F403">
        <v>-2.16013E-2</v>
      </c>
    </row>
    <row r="404" spans="1:6" ht="15" x14ac:dyDescent="0.2">
      <c r="A404" s="5" t="s">
        <v>60</v>
      </c>
      <c r="B404">
        <v>1.2625</v>
      </c>
      <c r="C404">
        <v>-2.4114300000000002E-2</v>
      </c>
      <c r="D404" s="5" t="s">
        <v>60</v>
      </c>
      <c r="E404">
        <v>1.2625</v>
      </c>
      <c r="F404">
        <v>-2.1497599999999999E-2</v>
      </c>
    </row>
    <row r="405" spans="1:6" ht="15" x14ac:dyDescent="0.2">
      <c r="A405" s="5" t="s">
        <v>60</v>
      </c>
      <c r="B405">
        <v>1.26562</v>
      </c>
      <c r="C405">
        <v>-2.40561E-2</v>
      </c>
      <c r="D405" s="5" t="s">
        <v>60</v>
      </c>
      <c r="E405">
        <v>1.26562</v>
      </c>
      <c r="F405">
        <v>-2.13939E-2</v>
      </c>
    </row>
    <row r="406" spans="1:6" ht="15" x14ac:dyDescent="0.2">
      <c r="A406" s="5" t="s">
        <v>60</v>
      </c>
      <c r="B406">
        <v>1.26875</v>
      </c>
      <c r="C406">
        <v>-2.3996900000000002E-2</v>
      </c>
      <c r="D406" s="5" t="s">
        <v>60</v>
      </c>
      <c r="E406">
        <v>1.26875</v>
      </c>
      <c r="F406">
        <v>-2.1290099999999999E-2</v>
      </c>
    </row>
    <row r="407" spans="1:6" ht="15" x14ac:dyDescent="0.2">
      <c r="A407" s="5" t="s">
        <v>60</v>
      </c>
      <c r="B407">
        <v>1.2718799999999999</v>
      </c>
      <c r="C407">
        <v>-2.3936700000000002E-2</v>
      </c>
      <c r="D407" s="5" t="s">
        <v>60</v>
      </c>
      <c r="E407">
        <v>1.2718799999999999</v>
      </c>
      <c r="F407">
        <v>-2.1186400000000001E-2</v>
      </c>
    </row>
    <row r="408" spans="1:6" ht="15" x14ac:dyDescent="0.2">
      <c r="A408" s="5" t="s">
        <v>60</v>
      </c>
      <c r="B408">
        <v>1.2749999999999999</v>
      </c>
      <c r="C408">
        <v>-2.38757E-2</v>
      </c>
      <c r="D408" s="5" t="s">
        <v>60</v>
      </c>
      <c r="E408">
        <v>1.2749999999999999</v>
      </c>
      <c r="F408">
        <v>-2.1082699999999999E-2</v>
      </c>
    </row>
    <row r="409" spans="1:6" ht="15" x14ac:dyDescent="0.2">
      <c r="A409" s="5" t="s">
        <v>60</v>
      </c>
      <c r="B409">
        <v>1.2781199999999999</v>
      </c>
      <c r="C409">
        <v>-2.38137E-2</v>
      </c>
      <c r="D409" s="5" t="s">
        <v>60</v>
      </c>
      <c r="E409">
        <v>1.2781199999999999</v>
      </c>
      <c r="F409">
        <v>-2.0978900000000002E-2</v>
      </c>
    </row>
    <row r="410" spans="1:6" ht="15" x14ac:dyDescent="0.2">
      <c r="A410" s="5" t="s">
        <v>60</v>
      </c>
      <c r="B410">
        <v>1.28125</v>
      </c>
      <c r="C410">
        <v>-2.3750799999999999E-2</v>
      </c>
      <c r="D410" s="5" t="s">
        <v>60</v>
      </c>
      <c r="E410">
        <v>1.28125</v>
      </c>
      <c r="F410">
        <v>-2.08752E-2</v>
      </c>
    </row>
    <row r="411" spans="1:6" ht="15" x14ac:dyDescent="0.2">
      <c r="A411" s="5" t="s">
        <v>60</v>
      </c>
      <c r="B411">
        <v>1.2843800000000001</v>
      </c>
      <c r="C411">
        <v>-2.3687099999999999E-2</v>
      </c>
      <c r="D411" s="5" t="s">
        <v>60</v>
      </c>
      <c r="E411">
        <v>1.2843800000000001</v>
      </c>
      <c r="F411">
        <v>-2.0771499999999998E-2</v>
      </c>
    </row>
    <row r="412" spans="1:6" ht="15" x14ac:dyDescent="0.2">
      <c r="A412" s="5" t="s">
        <v>60</v>
      </c>
      <c r="B412">
        <v>1.2875000000000001</v>
      </c>
      <c r="C412">
        <v>-2.3622400000000002E-2</v>
      </c>
      <c r="D412" s="5" t="s">
        <v>60</v>
      </c>
      <c r="E412">
        <v>1.2875000000000001</v>
      </c>
      <c r="F412">
        <v>-2.0667700000000001E-2</v>
      </c>
    </row>
    <row r="413" spans="1:6" ht="15" x14ac:dyDescent="0.2">
      <c r="A413" s="5" t="s">
        <v>60</v>
      </c>
      <c r="B413">
        <v>1.2906200000000001</v>
      </c>
      <c r="C413">
        <v>-2.3557000000000002E-2</v>
      </c>
      <c r="D413" s="5" t="s">
        <v>60</v>
      </c>
      <c r="E413">
        <v>1.2906200000000001</v>
      </c>
      <c r="F413">
        <v>-2.0563999999999999E-2</v>
      </c>
    </row>
    <row r="414" spans="1:6" ht="15" x14ac:dyDescent="0.2">
      <c r="A414" s="5" t="s">
        <v>60</v>
      </c>
      <c r="B414">
        <v>1.29375</v>
      </c>
      <c r="C414">
        <v>-2.34907E-2</v>
      </c>
      <c r="D414" s="5" t="s">
        <v>60</v>
      </c>
      <c r="E414">
        <v>1.29375</v>
      </c>
      <c r="F414">
        <v>-2.0460300000000001E-2</v>
      </c>
    </row>
    <row r="415" spans="1:6" ht="15" x14ac:dyDescent="0.2">
      <c r="A415" s="5" t="s">
        <v>60</v>
      </c>
      <c r="B415">
        <v>1.29688</v>
      </c>
      <c r="C415">
        <v>-2.3423699999999999E-2</v>
      </c>
      <c r="D415" s="5" t="s">
        <v>60</v>
      </c>
      <c r="E415">
        <v>1.29688</v>
      </c>
      <c r="F415">
        <v>-2.03565E-2</v>
      </c>
    </row>
    <row r="416" spans="1:6" ht="15" x14ac:dyDescent="0.2">
      <c r="A416" s="5" t="s">
        <v>60</v>
      </c>
      <c r="B416">
        <v>1.3</v>
      </c>
      <c r="C416">
        <v>-2.3355799999999999E-2</v>
      </c>
      <c r="D416" s="5" t="s">
        <v>60</v>
      </c>
      <c r="E416">
        <v>1.3</v>
      </c>
      <c r="F416">
        <v>-2.0252800000000001E-2</v>
      </c>
    </row>
    <row r="417" spans="1:6" ht="15" x14ac:dyDescent="0.2">
      <c r="A417" s="5" t="s">
        <v>60</v>
      </c>
      <c r="B417">
        <v>1.3031299999999999</v>
      </c>
      <c r="C417">
        <v>-2.3287200000000001E-2</v>
      </c>
      <c r="D417" s="5" t="s">
        <v>60</v>
      </c>
      <c r="E417">
        <v>1.3031299999999999</v>
      </c>
      <c r="F417">
        <v>-2.01491E-2</v>
      </c>
    </row>
    <row r="418" spans="1:6" ht="15" x14ac:dyDescent="0.2">
      <c r="A418" s="5" t="s">
        <v>60</v>
      </c>
      <c r="B418">
        <v>1.3062499999999999</v>
      </c>
      <c r="C418">
        <v>-2.32178E-2</v>
      </c>
      <c r="D418" s="5" t="s">
        <v>60</v>
      </c>
      <c r="E418">
        <v>1.3062499999999999</v>
      </c>
      <c r="F418">
        <v>-2.0045299999999999E-2</v>
      </c>
    </row>
    <row r="419" spans="1:6" ht="15" x14ac:dyDescent="0.2">
      <c r="A419" s="5" t="s">
        <v>60</v>
      </c>
      <c r="B419">
        <v>1.3093699999999999</v>
      </c>
      <c r="C419">
        <v>-2.31477E-2</v>
      </c>
      <c r="D419" s="5" t="s">
        <v>60</v>
      </c>
      <c r="E419">
        <v>1.3093699999999999</v>
      </c>
      <c r="F419">
        <v>-1.99416E-2</v>
      </c>
    </row>
    <row r="420" spans="1:6" ht="15" x14ac:dyDescent="0.2">
      <c r="A420" s="5" t="s">
        <v>60</v>
      </c>
      <c r="B420">
        <v>1.3125</v>
      </c>
      <c r="C420">
        <v>-2.3076900000000001E-2</v>
      </c>
      <c r="D420" s="5" t="s">
        <v>60</v>
      </c>
      <c r="E420">
        <v>1.3125</v>
      </c>
      <c r="F420">
        <v>-1.9837899999999999E-2</v>
      </c>
    </row>
    <row r="421" spans="1:6" ht="15" x14ac:dyDescent="0.2">
      <c r="A421" s="5" t="s">
        <v>60</v>
      </c>
      <c r="B421">
        <v>1.3156300000000001</v>
      </c>
      <c r="C421">
        <v>-2.3005399999999999E-2</v>
      </c>
      <c r="D421" s="5" t="s">
        <v>60</v>
      </c>
      <c r="E421">
        <v>1.3156300000000001</v>
      </c>
      <c r="F421">
        <v>-1.9734100000000001E-2</v>
      </c>
    </row>
    <row r="422" spans="1:6" ht="15" x14ac:dyDescent="0.2">
      <c r="A422" s="5" t="s">
        <v>60</v>
      </c>
      <c r="B422">
        <v>1.3187500000000001</v>
      </c>
      <c r="C422">
        <v>-2.2933100000000001E-2</v>
      </c>
      <c r="D422" s="5" t="s">
        <v>60</v>
      </c>
      <c r="E422">
        <v>1.3187500000000001</v>
      </c>
      <c r="F422">
        <v>-1.9630399999999999E-2</v>
      </c>
    </row>
    <row r="423" spans="1:6" ht="15" x14ac:dyDescent="0.2">
      <c r="A423" s="5" t="s">
        <v>60</v>
      </c>
      <c r="B423">
        <v>1.3218700000000001</v>
      </c>
      <c r="C423">
        <v>-2.28603E-2</v>
      </c>
      <c r="D423" s="5" t="s">
        <v>60</v>
      </c>
      <c r="E423">
        <v>1.3218700000000001</v>
      </c>
      <c r="F423">
        <v>-1.9526700000000001E-2</v>
      </c>
    </row>
    <row r="424" spans="1:6" ht="15" x14ac:dyDescent="0.2">
      <c r="A424" s="5" t="s">
        <v>60</v>
      </c>
      <c r="B424">
        <v>1.325</v>
      </c>
      <c r="C424">
        <v>-2.27867E-2</v>
      </c>
      <c r="D424" s="5" t="s">
        <v>60</v>
      </c>
      <c r="E424">
        <v>1.325</v>
      </c>
      <c r="F424">
        <v>-1.94229E-2</v>
      </c>
    </row>
    <row r="425" spans="1:6" ht="15" x14ac:dyDescent="0.2">
      <c r="A425" s="5" t="s">
        <v>60</v>
      </c>
      <c r="B425">
        <v>1.32812</v>
      </c>
      <c r="C425">
        <v>-2.27125E-2</v>
      </c>
      <c r="D425" s="5" t="s">
        <v>60</v>
      </c>
      <c r="E425">
        <v>1.32812</v>
      </c>
      <c r="F425">
        <v>-1.9319200000000002E-2</v>
      </c>
    </row>
    <row r="426" spans="1:6" ht="15" x14ac:dyDescent="0.2">
      <c r="A426" s="5" t="s">
        <v>60</v>
      </c>
      <c r="B426">
        <v>1.33125</v>
      </c>
      <c r="C426">
        <v>-2.26377E-2</v>
      </c>
      <c r="D426" s="5" t="s">
        <v>60</v>
      </c>
      <c r="E426">
        <v>1.33125</v>
      </c>
      <c r="F426">
        <v>-1.92155E-2</v>
      </c>
    </row>
    <row r="427" spans="1:6" ht="15" x14ac:dyDescent="0.2">
      <c r="A427" s="5" t="s">
        <v>60</v>
      </c>
      <c r="B427">
        <v>1.3343799999999999</v>
      </c>
      <c r="C427">
        <v>-2.2562200000000001E-2</v>
      </c>
      <c r="D427" s="5" t="s">
        <v>60</v>
      </c>
      <c r="E427">
        <v>1.3343799999999999</v>
      </c>
      <c r="F427">
        <v>-1.9111800000000002E-2</v>
      </c>
    </row>
    <row r="428" spans="1:6" ht="15" x14ac:dyDescent="0.2">
      <c r="A428" s="5" t="s">
        <v>60</v>
      </c>
      <c r="B428">
        <v>1.3374999999999999</v>
      </c>
      <c r="C428">
        <v>-2.2486200000000001E-2</v>
      </c>
      <c r="D428" s="5" t="s">
        <v>60</v>
      </c>
      <c r="E428">
        <v>1.3374999999999999</v>
      </c>
      <c r="F428">
        <v>-1.9008000000000001E-2</v>
      </c>
    </row>
    <row r="429" spans="1:6" ht="15" x14ac:dyDescent="0.2">
      <c r="A429" s="5" t="s">
        <v>60</v>
      </c>
      <c r="B429">
        <v>1.3406199999999999</v>
      </c>
      <c r="C429">
        <v>-2.2409499999999999E-2</v>
      </c>
      <c r="D429" s="5" t="s">
        <v>60</v>
      </c>
      <c r="E429">
        <v>1.3406199999999999</v>
      </c>
      <c r="F429">
        <v>-1.8904299999999999E-2</v>
      </c>
    </row>
    <row r="430" spans="1:6" ht="15" x14ac:dyDescent="0.2">
      <c r="A430" s="5" t="s">
        <v>60</v>
      </c>
      <c r="B430">
        <v>1.34375</v>
      </c>
      <c r="C430">
        <v>-2.2332299999999999E-2</v>
      </c>
      <c r="D430" s="5" t="s">
        <v>60</v>
      </c>
      <c r="E430">
        <v>1.34375</v>
      </c>
      <c r="F430">
        <v>-1.8800600000000001E-2</v>
      </c>
    </row>
    <row r="431" spans="1:6" ht="15" x14ac:dyDescent="0.2">
      <c r="A431" s="5" t="s">
        <v>60</v>
      </c>
      <c r="B431">
        <v>1.3468800000000001</v>
      </c>
      <c r="C431">
        <v>-2.22545E-2</v>
      </c>
      <c r="D431" s="5" t="s">
        <v>60</v>
      </c>
      <c r="E431">
        <v>1.3468800000000001</v>
      </c>
      <c r="F431">
        <v>-1.86968E-2</v>
      </c>
    </row>
    <row r="432" spans="1:6" ht="15" x14ac:dyDescent="0.2">
      <c r="A432" s="5" t="s">
        <v>60</v>
      </c>
      <c r="B432">
        <v>1.35</v>
      </c>
      <c r="C432">
        <v>-2.21762E-2</v>
      </c>
      <c r="D432" s="5" t="s">
        <v>60</v>
      </c>
      <c r="E432">
        <v>1.35</v>
      </c>
      <c r="F432">
        <v>-1.8593100000000001E-2</v>
      </c>
    </row>
    <row r="433" spans="1:6" ht="15" x14ac:dyDescent="0.2">
      <c r="A433" s="5" t="s">
        <v>60</v>
      </c>
      <c r="B433">
        <v>1.3531200000000001</v>
      </c>
      <c r="C433">
        <v>-2.20973E-2</v>
      </c>
      <c r="D433" s="5" t="s">
        <v>60</v>
      </c>
      <c r="E433">
        <v>1.3531200000000001</v>
      </c>
      <c r="F433">
        <v>-1.84894E-2</v>
      </c>
    </row>
    <row r="434" spans="1:6" ht="15" x14ac:dyDescent="0.2">
      <c r="A434" s="5" t="s">
        <v>60</v>
      </c>
      <c r="B434">
        <v>1.35625</v>
      </c>
      <c r="C434">
        <v>-2.2017800000000001E-2</v>
      </c>
      <c r="D434" s="5" t="s">
        <v>60</v>
      </c>
      <c r="E434">
        <v>1.35625</v>
      </c>
      <c r="F434">
        <v>-1.8385599999999998E-2</v>
      </c>
    </row>
    <row r="435" spans="1:6" ht="15" x14ac:dyDescent="0.2">
      <c r="A435" s="5" t="s">
        <v>60</v>
      </c>
      <c r="B435">
        <v>1.35938</v>
      </c>
      <c r="C435">
        <v>-2.19379E-2</v>
      </c>
      <c r="D435" s="5" t="s">
        <v>60</v>
      </c>
      <c r="E435">
        <v>1.35938</v>
      </c>
      <c r="F435">
        <v>-1.82819E-2</v>
      </c>
    </row>
    <row r="436" spans="1:6" ht="15" x14ac:dyDescent="0.2">
      <c r="A436" s="5" t="s">
        <v>60</v>
      </c>
      <c r="B436">
        <v>1.3625</v>
      </c>
      <c r="C436">
        <v>-2.1857499999999998E-2</v>
      </c>
      <c r="D436" s="5" t="s">
        <v>60</v>
      </c>
      <c r="E436">
        <v>1.3625</v>
      </c>
      <c r="F436">
        <v>-1.8178199999999999E-2</v>
      </c>
    </row>
    <row r="437" spans="1:6" ht="15" x14ac:dyDescent="0.2">
      <c r="A437" s="5" t="s">
        <v>60</v>
      </c>
      <c r="B437">
        <v>1.3656299999999999</v>
      </c>
      <c r="C437">
        <v>-2.1776500000000001E-2</v>
      </c>
      <c r="D437" s="5" t="s">
        <v>60</v>
      </c>
      <c r="E437">
        <v>1.3656299999999999</v>
      </c>
      <c r="F437">
        <v>-1.8074400000000001E-2</v>
      </c>
    </row>
    <row r="438" spans="1:6" ht="15" x14ac:dyDescent="0.2">
      <c r="A438" s="5" t="s">
        <v>60</v>
      </c>
      <c r="B438">
        <v>1.3687499999999999</v>
      </c>
      <c r="C438">
        <v>-2.1695099999999998E-2</v>
      </c>
      <c r="D438" s="5" t="s">
        <v>60</v>
      </c>
      <c r="E438">
        <v>1.3687499999999999</v>
      </c>
      <c r="F438">
        <v>-1.7970699999999999E-2</v>
      </c>
    </row>
    <row r="439" spans="1:6" ht="15" x14ac:dyDescent="0.2">
      <c r="A439" s="5" t="s">
        <v>60</v>
      </c>
      <c r="B439">
        <v>1.3718699999999999</v>
      </c>
      <c r="C439">
        <v>-2.1613199999999999E-2</v>
      </c>
      <c r="D439" s="5" t="s">
        <v>60</v>
      </c>
      <c r="E439">
        <v>1.3718699999999999</v>
      </c>
      <c r="F439">
        <v>-1.7867000000000001E-2</v>
      </c>
    </row>
    <row r="440" spans="1:6" ht="15" x14ac:dyDescent="0.2">
      <c r="A440" s="5" t="s">
        <v>60</v>
      </c>
      <c r="B440">
        <v>1.375</v>
      </c>
      <c r="C440">
        <v>-2.1530799999999999E-2</v>
      </c>
      <c r="D440" s="5" t="s">
        <v>60</v>
      </c>
      <c r="E440">
        <v>1.375</v>
      </c>
      <c r="F440">
        <v>-1.77632E-2</v>
      </c>
    </row>
    <row r="441" spans="1:6" ht="15" x14ac:dyDescent="0.2">
      <c r="A441" s="5" t="s">
        <v>60</v>
      </c>
      <c r="B441">
        <v>1.3781300000000001</v>
      </c>
      <c r="C441">
        <v>-2.1447899999999999E-2</v>
      </c>
      <c r="D441" s="5" t="s">
        <v>60</v>
      </c>
      <c r="E441">
        <v>1.3781300000000001</v>
      </c>
      <c r="F441">
        <v>-1.7659500000000002E-2</v>
      </c>
    </row>
    <row r="442" spans="1:6" ht="15" x14ac:dyDescent="0.2">
      <c r="A442" s="5" t="s">
        <v>60</v>
      </c>
      <c r="B442">
        <v>1.3812500000000001</v>
      </c>
      <c r="C442">
        <v>-2.1364600000000001E-2</v>
      </c>
      <c r="D442" s="5" t="s">
        <v>60</v>
      </c>
      <c r="E442">
        <v>1.3812500000000001</v>
      </c>
      <c r="F442">
        <v>-1.75558E-2</v>
      </c>
    </row>
    <row r="443" spans="1:6" ht="15" x14ac:dyDescent="0.2">
      <c r="A443" s="5" t="s">
        <v>60</v>
      </c>
      <c r="B443">
        <v>1.3843700000000001</v>
      </c>
      <c r="C443">
        <v>-2.1280899999999998E-2</v>
      </c>
      <c r="D443" s="5" t="s">
        <v>60</v>
      </c>
      <c r="E443">
        <v>1.3843700000000001</v>
      </c>
      <c r="F443">
        <v>-1.7451999999999999E-2</v>
      </c>
    </row>
    <row r="444" spans="1:6" ht="15" x14ac:dyDescent="0.2">
      <c r="A444" s="5" t="s">
        <v>60</v>
      </c>
      <c r="B444">
        <v>1.3875</v>
      </c>
      <c r="C444">
        <v>-2.1196799999999998E-2</v>
      </c>
      <c r="D444" s="5" t="s">
        <v>60</v>
      </c>
      <c r="E444">
        <v>1.3875</v>
      </c>
      <c r="F444">
        <v>-1.7348300000000001E-2</v>
      </c>
    </row>
    <row r="445" spans="1:6" ht="15" x14ac:dyDescent="0.2">
      <c r="A445" s="5" t="s">
        <v>60</v>
      </c>
      <c r="B445">
        <v>1.39062</v>
      </c>
      <c r="C445">
        <v>-2.1112200000000001E-2</v>
      </c>
      <c r="D445" s="5" t="s">
        <v>60</v>
      </c>
      <c r="E445">
        <v>1.39062</v>
      </c>
      <c r="F445">
        <v>-1.7244599999999999E-2</v>
      </c>
    </row>
    <row r="446" spans="1:6" ht="15" x14ac:dyDescent="0.2">
      <c r="A446" s="5" t="s">
        <v>60</v>
      </c>
      <c r="B446">
        <v>1.39375</v>
      </c>
      <c r="C446">
        <v>-2.1027199999999999E-2</v>
      </c>
      <c r="D446" s="5" t="s">
        <v>60</v>
      </c>
      <c r="E446">
        <v>1.39375</v>
      </c>
      <c r="F446">
        <v>-1.7140800000000001E-2</v>
      </c>
    </row>
    <row r="447" spans="1:6" ht="15" x14ac:dyDescent="0.2">
      <c r="A447" s="5" t="s">
        <v>60</v>
      </c>
      <c r="B447">
        <v>1.3968799999999999</v>
      </c>
      <c r="C447">
        <v>-2.09418E-2</v>
      </c>
      <c r="D447" s="5" t="s">
        <v>60</v>
      </c>
      <c r="E447">
        <v>1.3968799999999999</v>
      </c>
      <c r="F447">
        <v>-1.7037099999999999E-2</v>
      </c>
    </row>
    <row r="448" spans="1:6" ht="15" x14ac:dyDescent="0.2">
      <c r="A448" s="5" t="s">
        <v>60</v>
      </c>
      <c r="B448">
        <v>1.4</v>
      </c>
      <c r="C448">
        <v>-2.0856099999999999E-2</v>
      </c>
      <c r="D448" s="5" t="s">
        <v>60</v>
      </c>
      <c r="E448">
        <v>1.4</v>
      </c>
      <c r="F448">
        <v>-1.6933400000000001E-2</v>
      </c>
    </row>
    <row r="449" spans="1:6" ht="15" x14ac:dyDescent="0.2">
      <c r="A449" s="5" t="s">
        <v>60</v>
      </c>
      <c r="B449">
        <v>1.4031199999999999</v>
      </c>
      <c r="C449">
        <v>-2.0769900000000001E-2</v>
      </c>
      <c r="D449" s="5" t="s">
        <v>60</v>
      </c>
      <c r="E449">
        <v>1.4031199999999999</v>
      </c>
      <c r="F449">
        <v>-1.68296E-2</v>
      </c>
    </row>
    <row r="450" spans="1:6" ht="15" x14ac:dyDescent="0.2">
      <c r="A450" s="5" t="s">
        <v>60</v>
      </c>
      <c r="B450">
        <v>1.40625</v>
      </c>
      <c r="C450">
        <v>-2.0683400000000001E-2</v>
      </c>
      <c r="D450" s="5" t="s">
        <v>60</v>
      </c>
      <c r="E450">
        <v>1.40625</v>
      </c>
      <c r="F450">
        <v>-1.6725899999999998E-2</v>
      </c>
    </row>
    <row r="451" spans="1:6" ht="15" x14ac:dyDescent="0.2">
      <c r="A451" s="5" t="s">
        <v>60</v>
      </c>
      <c r="B451">
        <v>1.4093800000000001</v>
      </c>
      <c r="C451">
        <v>-2.05965E-2</v>
      </c>
      <c r="D451" s="5" t="s">
        <v>60</v>
      </c>
      <c r="E451">
        <v>1.4093800000000001</v>
      </c>
      <c r="F451">
        <v>-1.66222E-2</v>
      </c>
    </row>
    <row r="452" spans="1:6" ht="15" x14ac:dyDescent="0.2">
      <c r="A452" s="5" t="s">
        <v>60</v>
      </c>
      <c r="B452">
        <v>1.4125000000000001</v>
      </c>
      <c r="C452">
        <v>-2.0509199999999998E-2</v>
      </c>
      <c r="D452" s="5" t="s">
        <v>60</v>
      </c>
      <c r="E452">
        <v>1.4125000000000001</v>
      </c>
      <c r="F452">
        <v>-1.6518499999999998E-2</v>
      </c>
    </row>
    <row r="453" spans="1:6" ht="15" x14ac:dyDescent="0.2">
      <c r="A453" s="5" t="s">
        <v>60</v>
      </c>
      <c r="B453">
        <v>1.4156200000000001</v>
      </c>
      <c r="C453">
        <v>-2.0421600000000002E-2</v>
      </c>
      <c r="D453" s="5" t="s">
        <v>60</v>
      </c>
      <c r="E453">
        <v>1.4156200000000001</v>
      </c>
      <c r="F453">
        <v>-1.6414700000000001E-2</v>
      </c>
    </row>
    <row r="454" spans="1:6" ht="15" x14ac:dyDescent="0.2">
      <c r="A454" s="5" t="s">
        <v>60</v>
      </c>
      <c r="B454">
        <v>1.41875</v>
      </c>
      <c r="C454">
        <v>-2.03336E-2</v>
      </c>
      <c r="D454" s="5" t="s">
        <v>60</v>
      </c>
      <c r="E454">
        <v>1.41875</v>
      </c>
      <c r="F454">
        <v>-1.6310999999999999E-2</v>
      </c>
    </row>
    <row r="455" spans="1:6" ht="15" x14ac:dyDescent="0.2">
      <c r="A455" s="5" t="s">
        <v>60</v>
      </c>
      <c r="B455">
        <v>1.42188</v>
      </c>
      <c r="C455">
        <v>-2.0245300000000001E-2</v>
      </c>
      <c r="D455" s="5" t="s">
        <v>60</v>
      </c>
      <c r="E455">
        <v>1.42188</v>
      </c>
      <c r="F455">
        <v>-1.6207300000000001E-2</v>
      </c>
    </row>
    <row r="456" spans="1:6" ht="15" x14ac:dyDescent="0.2">
      <c r="A456" s="5" t="s">
        <v>60</v>
      </c>
      <c r="B456">
        <v>1.425</v>
      </c>
      <c r="C456">
        <v>-2.01567E-2</v>
      </c>
      <c r="D456" s="5" t="s">
        <v>60</v>
      </c>
      <c r="E456">
        <v>1.425</v>
      </c>
      <c r="F456">
        <v>-1.61035E-2</v>
      </c>
    </row>
    <row r="457" spans="1:6" ht="15" x14ac:dyDescent="0.2">
      <c r="A457" s="5" t="s">
        <v>60</v>
      </c>
      <c r="B457">
        <v>1.4281299999999999</v>
      </c>
      <c r="C457">
        <v>-2.00678E-2</v>
      </c>
      <c r="D457" s="5" t="s">
        <v>60</v>
      </c>
      <c r="E457">
        <v>1.4281299999999999</v>
      </c>
      <c r="F457">
        <v>-1.5999800000000002E-2</v>
      </c>
    </row>
    <row r="458" spans="1:6" ht="15" x14ac:dyDescent="0.2">
      <c r="A458" s="5" t="s">
        <v>60</v>
      </c>
      <c r="B458">
        <v>1.4312499999999999</v>
      </c>
      <c r="C458">
        <v>-1.99785E-2</v>
      </c>
      <c r="D458" s="5" t="s">
        <v>60</v>
      </c>
      <c r="E458">
        <v>1.4312499999999999</v>
      </c>
      <c r="F458">
        <v>-1.58961E-2</v>
      </c>
    </row>
    <row r="459" spans="1:6" ht="15" x14ac:dyDescent="0.2">
      <c r="A459" s="5" t="s">
        <v>60</v>
      </c>
      <c r="B459">
        <v>1.4343699999999999</v>
      </c>
      <c r="C459">
        <v>-1.9888900000000001E-2</v>
      </c>
      <c r="D459" s="5" t="s">
        <v>60</v>
      </c>
      <c r="E459">
        <v>1.4343699999999999</v>
      </c>
      <c r="F459">
        <v>-1.5792299999999999E-2</v>
      </c>
    </row>
    <row r="460" spans="1:6" ht="15" x14ac:dyDescent="0.2">
      <c r="A460" s="5" t="s">
        <v>60</v>
      </c>
      <c r="B460">
        <v>1.4375</v>
      </c>
      <c r="C460">
        <v>-1.9799000000000001E-2</v>
      </c>
      <c r="D460" s="5" t="s">
        <v>60</v>
      </c>
      <c r="E460">
        <v>1.4375</v>
      </c>
      <c r="F460">
        <v>-1.56886E-2</v>
      </c>
    </row>
    <row r="461" spans="1:6" ht="15" x14ac:dyDescent="0.2">
      <c r="A461" s="5" t="s">
        <v>60</v>
      </c>
      <c r="B461">
        <v>1.4406300000000001</v>
      </c>
      <c r="C461">
        <v>-1.9708900000000001E-2</v>
      </c>
      <c r="D461" s="5" t="s">
        <v>60</v>
      </c>
      <c r="E461">
        <v>1.4406300000000001</v>
      </c>
      <c r="F461">
        <v>-1.55849E-2</v>
      </c>
    </row>
    <row r="462" spans="1:6" ht="15" x14ac:dyDescent="0.2">
      <c r="A462" s="5" t="s">
        <v>60</v>
      </c>
      <c r="B462">
        <v>1.4437500000000001</v>
      </c>
      <c r="C462">
        <v>-1.9618400000000001E-2</v>
      </c>
      <c r="D462" s="5" t="s">
        <v>60</v>
      </c>
      <c r="E462">
        <v>1.4437500000000001</v>
      </c>
      <c r="F462">
        <v>-1.5481099999999999E-2</v>
      </c>
    </row>
    <row r="463" spans="1:6" ht="15" x14ac:dyDescent="0.2">
      <c r="A463" s="5" t="s">
        <v>60</v>
      </c>
      <c r="B463">
        <v>1.4468700000000001</v>
      </c>
      <c r="C463">
        <v>-1.9527599999999999E-2</v>
      </c>
      <c r="D463" s="5" t="s">
        <v>60</v>
      </c>
      <c r="E463">
        <v>1.4468700000000001</v>
      </c>
      <c r="F463">
        <v>-1.5377399999999999E-2</v>
      </c>
    </row>
    <row r="464" spans="1:6" ht="15" x14ac:dyDescent="0.2">
      <c r="A464" s="5" t="s">
        <v>60</v>
      </c>
      <c r="B464">
        <v>1.45</v>
      </c>
      <c r="C464">
        <v>-1.9436599999999998E-2</v>
      </c>
      <c r="D464" s="5" t="s">
        <v>60</v>
      </c>
      <c r="E464">
        <v>1.45</v>
      </c>
      <c r="F464">
        <v>-1.5273699999999999E-2</v>
      </c>
    </row>
    <row r="465" spans="1:6" ht="15" x14ac:dyDescent="0.2">
      <c r="A465" s="5" t="s">
        <v>60</v>
      </c>
      <c r="B465">
        <v>1.45312</v>
      </c>
      <c r="C465">
        <v>-1.9345299999999999E-2</v>
      </c>
      <c r="D465" s="5" t="s">
        <v>60</v>
      </c>
      <c r="E465">
        <v>1.45312</v>
      </c>
      <c r="F465">
        <v>-1.51699E-2</v>
      </c>
    </row>
    <row r="466" spans="1:6" ht="15" x14ac:dyDescent="0.2">
      <c r="A466" s="5" t="s">
        <v>60</v>
      </c>
      <c r="B466">
        <v>1.45625</v>
      </c>
      <c r="C466">
        <v>-1.9253800000000001E-2</v>
      </c>
      <c r="D466" s="5" t="s">
        <v>60</v>
      </c>
      <c r="E466">
        <v>1.45625</v>
      </c>
      <c r="F466">
        <v>-1.50662E-2</v>
      </c>
    </row>
    <row r="467" spans="1:6" ht="15" x14ac:dyDescent="0.2">
      <c r="A467" s="5" t="s">
        <v>60</v>
      </c>
      <c r="B467">
        <v>1.4593799999999999</v>
      </c>
      <c r="C467">
        <v>-1.9161899999999999E-2</v>
      </c>
      <c r="D467" s="5" t="s">
        <v>60</v>
      </c>
      <c r="E467">
        <v>1.4593799999999999</v>
      </c>
      <c r="F467">
        <v>-1.49625E-2</v>
      </c>
    </row>
    <row r="468" spans="1:6" ht="15" x14ac:dyDescent="0.2">
      <c r="A468" s="5" t="s">
        <v>60</v>
      </c>
      <c r="B468">
        <v>1.4624999999999999</v>
      </c>
      <c r="C468">
        <v>-1.9069800000000001E-2</v>
      </c>
      <c r="D468" s="5" t="s">
        <v>60</v>
      </c>
      <c r="E468">
        <v>1.4624999999999999</v>
      </c>
      <c r="F468">
        <v>-1.4858700000000001E-2</v>
      </c>
    </row>
    <row r="469" spans="1:6" ht="15" x14ac:dyDescent="0.2">
      <c r="A469" s="5" t="s">
        <v>60</v>
      </c>
      <c r="B469">
        <v>1.4656199999999999</v>
      </c>
      <c r="C469">
        <v>-1.8977500000000001E-2</v>
      </c>
      <c r="D469" s="5" t="s">
        <v>60</v>
      </c>
      <c r="E469">
        <v>1.4656199999999999</v>
      </c>
      <c r="F469">
        <v>-1.4755000000000001E-2</v>
      </c>
    </row>
    <row r="470" spans="1:6" ht="15" x14ac:dyDescent="0.2">
      <c r="A470" s="5" t="s">
        <v>60</v>
      </c>
      <c r="B470">
        <v>1.46875</v>
      </c>
      <c r="C470">
        <v>-1.88849E-2</v>
      </c>
      <c r="D470" s="5" t="s">
        <v>60</v>
      </c>
      <c r="E470">
        <v>1.46875</v>
      </c>
      <c r="F470">
        <v>-1.4651300000000001E-2</v>
      </c>
    </row>
    <row r="471" spans="1:6" ht="15" x14ac:dyDescent="0.2">
      <c r="A471" s="5" t="s">
        <v>60</v>
      </c>
      <c r="B471">
        <v>1.4718800000000001</v>
      </c>
      <c r="C471">
        <v>-1.8792099999999999E-2</v>
      </c>
      <c r="D471" s="5" t="s">
        <v>60</v>
      </c>
      <c r="E471">
        <v>1.4718800000000001</v>
      </c>
      <c r="F471">
        <v>-1.45475E-2</v>
      </c>
    </row>
    <row r="472" spans="1:6" ht="15" x14ac:dyDescent="0.2">
      <c r="A472" s="5" t="s">
        <v>60</v>
      </c>
      <c r="B472">
        <v>1.4750000000000001</v>
      </c>
      <c r="C472">
        <v>-1.86991E-2</v>
      </c>
      <c r="D472" s="5" t="s">
        <v>60</v>
      </c>
      <c r="E472">
        <v>1.4750000000000001</v>
      </c>
      <c r="F472">
        <v>-1.44438E-2</v>
      </c>
    </row>
    <row r="473" spans="1:6" ht="15" x14ac:dyDescent="0.2">
      <c r="A473" s="5" t="s">
        <v>60</v>
      </c>
      <c r="B473">
        <v>1.4781200000000001</v>
      </c>
      <c r="C473">
        <v>-1.8605799999999999E-2</v>
      </c>
      <c r="D473" s="5" t="s">
        <v>60</v>
      </c>
      <c r="E473">
        <v>1.4781200000000001</v>
      </c>
      <c r="F473">
        <v>-1.43401E-2</v>
      </c>
    </row>
    <row r="474" spans="1:6" ht="15" x14ac:dyDescent="0.2">
      <c r="A474" s="5" t="s">
        <v>60</v>
      </c>
      <c r="B474">
        <v>1.48125</v>
      </c>
      <c r="C474">
        <v>-1.8512299999999999E-2</v>
      </c>
      <c r="D474" s="5" t="s">
        <v>60</v>
      </c>
      <c r="E474">
        <v>1.48125</v>
      </c>
      <c r="F474">
        <v>-1.42364E-2</v>
      </c>
    </row>
    <row r="475" spans="1:6" ht="15" x14ac:dyDescent="0.2">
      <c r="A475" s="5" t="s">
        <v>60</v>
      </c>
      <c r="B475">
        <v>1.48438</v>
      </c>
      <c r="C475">
        <v>-1.84186E-2</v>
      </c>
      <c r="D475" s="5" t="s">
        <v>60</v>
      </c>
      <c r="E475">
        <v>1.48438</v>
      </c>
      <c r="F475">
        <v>-1.41326E-2</v>
      </c>
    </row>
    <row r="476" spans="1:6" ht="15" x14ac:dyDescent="0.2">
      <c r="A476" s="5" t="s">
        <v>60</v>
      </c>
      <c r="B476">
        <v>1.4875</v>
      </c>
      <c r="C476">
        <v>-1.8324699999999999E-2</v>
      </c>
      <c r="D476" s="5" t="s">
        <v>60</v>
      </c>
      <c r="E476">
        <v>1.4875</v>
      </c>
      <c r="F476">
        <v>-1.40289E-2</v>
      </c>
    </row>
    <row r="477" spans="1:6" ht="15" x14ac:dyDescent="0.2">
      <c r="A477" s="5" t="s">
        <v>60</v>
      </c>
      <c r="B477">
        <v>1.4906299999999999</v>
      </c>
      <c r="C477">
        <v>-1.82305E-2</v>
      </c>
      <c r="D477" s="5" t="s">
        <v>60</v>
      </c>
      <c r="E477">
        <v>1.4906299999999999</v>
      </c>
      <c r="F477">
        <v>-1.39252E-2</v>
      </c>
    </row>
    <row r="478" spans="1:6" ht="15" x14ac:dyDescent="0.2">
      <c r="A478" s="5" t="s">
        <v>60</v>
      </c>
      <c r="B478">
        <v>1.4937499999999999</v>
      </c>
      <c r="C478">
        <v>-1.8136200000000002E-2</v>
      </c>
      <c r="D478" s="5" t="s">
        <v>60</v>
      </c>
      <c r="E478">
        <v>1.4937499999999999</v>
      </c>
      <c r="F478">
        <v>-1.3821399999999999E-2</v>
      </c>
    </row>
    <row r="479" spans="1:6" ht="15" x14ac:dyDescent="0.2">
      <c r="A479" s="5" t="s">
        <v>60</v>
      </c>
      <c r="B479">
        <v>1.4968699999999999</v>
      </c>
      <c r="C479">
        <v>-1.8041600000000001E-2</v>
      </c>
      <c r="D479" s="5" t="s">
        <v>60</v>
      </c>
      <c r="E479">
        <v>1.4968699999999999</v>
      </c>
      <c r="F479">
        <v>-1.3717699999999999E-2</v>
      </c>
    </row>
    <row r="480" spans="1:6" ht="15" x14ac:dyDescent="0.2">
      <c r="A480" s="5" t="s">
        <v>60</v>
      </c>
      <c r="B480">
        <v>1.5</v>
      </c>
      <c r="C480">
        <v>-1.7946899999999998E-2</v>
      </c>
      <c r="D480" s="5" t="s">
        <v>60</v>
      </c>
      <c r="E480">
        <v>1.5</v>
      </c>
      <c r="F480">
        <v>-1.3613999999999999E-2</v>
      </c>
    </row>
    <row r="481" spans="1:6" ht="15" x14ac:dyDescent="0.2">
      <c r="A481" s="5" t="s">
        <v>60</v>
      </c>
      <c r="B481">
        <v>1.5031300000000001</v>
      </c>
      <c r="C481">
        <v>-1.7906399999999999E-2</v>
      </c>
      <c r="D481" s="5" t="s">
        <v>60</v>
      </c>
      <c r="E481">
        <v>1.5031300000000001</v>
      </c>
      <c r="F481">
        <v>-1.6054300000000001E-2</v>
      </c>
    </row>
    <row r="482" spans="1:6" ht="15" x14ac:dyDescent="0.2">
      <c r="A482" s="5" t="s">
        <v>60</v>
      </c>
      <c r="B482">
        <v>1.5062500000000001</v>
      </c>
      <c r="C482">
        <v>-1.7865099999999998E-2</v>
      </c>
      <c r="D482" s="5" t="s">
        <v>60</v>
      </c>
      <c r="E482">
        <v>1.5062500000000001</v>
      </c>
      <c r="F482">
        <v>-1.59779E-2</v>
      </c>
    </row>
    <row r="483" spans="1:6" ht="15" x14ac:dyDescent="0.2">
      <c r="A483" s="5" t="s">
        <v>60</v>
      </c>
      <c r="B483">
        <v>1.5093700000000001</v>
      </c>
      <c r="C483">
        <v>-1.7823100000000001E-2</v>
      </c>
      <c r="D483" s="5" t="s">
        <v>60</v>
      </c>
      <c r="E483">
        <v>1.5093700000000001</v>
      </c>
      <c r="F483">
        <v>-1.5901599999999998E-2</v>
      </c>
    </row>
    <row r="484" spans="1:6" ht="15" x14ac:dyDescent="0.2">
      <c r="A484" s="5" t="s">
        <v>60</v>
      </c>
      <c r="B484">
        <v>1.5125</v>
      </c>
      <c r="C484">
        <v>-1.7780299999999999E-2</v>
      </c>
      <c r="D484" s="5" t="s">
        <v>60</v>
      </c>
      <c r="E484">
        <v>1.5125</v>
      </c>
      <c r="F484">
        <v>-1.5825200000000001E-2</v>
      </c>
    </row>
    <row r="485" spans="1:6" ht="15" x14ac:dyDescent="0.2">
      <c r="A485" s="5" t="s">
        <v>60</v>
      </c>
      <c r="B485">
        <v>1.51562</v>
      </c>
      <c r="C485">
        <v>-1.77369E-2</v>
      </c>
      <c r="D485" s="5" t="s">
        <v>60</v>
      </c>
      <c r="E485">
        <v>1.51562</v>
      </c>
      <c r="F485">
        <v>-1.57488E-2</v>
      </c>
    </row>
    <row r="486" spans="1:6" ht="15" x14ac:dyDescent="0.2">
      <c r="A486" s="5" t="s">
        <v>60</v>
      </c>
      <c r="B486">
        <v>1.51875</v>
      </c>
      <c r="C486">
        <v>-1.7692699999999999E-2</v>
      </c>
      <c r="D486" s="5" t="s">
        <v>60</v>
      </c>
      <c r="E486">
        <v>1.51875</v>
      </c>
      <c r="F486">
        <v>-1.5672499999999999E-2</v>
      </c>
    </row>
    <row r="487" spans="1:6" ht="15" x14ac:dyDescent="0.2">
      <c r="A487" s="5" t="s">
        <v>60</v>
      </c>
      <c r="B487">
        <v>1.5218799999999999</v>
      </c>
      <c r="C487">
        <v>-1.7647800000000002E-2</v>
      </c>
      <c r="D487" s="5" t="s">
        <v>60</v>
      </c>
      <c r="E487">
        <v>1.5218799999999999</v>
      </c>
      <c r="F487">
        <v>-1.55961E-2</v>
      </c>
    </row>
    <row r="488" spans="1:6" ht="15" x14ac:dyDescent="0.2">
      <c r="A488" s="5" t="s">
        <v>60</v>
      </c>
      <c r="B488">
        <v>1.5249999999999999</v>
      </c>
      <c r="C488">
        <v>-1.7602300000000001E-2</v>
      </c>
      <c r="D488" s="5" t="s">
        <v>60</v>
      </c>
      <c r="E488">
        <v>1.5249999999999999</v>
      </c>
      <c r="F488">
        <v>-1.5519700000000001E-2</v>
      </c>
    </row>
    <row r="489" spans="1:6" ht="15" x14ac:dyDescent="0.2">
      <c r="A489" s="5" t="s">
        <v>60</v>
      </c>
      <c r="B489">
        <v>1.5281199999999999</v>
      </c>
      <c r="C489">
        <v>-1.7556100000000002E-2</v>
      </c>
      <c r="D489" s="5" t="s">
        <v>60</v>
      </c>
      <c r="E489">
        <v>1.5281199999999999</v>
      </c>
      <c r="F489">
        <v>-1.5443399999999999E-2</v>
      </c>
    </row>
    <row r="490" spans="1:6" ht="15" x14ac:dyDescent="0.2">
      <c r="A490" s="5" t="s">
        <v>60</v>
      </c>
      <c r="B490">
        <v>1.53125</v>
      </c>
      <c r="C490">
        <v>-1.7509299999999998E-2</v>
      </c>
      <c r="D490" s="5" t="s">
        <v>60</v>
      </c>
      <c r="E490">
        <v>1.53125</v>
      </c>
      <c r="F490">
        <v>-1.5367E-2</v>
      </c>
    </row>
    <row r="491" spans="1:6" ht="15" x14ac:dyDescent="0.2">
      <c r="A491" s="5" t="s">
        <v>60</v>
      </c>
      <c r="B491">
        <v>1.5343800000000001</v>
      </c>
      <c r="C491">
        <v>-1.74618E-2</v>
      </c>
      <c r="D491" s="5" t="s">
        <v>60</v>
      </c>
      <c r="E491">
        <v>1.5343800000000001</v>
      </c>
      <c r="F491">
        <v>-1.52906E-2</v>
      </c>
    </row>
    <row r="492" spans="1:6" ht="15" x14ac:dyDescent="0.2">
      <c r="A492" s="5" t="s">
        <v>60</v>
      </c>
      <c r="B492">
        <v>1.5375000000000001</v>
      </c>
      <c r="C492">
        <v>-1.7413700000000001E-2</v>
      </c>
      <c r="D492" s="5" t="s">
        <v>60</v>
      </c>
      <c r="E492">
        <v>1.5375000000000001</v>
      </c>
      <c r="F492">
        <v>-1.52143E-2</v>
      </c>
    </row>
    <row r="493" spans="1:6" ht="15" x14ac:dyDescent="0.2">
      <c r="A493" s="5" t="s">
        <v>60</v>
      </c>
      <c r="B493">
        <v>1.5406200000000001</v>
      </c>
      <c r="C493">
        <v>-1.7364999999999998E-2</v>
      </c>
      <c r="D493" s="5" t="s">
        <v>60</v>
      </c>
      <c r="E493">
        <v>1.5406200000000001</v>
      </c>
      <c r="F493">
        <v>-1.5137899999999999E-2</v>
      </c>
    </row>
    <row r="494" spans="1:6" ht="15" x14ac:dyDescent="0.2">
      <c r="A494" s="5" t="s">
        <v>60</v>
      </c>
      <c r="B494">
        <v>1.54375</v>
      </c>
      <c r="C494">
        <v>-1.73157E-2</v>
      </c>
      <c r="D494" s="5" t="s">
        <v>60</v>
      </c>
      <c r="E494">
        <v>1.54375</v>
      </c>
      <c r="F494">
        <v>-1.50616E-2</v>
      </c>
    </row>
    <row r="495" spans="1:6" ht="15" x14ac:dyDescent="0.2">
      <c r="A495" s="5" t="s">
        <v>60</v>
      </c>
      <c r="B495">
        <v>1.54688</v>
      </c>
      <c r="C495">
        <v>-1.7265800000000001E-2</v>
      </c>
      <c r="D495" s="5" t="s">
        <v>60</v>
      </c>
      <c r="E495">
        <v>1.54688</v>
      </c>
      <c r="F495">
        <v>-1.4985200000000001E-2</v>
      </c>
    </row>
    <row r="496" spans="1:6" ht="15" x14ac:dyDescent="0.2">
      <c r="A496" s="5" t="s">
        <v>60</v>
      </c>
      <c r="B496">
        <v>1.55</v>
      </c>
      <c r="C496">
        <v>-1.7215399999999999E-2</v>
      </c>
      <c r="D496" s="5" t="s">
        <v>60</v>
      </c>
      <c r="E496">
        <v>1.55</v>
      </c>
      <c r="F496">
        <v>-1.49088E-2</v>
      </c>
    </row>
    <row r="497" spans="1:6" ht="15" x14ac:dyDescent="0.2">
      <c r="A497" s="5" t="s">
        <v>60</v>
      </c>
      <c r="B497">
        <v>1.5531299999999999</v>
      </c>
      <c r="C497">
        <v>-1.71644E-2</v>
      </c>
      <c r="D497" s="5" t="s">
        <v>60</v>
      </c>
      <c r="E497">
        <v>1.5531299999999999</v>
      </c>
      <c r="F497">
        <v>-1.48325E-2</v>
      </c>
    </row>
    <row r="498" spans="1:6" ht="15" x14ac:dyDescent="0.2">
      <c r="A498" s="5" t="s">
        <v>60</v>
      </c>
      <c r="B498">
        <v>1.5562499999999999</v>
      </c>
      <c r="C498">
        <v>-1.71129E-2</v>
      </c>
      <c r="D498" s="5" t="s">
        <v>60</v>
      </c>
      <c r="E498">
        <v>1.5562499999999999</v>
      </c>
      <c r="F498">
        <v>-1.4756099999999999E-2</v>
      </c>
    </row>
    <row r="499" spans="1:6" ht="15" x14ac:dyDescent="0.2">
      <c r="A499" s="5" t="s">
        <v>60</v>
      </c>
      <c r="B499">
        <v>1.5593699999999999</v>
      </c>
      <c r="C499">
        <v>-1.7060800000000001E-2</v>
      </c>
      <c r="D499" s="5" t="s">
        <v>60</v>
      </c>
      <c r="E499">
        <v>1.5593699999999999</v>
      </c>
      <c r="F499">
        <v>-1.46797E-2</v>
      </c>
    </row>
    <row r="500" spans="1:6" ht="15" x14ac:dyDescent="0.2">
      <c r="A500" s="5" t="s">
        <v>60</v>
      </c>
      <c r="B500">
        <v>1.5625</v>
      </c>
      <c r="C500">
        <v>-1.7008200000000001E-2</v>
      </c>
      <c r="D500" s="5" t="s">
        <v>60</v>
      </c>
      <c r="E500">
        <v>1.5625</v>
      </c>
      <c r="F500">
        <v>-1.4603400000000001E-2</v>
      </c>
    </row>
    <row r="501" spans="1:6" ht="15" x14ac:dyDescent="0.2">
      <c r="A501" s="5" t="s">
        <v>60</v>
      </c>
      <c r="B501">
        <v>1.5656300000000001</v>
      </c>
      <c r="C501">
        <v>-1.6955100000000001E-2</v>
      </c>
      <c r="D501" s="5" t="s">
        <v>60</v>
      </c>
      <c r="E501">
        <v>1.5656300000000001</v>
      </c>
      <c r="F501">
        <v>-1.4527E-2</v>
      </c>
    </row>
    <row r="502" spans="1:6" ht="15" x14ac:dyDescent="0.2">
      <c r="A502" s="5" t="s">
        <v>60</v>
      </c>
      <c r="B502">
        <v>1.5687500000000001</v>
      </c>
      <c r="C502">
        <v>-1.69015E-2</v>
      </c>
      <c r="D502" s="5" t="s">
        <v>60</v>
      </c>
      <c r="E502">
        <v>1.5687500000000001</v>
      </c>
      <c r="F502">
        <v>-1.4450599999999999E-2</v>
      </c>
    </row>
    <row r="503" spans="1:6" ht="15" x14ac:dyDescent="0.2">
      <c r="A503" s="5" t="s">
        <v>60</v>
      </c>
      <c r="B503">
        <v>1.5718700000000001</v>
      </c>
      <c r="C503">
        <v>-1.6847500000000001E-2</v>
      </c>
      <c r="D503" s="5" t="s">
        <v>60</v>
      </c>
      <c r="E503">
        <v>1.5718700000000001</v>
      </c>
      <c r="F503">
        <v>-1.43743E-2</v>
      </c>
    </row>
    <row r="504" spans="1:6" ht="15" x14ac:dyDescent="0.2">
      <c r="A504" s="5" t="s">
        <v>60</v>
      </c>
      <c r="B504">
        <v>1.575</v>
      </c>
      <c r="C504">
        <v>-1.6792899999999999E-2</v>
      </c>
      <c r="D504" s="5" t="s">
        <v>60</v>
      </c>
      <c r="E504">
        <v>1.575</v>
      </c>
      <c r="F504">
        <v>-1.4297900000000001E-2</v>
      </c>
    </row>
    <row r="505" spans="1:6" ht="15" x14ac:dyDescent="0.2">
      <c r="A505" s="5" t="s">
        <v>60</v>
      </c>
      <c r="B505">
        <v>1.57812</v>
      </c>
      <c r="C505">
        <v>-1.67379E-2</v>
      </c>
      <c r="D505" s="5" t="s">
        <v>60</v>
      </c>
      <c r="E505">
        <v>1.57812</v>
      </c>
      <c r="F505">
        <v>-1.42215E-2</v>
      </c>
    </row>
    <row r="506" spans="1:6" ht="15" x14ac:dyDescent="0.2">
      <c r="A506" s="5" t="s">
        <v>60</v>
      </c>
      <c r="B506">
        <v>1.58125</v>
      </c>
      <c r="C506">
        <v>-1.66824E-2</v>
      </c>
      <c r="D506" s="5" t="s">
        <v>60</v>
      </c>
      <c r="E506">
        <v>1.58125</v>
      </c>
      <c r="F506">
        <v>-1.41452E-2</v>
      </c>
    </row>
    <row r="507" spans="1:6" ht="15" x14ac:dyDescent="0.2">
      <c r="A507" s="5" t="s">
        <v>60</v>
      </c>
      <c r="B507">
        <v>1.5843799999999999</v>
      </c>
      <c r="C507">
        <v>-1.6626499999999999E-2</v>
      </c>
      <c r="D507" s="5" t="s">
        <v>60</v>
      </c>
      <c r="E507">
        <v>1.5843799999999999</v>
      </c>
      <c r="F507">
        <v>-1.4068799999999999E-2</v>
      </c>
    </row>
    <row r="508" spans="1:6" ht="15" x14ac:dyDescent="0.2">
      <c r="A508" s="5" t="s">
        <v>60</v>
      </c>
      <c r="B508">
        <v>1.5874999999999999</v>
      </c>
      <c r="C508">
        <v>-1.6570100000000001E-2</v>
      </c>
      <c r="D508" s="5" t="s">
        <v>60</v>
      </c>
      <c r="E508">
        <v>1.5874999999999999</v>
      </c>
      <c r="F508">
        <v>-1.39924E-2</v>
      </c>
    </row>
    <row r="509" spans="1:6" ht="15" x14ac:dyDescent="0.2">
      <c r="A509" s="5" t="s">
        <v>60</v>
      </c>
      <c r="B509">
        <v>1.5906199999999999</v>
      </c>
      <c r="C509">
        <v>-1.6513300000000002E-2</v>
      </c>
      <c r="D509" s="5" t="s">
        <v>60</v>
      </c>
      <c r="E509">
        <v>1.5906199999999999</v>
      </c>
      <c r="F509">
        <v>-1.3916100000000001E-2</v>
      </c>
    </row>
    <row r="510" spans="1:6" ht="15" x14ac:dyDescent="0.2">
      <c r="A510" s="5" t="s">
        <v>60</v>
      </c>
      <c r="B510">
        <v>1.59375</v>
      </c>
      <c r="C510">
        <v>-1.6456100000000001E-2</v>
      </c>
      <c r="D510" s="5" t="s">
        <v>60</v>
      </c>
      <c r="E510">
        <v>1.59375</v>
      </c>
      <c r="F510">
        <v>-1.38397E-2</v>
      </c>
    </row>
    <row r="511" spans="1:6" ht="15" x14ac:dyDescent="0.2">
      <c r="A511" s="5" t="s">
        <v>60</v>
      </c>
      <c r="B511">
        <v>1.5968800000000001</v>
      </c>
      <c r="C511">
        <v>-1.63985E-2</v>
      </c>
      <c r="D511" s="5" t="s">
        <v>60</v>
      </c>
      <c r="E511">
        <v>1.5968800000000001</v>
      </c>
      <c r="F511">
        <v>-1.3763299999999999E-2</v>
      </c>
    </row>
    <row r="512" spans="1:6" ht="15" x14ac:dyDescent="0.2">
      <c r="A512" s="5" t="s">
        <v>60</v>
      </c>
      <c r="B512">
        <v>1.6</v>
      </c>
      <c r="C512">
        <v>-1.6340500000000001E-2</v>
      </c>
      <c r="D512" s="5" t="s">
        <v>60</v>
      </c>
      <c r="E512">
        <v>1.6</v>
      </c>
      <c r="F512">
        <v>-1.3687E-2</v>
      </c>
    </row>
    <row r="513" spans="1:6" ht="15" x14ac:dyDescent="0.2">
      <c r="A513" s="5" t="s">
        <v>60</v>
      </c>
      <c r="B513">
        <v>1.6031200000000001</v>
      </c>
      <c r="C513">
        <v>-1.6282100000000001E-2</v>
      </c>
      <c r="D513" s="5" t="s">
        <v>60</v>
      </c>
      <c r="E513">
        <v>1.6031200000000001</v>
      </c>
      <c r="F513">
        <v>-1.36106E-2</v>
      </c>
    </row>
    <row r="514" spans="1:6" ht="15" x14ac:dyDescent="0.2">
      <c r="A514" s="5" t="s">
        <v>60</v>
      </c>
      <c r="B514">
        <v>1.60625</v>
      </c>
      <c r="C514">
        <v>-1.62233E-2</v>
      </c>
      <c r="D514" s="5" t="s">
        <v>60</v>
      </c>
      <c r="E514">
        <v>1.60625</v>
      </c>
      <c r="F514">
        <v>-1.35342E-2</v>
      </c>
    </row>
    <row r="515" spans="1:6" ht="15" x14ac:dyDescent="0.2">
      <c r="A515" s="5" t="s">
        <v>60</v>
      </c>
      <c r="B515">
        <v>1.60938</v>
      </c>
      <c r="C515">
        <v>-1.6164100000000001E-2</v>
      </c>
      <c r="D515" s="5" t="s">
        <v>60</v>
      </c>
      <c r="E515">
        <v>1.60938</v>
      </c>
      <c r="F515">
        <v>-1.34579E-2</v>
      </c>
    </row>
    <row r="516" spans="1:6" ht="15" x14ac:dyDescent="0.2">
      <c r="A516" s="5" t="s">
        <v>60</v>
      </c>
      <c r="B516">
        <v>1.6125</v>
      </c>
      <c r="C516">
        <v>-1.6104500000000001E-2</v>
      </c>
      <c r="D516" s="5" t="s">
        <v>60</v>
      </c>
      <c r="E516">
        <v>1.6125</v>
      </c>
      <c r="F516">
        <v>-1.3381499999999999E-2</v>
      </c>
    </row>
    <row r="517" spans="1:6" ht="15" x14ac:dyDescent="0.2">
      <c r="A517" s="5" t="s">
        <v>60</v>
      </c>
      <c r="B517">
        <v>1.6156299999999999</v>
      </c>
      <c r="C517">
        <v>-1.6044599999999999E-2</v>
      </c>
      <c r="D517" s="5" t="s">
        <v>60</v>
      </c>
      <c r="E517">
        <v>1.6156299999999999</v>
      </c>
      <c r="F517">
        <v>-1.33052E-2</v>
      </c>
    </row>
    <row r="518" spans="1:6" ht="15" x14ac:dyDescent="0.2">
      <c r="A518" s="5" t="s">
        <v>60</v>
      </c>
      <c r="B518">
        <v>1.6187499999999999</v>
      </c>
      <c r="C518">
        <v>-1.5984399999999999E-2</v>
      </c>
      <c r="D518" s="5" t="s">
        <v>60</v>
      </c>
      <c r="E518">
        <v>1.6187499999999999</v>
      </c>
      <c r="F518">
        <v>-1.3228800000000001E-2</v>
      </c>
    </row>
    <row r="519" spans="1:6" ht="15" x14ac:dyDescent="0.2">
      <c r="A519" s="5" t="s">
        <v>60</v>
      </c>
      <c r="B519">
        <v>1.6218699999999999</v>
      </c>
      <c r="C519">
        <v>-1.5923799999999998E-2</v>
      </c>
      <c r="D519" s="5" t="s">
        <v>60</v>
      </c>
      <c r="E519">
        <v>1.6218699999999999</v>
      </c>
      <c r="F519">
        <v>-1.31524E-2</v>
      </c>
    </row>
    <row r="520" spans="1:6" ht="15" x14ac:dyDescent="0.2">
      <c r="A520" s="5" t="s">
        <v>60</v>
      </c>
      <c r="B520">
        <v>1.625</v>
      </c>
      <c r="C520">
        <v>-1.58628E-2</v>
      </c>
      <c r="D520" s="5" t="s">
        <v>60</v>
      </c>
      <c r="E520">
        <v>1.625</v>
      </c>
      <c r="F520">
        <v>-1.30761E-2</v>
      </c>
    </row>
    <row r="521" spans="1:6" ht="15" x14ac:dyDescent="0.2">
      <c r="A521" s="5" t="s">
        <v>60</v>
      </c>
      <c r="B521">
        <v>1.6281300000000001</v>
      </c>
      <c r="C521">
        <v>-1.5801599999999999E-2</v>
      </c>
      <c r="D521" s="5" t="s">
        <v>60</v>
      </c>
      <c r="E521">
        <v>1.6281300000000001</v>
      </c>
      <c r="F521">
        <v>-1.2999699999999999E-2</v>
      </c>
    </row>
    <row r="522" spans="1:6" ht="15" x14ac:dyDescent="0.2">
      <c r="A522" s="5" t="s">
        <v>60</v>
      </c>
      <c r="B522">
        <v>1.6312500000000001</v>
      </c>
      <c r="C522">
        <v>-1.5740000000000001E-2</v>
      </c>
      <c r="D522" s="5" t="s">
        <v>60</v>
      </c>
      <c r="E522">
        <v>1.6312500000000001</v>
      </c>
      <c r="F522">
        <v>-1.29233E-2</v>
      </c>
    </row>
    <row r="523" spans="1:6" ht="15" x14ac:dyDescent="0.2">
      <c r="A523" s="5" t="s">
        <v>60</v>
      </c>
      <c r="B523">
        <v>1.6343700000000001</v>
      </c>
      <c r="C523">
        <v>-1.56781E-2</v>
      </c>
      <c r="D523" s="5" t="s">
        <v>60</v>
      </c>
      <c r="E523">
        <v>1.6343700000000001</v>
      </c>
      <c r="F523">
        <v>-1.2847000000000001E-2</v>
      </c>
    </row>
    <row r="524" spans="1:6" ht="15" x14ac:dyDescent="0.2">
      <c r="A524" s="5" t="s">
        <v>60</v>
      </c>
      <c r="B524">
        <v>1.6375</v>
      </c>
      <c r="C524">
        <v>-1.56159E-2</v>
      </c>
      <c r="D524" s="5" t="s">
        <v>60</v>
      </c>
      <c r="E524">
        <v>1.6375</v>
      </c>
      <c r="F524">
        <v>-1.27706E-2</v>
      </c>
    </row>
    <row r="525" spans="1:6" ht="15" x14ac:dyDescent="0.2">
      <c r="A525" s="5" t="s">
        <v>60</v>
      </c>
      <c r="B525">
        <v>1.64062</v>
      </c>
      <c r="C525">
        <v>-1.55534E-2</v>
      </c>
      <c r="D525" s="5" t="s">
        <v>60</v>
      </c>
      <c r="E525">
        <v>1.64062</v>
      </c>
      <c r="F525">
        <v>-1.2694199999999999E-2</v>
      </c>
    </row>
    <row r="526" spans="1:6" ht="15" x14ac:dyDescent="0.2">
      <c r="A526" s="5" t="s">
        <v>60</v>
      </c>
      <c r="B526">
        <v>1.64375</v>
      </c>
      <c r="C526">
        <v>-1.5490500000000001E-2</v>
      </c>
      <c r="D526" s="5" t="s">
        <v>60</v>
      </c>
      <c r="E526">
        <v>1.64375</v>
      </c>
      <c r="F526">
        <v>-1.26179E-2</v>
      </c>
    </row>
    <row r="527" spans="1:6" ht="15" x14ac:dyDescent="0.2">
      <c r="A527" s="5" t="s">
        <v>60</v>
      </c>
      <c r="B527">
        <v>1.6468799999999999</v>
      </c>
      <c r="C527">
        <v>-1.5427400000000001E-2</v>
      </c>
      <c r="D527" s="5" t="s">
        <v>60</v>
      </c>
      <c r="E527">
        <v>1.6468799999999999</v>
      </c>
      <c r="F527">
        <v>-1.2541500000000001E-2</v>
      </c>
    </row>
    <row r="528" spans="1:6" ht="15" x14ac:dyDescent="0.2">
      <c r="A528" s="5" t="s">
        <v>60</v>
      </c>
      <c r="B528">
        <v>1.65</v>
      </c>
      <c r="C528">
        <v>-1.5363999999999999E-2</v>
      </c>
      <c r="D528" s="5" t="s">
        <v>60</v>
      </c>
      <c r="E528">
        <v>1.65</v>
      </c>
      <c r="F528">
        <v>-1.24651E-2</v>
      </c>
    </row>
    <row r="529" spans="1:6" ht="15" x14ac:dyDescent="0.2">
      <c r="A529" s="5" t="s">
        <v>60</v>
      </c>
      <c r="B529">
        <v>1.6531199999999999</v>
      </c>
      <c r="C529">
        <v>-1.53004E-2</v>
      </c>
      <c r="D529" s="5" t="s">
        <v>60</v>
      </c>
      <c r="E529">
        <v>1.6531199999999999</v>
      </c>
      <c r="F529">
        <v>-1.23888E-2</v>
      </c>
    </row>
    <row r="530" spans="1:6" ht="15" x14ac:dyDescent="0.2">
      <c r="A530" s="5" t="s">
        <v>60</v>
      </c>
      <c r="B530">
        <v>1.65625</v>
      </c>
      <c r="C530">
        <v>-1.5236400000000001E-2</v>
      </c>
      <c r="D530" s="5" t="s">
        <v>60</v>
      </c>
      <c r="E530">
        <v>1.65625</v>
      </c>
      <c r="F530">
        <v>-1.2312399999999999E-2</v>
      </c>
    </row>
    <row r="531" spans="1:6" ht="15" x14ac:dyDescent="0.2">
      <c r="A531" s="5" t="s">
        <v>60</v>
      </c>
      <c r="B531">
        <v>1.6593800000000001</v>
      </c>
      <c r="C531">
        <v>-1.51722E-2</v>
      </c>
      <c r="D531" s="5" t="s">
        <v>60</v>
      </c>
      <c r="E531">
        <v>1.6593800000000001</v>
      </c>
      <c r="F531">
        <v>-1.2236E-2</v>
      </c>
    </row>
    <row r="532" spans="1:6" ht="15" x14ac:dyDescent="0.2">
      <c r="A532" s="5" t="s">
        <v>60</v>
      </c>
      <c r="B532">
        <v>1.6625000000000001</v>
      </c>
      <c r="C532">
        <v>-1.5107799999999999E-2</v>
      </c>
      <c r="D532" s="5" t="s">
        <v>60</v>
      </c>
      <c r="E532">
        <v>1.6625000000000001</v>
      </c>
      <c r="F532">
        <v>-1.2159700000000001E-2</v>
      </c>
    </row>
    <row r="533" spans="1:6" ht="15" x14ac:dyDescent="0.2">
      <c r="A533" s="5" t="s">
        <v>60</v>
      </c>
      <c r="B533">
        <v>1.6656200000000001</v>
      </c>
      <c r="C533">
        <v>-1.50431E-2</v>
      </c>
      <c r="D533" s="5" t="s">
        <v>60</v>
      </c>
      <c r="E533">
        <v>1.6656200000000001</v>
      </c>
      <c r="F533">
        <v>-1.20833E-2</v>
      </c>
    </row>
    <row r="534" spans="1:6" ht="15" x14ac:dyDescent="0.2">
      <c r="A534" s="5" t="s">
        <v>60</v>
      </c>
      <c r="B534">
        <v>1.66875</v>
      </c>
      <c r="C534">
        <v>-1.4978099999999999E-2</v>
      </c>
      <c r="D534" s="5" t="s">
        <v>60</v>
      </c>
      <c r="E534">
        <v>1.66875</v>
      </c>
      <c r="F534">
        <v>-1.2006899999999999E-2</v>
      </c>
    </row>
    <row r="535" spans="1:6" ht="15" x14ac:dyDescent="0.2">
      <c r="A535" s="5" t="s">
        <v>60</v>
      </c>
      <c r="B535">
        <v>1.67188</v>
      </c>
      <c r="C535">
        <v>-1.49129E-2</v>
      </c>
      <c r="D535" s="5" t="s">
        <v>60</v>
      </c>
      <c r="E535">
        <v>1.67188</v>
      </c>
      <c r="F535">
        <v>-1.19306E-2</v>
      </c>
    </row>
    <row r="536" spans="1:6" ht="15" x14ac:dyDescent="0.2">
      <c r="A536" s="5" t="s">
        <v>60</v>
      </c>
      <c r="B536">
        <v>1.675</v>
      </c>
      <c r="C536">
        <v>-1.48474E-2</v>
      </c>
      <c r="D536" s="5" t="s">
        <v>60</v>
      </c>
      <c r="E536">
        <v>1.675</v>
      </c>
      <c r="F536">
        <v>-1.1854200000000001E-2</v>
      </c>
    </row>
    <row r="537" spans="1:6" ht="15" x14ac:dyDescent="0.2">
      <c r="A537" s="5" t="s">
        <v>60</v>
      </c>
      <c r="B537">
        <v>1.6781299999999999</v>
      </c>
      <c r="C537">
        <v>-1.47817E-2</v>
      </c>
      <c r="D537" s="5" t="s">
        <v>60</v>
      </c>
      <c r="E537">
        <v>1.6781299999999999</v>
      </c>
      <c r="F537">
        <v>-1.17778E-2</v>
      </c>
    </row>
    <row r="538" spans="1:6" ht="15" x14ac:dyDescent="0.2">
      <c r="A538" s="5" t="s">
        <v>60</v>
      </c>
      <c r="B538">
        <v>1.6812499999999999</v>
      </c>
      <c r="C538">
        <v>-1.4715799999999999E-2</v>
      </c>
      <c r="D538" s="5" t="s">
        <v>60</v>
      </c>
      <c r="E538">
        <v>1.6812499999999999</v>
      </c>
      <c r="F538">
        <v>-1.17015E-2</v>
      </c>
    </row>
    <row r="539" spans="1:6" ht="15" x14ac:dyDescent="0.2">
      <c r="A539" s="5" t="s">
        <v>60</v>
      </c>
      <c r="B539">
        <v>1.6843699999999999</v>
      </c>
      <c r="C539">
        <v>-1.46497E-2</v>
      </c>
      <c r="D539" s="5" t="s">
        <v>60</v>
      </c>
      <c r="E539">
        <v>1.6843699999999999</v>
      </c>
      <c r="F539">
        <v>-1.1625099999999999E-2</v>
      </c>
    </row>
    <row r="540" spans="1:6" ht="15" x14ac:dyDescent="0.2">
      <c r="A540" s="5" t="s">
        <v>60</v>
      </c>
      <c r="B540">
        <v>1.6875</v>
      </c>
      <c r="C540">
        <v>-1.45833E-2</v>
      </c>
      <c r="D540" s="5" t="s">
        <v>60</v>
      </c>
      <c r="E540">
        <v>1.6875</v>
      </c>
      <c r="F540">
        <v>-1.15488E-2</v>
      </c>
    </row>
    <row r="541" spans="1:6" ht="15" x14ac:dyDescent="0.2">
      <c r="A541" s="5" t="s">
        <v>60</v>
      </c>
      <c r="B541">
        <v>1.6906300000000001</v>
      </c>
      <c r="C541">
        <v>-1.45168E-2</v>
      </c>
      <c r="D541" s="5" t="s">
        <v>60</v>
      </c>
      <c r="E541">
        <v>1.6906300000000001</v>
      </c>
      <c r="F541">
        <v>-1.1472400000000001E-2</v>
      </c>
    </row>
    <row r="542" spans="1:6" ht="15" x14ac:dyDescent="0.2">
      <c r="A542" s="5" t="s">
        <v>60</v>
      </c>
      <c r="B542">
        <v>1.6937500000000001</v>
      </c>
      <c r="C542">
        <v>-1.4449999999999999E-2</v>
      </c>
      <c r="D542" s="5" t="s">
        <v>60</v>
      </c>
      <c r="E542">
        <v>1.6937500000000001</v>
      </c>
      <c r="F542">
        <v>-1.1396E-2</v>
      </c>
    </row>
    <row r="543" spans="1:6" ht="15" x14ac:dyDescent="0.2">
      <c r="A543" s="5" t="s">
        <v>60</v>
      </c>
      <c r="B543">
        <v>1.6968700000000001</v>
      </c>
      <c r="C543">
        <v>-1.4383E-2</v>
      </c>
      <c r="D543" s="5" t="s">
        <v>60</v>
      </c>
      <c r="E543">
        <v>1.6968700000000001</v>
      </c>
      <c r="F543">
        <v>-1.13197E-2</v>
      </c>
    </row>
    <row r="544" spans="1:6" ht="15" x14ac:dyDescent="0.2">
      <c r="A544" s="5" t="s">
        <v>60</v>
      </c>
      <c r="B544">
        <v>1.7</v>
      </c>
      <c r="C544">
        <v>-1.43158E-2</v>
      </c>
      <c r="D544" s="5" t="s">
        <v>60</v>
      </c>
      <c r="E544">
        <v>1.7</v>
      </c>
      <c r="F544">
        <v>-1.1243299999999999E-2</v>
      </c>
    </row>
    <row r="545" spans="1:6" ht="15" x14ac:dyDescent="0.2">
      <c r="A545" s="5" t="s">
        <v>60</v>
      </c>
      <c r="B545">
        <v>1.70312</v>
      </c>
      <c r="C545">
        <v>-1.42484E-2</v>
      </c>
      <c r="D545" s="5" t="s">
        <v>60</v>
      </c>
      <c r="E545">
        <v>1.70312</v>
      </c>
      <c r="F545">
        <v>-1.11669E-2</v>
      </c>
    </row>
    <row r="546" spans="1:6" ht="15" x14ac:dyDescent="0.2">
      <c r="A546" s="5" t="s">
        <v>60</v>
      </c>
      <c r="B546">
        <v>1.70625</v>
      </c>
      <c r="C546">
        <v>-1.41809E-2</v>
      </c>
      <c r="D546" s="5" t="s">
        <v>60</v>
      </c>
      <c r="E546">
        <v>1.70625</v>
      </c>
      <c r="F546">
        <v>-1.1090600000000001E-2</v>
      </c>
    </row>
    <row r="547" spans="1:6" ht="15" x14ac:dyDescent="0.2">
      <c r="A547" s="5" t="s">
        <v>60</v>
      </c>
      <c r="B547">
        <v>1.7093799999999999</v>
      </c>
      <c r="C547">
        <v>-1.41131E-2</v>
      </c>
      <c r="D547" s="5" t="s">
        <v>60</v>
      </c>
      <c r="E547">
        <v>1.7093799999999999</v>
      </c>
      <c r="F547">
        <v>-1.10142E-2</v>
      </c>
    </row>
    <row r="548" spans="1:6" ht="15" x14ac:dyDescent="0.2">
      <c r="A548" s="5" t="s">
        <v>60</v>
      </c>
      <c r="B548">
        <v>1.7124999999999999</v>
      </c>
      <c r="C548">
        <v>-1.4045200000000001E-2</v>
      </c>
      <c r="D548" s="5" t="s">
        <v>60</v>
      </c>
      <c r="E548">
        <v>1.7124999999999999</v>
      </c>
      <c r="F548">
        <v>-1.0937799999999999E-2</v>
      </c>
    </row>
    <row r="549" spans="1:6" ht="15" x14ac:dyDescent="0.2">
      <c r="A549" s="5" t="s">
        <v>60</v>
      </c>
      <c r="B549">
        <v>1.7156199999999999</v>
      </c>
      <c r="C549">
        <v>-1.3977E-2</v>
      </c>
      <c r="D549" s="5" t="s">
        <v>60</v>
      </c>
      <c r="E549">
        <v>1.7156199999999999</v>
      </c>
      <c r="F549">
        <v>-1.08615E-2</v>
      </c>
    </row>
    <row r="550" spans="1:6" ht="15" x14ac:dyDescent="0.2">
      <c r="A550" s="5" t="s">
        <v>60</v>
      </c>
      <c r="B550">
        <v>1.71875</v>
      </c>
      <c r="C550">
        <v>-1.39087E-2</v>
      </c>
      <c r="D550" s="5" t="s">
        <v>60</v>
      </c>
      <c r="E550">
        <v>1.71875</v>
      </c>
      <c r="F550">
        <v>-1.0785100000000001E-2</v>
      </c>
    </row>
    <row r="551" spans="1:6" ht="15" x14ac:dyDescent="0.2">
      <c r="A551" s="5" t="s">
        <v>60</v>
      </c>
      <c r="B551">
        <v>1.7218800000000001</v>
      </c>
      <c r="C551">
        <v>-1.38403E-2</v>
      </c>
      <c r="D551" s="5" t="s">
        <v>60</v>
      </c>
      <c r="E551">
        <v>1.7218800000000001</v>
      </c>
      <c r="F551">
        <v>-1.07087E-2</v>
      </c>
    </row>
    <row r="552" spans="1:6" ht="15" x14ac:dyDescent="0.2">
      <c r="A552" s="5" t="s">
        <v>60</v>
      </c>
      <c r="B552">
        <v>1.7250000000000001</v>
      </c>
      <c r="C552">
        <v>-1.37716E-2</v>
      </c>
      <c r="D552" s="5" t="s">
        <v>60</v>
      </c>
      <c r="E552">
        <v>1.7250000000000001</v>
      </c>
      <c r="F552">
        <v>-1.06324E-2</v>
      </c>
    </row>
    <row r="553" spans="1:6" ht="15" x14ac:dyDescent="0.2">
      <c r="A553" s="5" t="s">
        <v>60</v>
      </c>
      <c r="B553">
        <v>1.7281200000000001</v>
      </c>
      <c r="C553">
        <v>-1.3702799999999999E-2</v>
      </c>
      <c r="D553" s="5" t="s">
        <v>60</v>
      </c>
      <c r="E553">
        <v>1.7281200000000001</v>
      </c>
      <c r="F553">
        <v>-1.0555999999999999E-2</v>
      </c>
    </row>
    <row r="554" spans="1:6" ht="15" x14ac:dyDescent="0.2">
      <c r="A554" s="5" t="s">
        <v>60</v>
      </c>
      <c r="B554">
        <v>1.73125</v>
      </c>
      <c r="C554">
        <v>-1.36338E-2</v>
      </c>
      <c r="D554" s="5" t="s">
        <v>60</v>
      </c>
      <c r="E554">
        <v>1.73125</v>
      </c>
      <c r="F554">
        <v>-1.04796E-2</v>
      </c>
    </row>
    <row r="555" spans="1:6" ht="15" x14ac:dyDescent="0.2">
      <c r="A555" s="5" t="s">
        <v>60</v>
      </c>
      <c r="B555">
        <v>1.73438</v>
      </c>
      <c r="C555">
        <v>-1.3564700000000001E-2</v>
      </c>
      <c r="D555" s="5" t="s">
        <v>60</v>
      </c>
      <c r="E555">
        <v>1.73438</v>
      </c>
      <c r="F555">
        <v>-1.0403300000000001E-2</v>
      </c>
    </row>
    <row r="556" spans="1:6" ht="15" x14ac:dyDescent="0.2">
      <c r="A556" s="5" t="s">
        <v>60</v>
      </c>
      <c r="B556">
        <v>1.7375</v>
      </c>
      <c r="C556">
        <v>-1.3495399999999999E-2</v>
      </c>
      <c r="D556" s="5" t="s">
        <v>60</v>
      </c>
      <c r="E556">
        <v>1.7375</v>
      </c>
      <c r="F556">
        <v>-1.03269E-2</v>
      </c>
    </row>
    <row r="557" spans="1:6" ht="15" x14ac:dyDescent="0.2">
      <c r="A557" s="5" t="s">
        <v>60</v>
      </c>
      <c r="B557">
        <v>1.7406299999999999</v>
      </c>
      <c r="C557">
        <v>-1.3426E-2</v>
      </c>
      <c r="D557" s="5" t="s">
        <v>60</v>
      </c>
      <c r="E557">
        <v>1.7406299999999999</v>
      </c>
      <c r="F557">
        <v>-1.0250499999999999E-2</v>
      </c>
    </row>
    <row r="558" spans="1:6" ht="15" x14ac:dyDescent="0.2">
      <c r="A558" s="5" t="s">
        <v>60</v>
      </c>
      <c r="B558">
        <v>1.7437499999999999</v>
      </c>
      <c r="C558">
        <v>-1.3356399999999999E-2</v>
      </c>
      <c r="D558" s="5" t="s">
        <v>60</v>
      </c>
      <c r="E558">
        <v>1.7437499999999999</v>
      </c>
      <c r="F558">
        <v>-1.01742E-2</v>
      </c>
    </row>
    <row r="559" spans="1:6" ht="15" x14ac:dyDescent="0.2">
      <c r="A559" s="5" t="s">
        <v>60</v>
      </c>
      <c r="B559">
        <v>1.7468699999999999</v>
      </c>
      <c r="C559">
        <v>-1.32867E-2</v>
      </c>
      <c r="D559" s="5" t="s">
        <v>60</v>
      </c>
      <c r="E559">
        <v>1.7468699999999999</v>
      </c>
      <c r="F559">
        <v>-1.0097800000000001E-2</v>
      </c>
    </row>
    <row r="560" spans="1:6" ht="15" x14ac:dyDescent="0.2">
      <c r="A560" s="5" t="s">
        <v>60</v>
      </c>
      <c r="B560">
        <v>1.75</v>
      </c>
      <c r="C560">
        <v>-1.3216800000000001E-2</v>
      </c>
      <c r="D560" s="5" t="s">
        <v>60</v>
      </c>
      <c r="E560">
        <v>1.75</v>
      </c>
      <c r="F560">
        <v>-1.00214E-2</v>
      </c>
    </row>
    <row r="561" spans="1:6" ht="15" x14ac:dyDescent="0.2">
      <c r="A561" s="5" t="s">
        <v>60</v>
      </c>
      <c r="B561">
        <v>1.7531300000000001</v>
      </c>
      <c r="C561">
        <v>-1.31869E-2</v>
      </c>
      <c r="D561" s="5" t="s">
        <v>60</v>
      </c>
      <c r="E561">
        <v>1.7531300000000001</v>
      </c>
      <c r="F561">
        <v>-1.1817899999999999E-2</v>
      </c>
    </row>
    <row r="562" spans="1:6" ht="15" x14ac:dyDescent="0.2">
      <c r="A562" s="5" t="s">
        <v>60</v>
      </c>
      <c r="B562">
        <v>1.7562500000000001</v>
      </c>
      <c r="C562">
        <v>-1.31564E-2</v>
      </c>
      <c r="D562" s="5" t="s">
        <v>60</v>
      </c>
      <c r="E562">
        <v>1.7562500000000001</v>
      </c>
      <c r="F562">
        <v>-1.17617E-2</v>
      </c>
    </row>
    <row r="563" spans="1:6" ht="15" x14ac:dyDescent="0.2">
      <c r="A563" s="5" t="s">
        <v>60</v>
      </c>
      <c r="B563">
        <v>1.7593700000000001</v>
      </c>
      <c r="C563">
        <v>-1.3125299999999999E-2</v>
      </c>
      <c r="D563" s="5" t="s">
        <v>60</v>
      </c>
      <c r="E563">
        <v>1.7593700000000001</v>
      </c>
      <c r="F563">
        <v>-1.1705399999999999E-2</v>
      </c>
    </row>
    <row r="564" spans="1:6" ht="15" x14ac:dyDescent="0.2">
      <c r="A564" s="5" t="s">
        <v>60</v>
      </c>
      <c r="B564">
        <v>1.7625</v>
      </c>
      <c r="C564">
        <v>-1.30937E-2</v>
      </c>
      <c r="D564" s="5" t="s">
        <v>60</v>
      </c>
      <c r="E564">
        <v>1.7625</v>
      </c>
      <c r="F564">
        <v>-1.16492E-2</v>
      </c>
    </row>
    <row r="565" spans="1:6" ht="15" x14ac:dyDescent="0.2">
      <c r="A565" s="5" t="s">
        <v>60</v>
      </c>
      <c r="B565">
        <v>1.76562</v>
      </c>
      <c r="C565">
        <v>-1.30616E-2</v>
      </c>
      <c r="D565" s="5" t="s">
        <v>60</v>
      </c>
      <c r="E565">
        <v>1.76562</v>
      </c>
      <c r="F565">
        <v>-1.1592999999999999E-2</v>
      </c>
    </row>
    <row r="566" spans="1:6" ht="15" x14ac:dyDescent="0.2">
      <c r="A566" s="5" t="s">
        <v>60</v>
      </c>
      <c r="B566">
        <v>1.76875</v>
      </c>
      <c r="C566">
        <v>-1.3029000000000001E-2</v>
      </c>
      <c r="D566" s="5" t="s">
        <v>60</v>
      </c>
      <c r="E566">
        <v>1.76875</v>
      </c>
      <c r="F566">
        <v>-1.15368E-2</v>
      </c>
    </row>
    <row r="567" spans="1:6" ht="15" x14ac:dyDescent="0.2">
      <c r="A567" s="5" t="s">
        <v>60</v>
      </c>
      <c r="B567">
        <v>1.7718799999999999</v>
      </c>
      <c r="C567">
        <v>-1.2995899999999999E-2</v>
      </c>
      <c r="D567" s="5" t="s">
        <v>60</v>
      </c>
      <c r="E567">
        <v>1.7718799999999999</v>
      </c>
      <c r="F567">
        <v>-1.1480600000000001E-2</v>
      </c>
    </row>
    <row r="568" spans="1:6" ht="15" x14ac:dyDescent="0.2">
      <c r="A568" s="5" t="s">
        <v>60</v>
      </c>
      <c r="B568">
        <v>1.7749999999999999</v>
      </c>
      <c r="C568">
        <v>-1.29622E-2</v>
      </c>
      <c r="D568" s="5" t="s">
        <v>60</v>
      </c>
      <c r="E568">
        <v>1.7749999999999999</v>
      </c>
      <c r="F568">
        <v>-1.14243E-2</v>
      </c>
    </row>
    <row r="569" spans="1:6" ht="15" x14ac:dyDescent="0.2">
      <c r="A569" s="5" t="s">
        <v>60</v>
      </c>
      <c r="B569">
        <v>1.7781199999999999</v>
      </c>
      <c r="C569">
        <v>-1.29281E-2</v>
      </c>
      <c r="D569" s="5" t="s">
        <v>60</v>
      </c>
      <c r="E569">
        <v>1.7781199999999999</v>
      </c>
      <c r="F569">
        <v>-1.1368100000000001E-2</v>
      </c>
    </row>
    <row r="570" spans="1:6" ht="15" x14ac:dyDescent="0.2">
      <c r="A570" s="5" t="s">
        <v>60</v>
      </c>
      <c r="B570">
        <v>1.78125</v>
      </c>
      <c r="C570">
        <v>-1.28936E-2</v>
      </c>
      <c r="D570" s="5" t="s">
        <v>60</v>
      </c>
      <c r="E570">
        <v>1.78125</v>
      </c>
      <c r="F570">
        <v>-1.13119E-2</v>
      </c>
    </row>
    <row r="571" spans="1:6" ht="15" x14ac:dyDescent="0.2">
      <c r="A571" s="5" t="s">
        <v>60</v>
      </c>
      <c r="B571">
        <v>1.7843800000000001</v>
      </c>
      <c r="C571">
        <v>-1.28585E-2</v>
      </c>
      <c r="D571" s="5" t="s">
        <v>60</v>
      </c>
      <c r="E571">
        <v>1.7843800000000001</v>
      </c>
      <c r="F571">
        <v>-1.12557E-2</v>
      </c>
    </row>
    <row r="572" spans="1:6" ht="15" x14ac:dyDescent="0.2">
      <c r="A572" s="5" t="s">
        <v>60</v>
      </c>
      <c r="B572">
        <v>1.7875000000000001</v>
      </c>
      <c r="C572">
        <v>-1.2822999999999999E-2</v>
      </c>
      <c r="D572" s="5" t="s">
        <v>60</v>
      </c>
      <c r="E572">
        <v>1.7875000000000001</v>
      </c>
      <c r="F572">
        <v>-1.1199499999999999E-2</v>
      </c>
    </row>
    <row r="573" spans="1:6" ht="15" x14ac:dyDescent="0.2">
      <c r="A573" s="5" t="s">
        <v>60</v>
      </c>
      <c r="B573">
        <v>1.7906200000000001</v>
      </c>
      <c r="C573">
        <v>-1.2787099999999999E-2</v>
      </c>
      <c r="D573" s="5" t="s">
        <v>60</v>
      </c>
      <c r="E573">
        <v>1.7906200000000001</v>
      </c>
      <c r="F573">
        <v>-1.11433E-2</v>
      </c>
    </row>
    <row r="574" spans="1:6" ht="15" x14ac:dyDescent="0.2">
      <c r="A574" s="5" t="s">
        <v>60</v>
      </c>
      <c r="B574">
        <v>1.79375</v>
      </c>
      <c r="C574">
        <v>-1.27507E-2</v>
      </c>
      <c r="D574" s="5" t="s">
        <v>60</v>
      </c>
      <c r="E574">
        <v>1.79375</v>
      </c>
      <c r="F574">
        <v>-1.1087E-2</v>
      </c>
    </row>
    <row r="575" spans="1:6" ht="15" x14ac:dyDescent="0.2">
      <c r="A575" s="5" t="s">
        <v>60</v>
      </c>
      <c r="B575">
        <v>1.79688</v>
      </c>
      <c r="C575">
        <v>-1.27139E-2</v>
      </c>
      <c r="D575" s="5" t="s">
        <v>60</v>
      </c>
      <c r="E575">
        <v>1.79688</v>
      </c>
      <c r="F575">
        <v>-1.10308E-2</v>
      </c>
    </row>
    <row r="576" spans="1:6" ht="15" x14ac:dyDescent="0.2">
      <c r="A576" s="5" t="s">
        <v>60</v>
      </c>
      <c r="B576">
        <v>1.8</v>
      </c>
      <c r="C576">
        <v>-1.2676700000000001E-2</v>
      </c>
      <c r="D576" s="5" t="s">
        <v>60</v>
      </c>
      <c r="E576">
        <v>1.8</v>
      </c>
      <c r="F576">
        <v>-1.0974599999999999E-2</v>
      </c>
    </row>
    <row r="577" spans="1:6" ht="15" x14ac:dyDescent="0.2">
      <c r="A577" s="5" t="s">
        <v>60</v>
      </c>
      <c r="B577">
        <v>1.8031299999999999</v>
      </c>
      <c r="C577">
        <v>-1.2638999999999999E-2</v>
      </c>
      <c r="D577" s="5" t="s">
        <v>60</v>
      </c>
      <c r="E577">
        <v>1.8031299999999999</v>
      </c>
      <c r="F577">
        <v>-1.09184E-2</v>
      </c>
    </row>
    <row r="578" spans="1:6" ht="15" x14ac:dyDescent="0.2">
      <c r="A578" s="5" t="s">
        <v>60</v>
      </c>
      <c r="B578">
        <v>1.8062499999999999</v>
      </c>
      <c r="C578">
        <v>-1.2600999999999999E-2</v>
      </c>
      <c r="D578" s="5" t="s">
        <v>60</v>
      </c>
      <c r="E578">
        <v>1.8062499999999999</v>
      </c>
      <c r="F578">
        <v>-1.0862200000000001E-2</v>
      </c>
    </row>
    <row r="579" spans="1:6" ht="15" x14ac:dyDescent="0.2">
      <c r="A579" s="5" t="s">
        <v>60</v>
      </c>
      <c r="B579">
        <v>1.8093699999999999</v>
      </c>
      <c r="C579">
        <v>-1.25626E-2</v>
      </c>
      <c r="D579" s="5" t="s">
        <v>60</v>
      </c>
      <c r="E579">
        <v>1.8093699999999999</v>
      </c>
      <c r="F579">
        <v>-1.08059E-2</v>
      </c>
    </row>
    <row r="580" spans="1:6" ht="15" x14ac:dyDescent="0.2">
      <c r="A580" s="5" t="s">
        <v>60</v>
      </c>
      <c r="B580">
        <v>1.8125</v>
      </c>
      <c r="C580">
        <v>-1.25238E-2</v>
      </c>
      <c r="D580" s="5" t="s">
        <v>60</v>
      </c>
      <c r="E580">
        <v>1.8125</v>
      </c>
      <c r="F580">
        <v>-1.0749699999999999E-2</v>
      </c>
    </row>
    <row r="581" spans="1:6" ht="15" x14ac:dyDescent="0.2">
      <c r="A581" s="5" t="s">
        <v>60</v>
      </c>
      <c r="B581">
        <v>1.8156300000000001</v>
      </c>
      <c r="C581">
        <v>-1.24846E-2</v>
      </c>
      <c r="D581" s="5" t="s">
        <v>60</v>
      </c>
      <c r="E581">
        <v>1.8156300000000001</v>
      </c>
      <c r="F581">
        <v>-1.06935E-2</v>
      </c>
    </row>
    <row r="582" spans="1:6" ht="15" x14ac:dyDescent="0.2">
      <c r="A582" s="5" t="s">
        <v>60</v>
      </c>
      <c r="B582">
        <v>1.8187500000000001</v>
      </c>
      <c r="C582">
        <v>-1.2445100000000001E-2</v>
      </c>
      <c r="D582" s="5" t="s">
        <v>60</v>
      </c>
      <c r="E582">
        <v>1.8187500000000001</v>
      </c>
      <c r="F582">
        <v>-1.0637300000000001E-2</v>
      </c>
    </row>
    <row r="583" spans="1:6" ht="15" x14ac:dyDescent="0.2">
      <c r="A583" s="5" t="s">
        <v>60</v>
      </c>
      <c r="B583">
        <v>1.8218700000000001</v>
      </c>
      <c r="C583">
        <v>-1.24052E-2</v>
      </c>
      <c r="D583" s="5" t="s">
        <v>60</v>
      </c>
      <c r="E583">
        <v>1.8218700000000001</v>
      </c>
      <c r="F583">
        <v>-1.05811E-2</v>
      </c>
    </row>
    <row r="584" spans="1:6" ht="15" x14ac:dyDescent="0.2">
      <c r="A584" s="5" t="s">
        <v>60</v>
      </c>
      <c r="B584">
        <v>1.825</v>
      </c>
      <c r="C584">
        <v>-1.2364999999999999E-2</v>
      </c>
      <c r="D584" s="5" t="s">
        <v>60</v>
      </c>
      <c r="E584">
        <v>1.825</v>
      </c>
      <c r="F584">
        <v>-1.0524800000000001E-2</v>
      </c>
    </row>
    <row r="585" spans="1:6" ht="15" x14ac:dyDescent="0.2">
      <c r="A585" s="5" t="s">
        <v>60</v>
      </c>
      <c r="B585">
        <v>1.82812</v>
      </c>
      <c r="C585">
        <v>-1.2324399999999999E-2</v>
      </c>
      <c r="D585" s="5" t="s">
        <v>60</v>
      </c>
      <c r="E585">
        <v>1.82812</v>
      </c>
      <c r="F585">
        <v>-1.04686E-2</v>
      </c>
    </row>
    <row r="586" spans="1:6" ht="15" x14ac:dyDescent="0.2">
      <c r="A586" s="5" t="s">
        <v>60</v>
      </c>
      <c r="B586">
        <v>1.83125</v>
      </c>
      <c r="C586">
        <v>-1.2283499999999999E-2</v>
      </c>
      <c r="D586" s="5" t="s">
        <v>60</v>
      </c>
      <c r="E586">
        <v>1.83125</v>
      </c>
      <c r="F586">
        <v>-1.04124E-2</v>
      </c>
    </row>
    <row r="587" spans="1:6" ht="15" x14ac:dyDescent="0.2">
      <c r="A587" s="5" t="s">
        <v>60</v>
      </c>
      <c r="B587">
        <v>1.8343799999999999</v>
      </c>
      <c r="C587">
        <v>-1.2242299999999999E-2</v>
      </c>
      <c r="D587" s="5" t="s">
        <v>60</v>
      </c>
      <c r="E587">
        <v>1.8343799999999999</v>
      </c>
      <c r="F587">
        <v>-1.0356199999999999E-2</v>
      </c>
    </row>
    <row r="588" spans="1:6" ht="15" x14ac:dyDescent="0.2">
      <c r="A588" s="5" t="s">
        <v>60</v>
      </c>
      <c r="B588">
        <v>1.8374999999999999</v>
      </c>
      <c r="C588">
        <v>-1.22007E-2</v>
      </c>
      <c r="D588" s="5" t="s">
        <v>60</v>
      </c>
      <c r="E588">
        <v>1.8374999999999999</v>
      </c>
      <c r="F588">
        <v>-1.03E-2</v>
      </c>
    </row>
    <row r="589" spans="1:6" ht="15" x14ac:dyDescent="0.2">
      <c r="A589" s="5" t="s">
        <v>60</v>
      </c>
      <c r="B589">
        <v>1.8406199999999999</v>
      </c>
      <c r="C589">
        <v>-1.2158800000000001E-2</v>
      </c>
      <c r="D589" s="5" t="s">
        <v>60</v>
      </c>
      <c r="E589">
        <v>1.8406199999999999</v>
      </c>
      <c r="F589">
        <v>-1.02437E-2</v>
      </c>
    </row>
    <row r="590" spans="1:6" ht="15" x14ac:dyDescent="0.2">
      <c r="A590" s="5" t="s">
        <v>60</v>
      </c>
      <c r="B590">
        <v>1.84375</v>
      </c>
      <c r="C590">
        <v>-1.21166E-2</v>
      </c>
      <c r="D590" s="5" t="s">
        <v>60</v>
      </c>
      <c r="E590">
        <v>1.84375</v>
      </c>
      <c r="F590">
        <v>-1.01875E-2</v>
      </c>
    </row>
    <row r="591" spans="1:6" ht="15" x14ac:dyDescent="0.2">
      <c r="A591" s="5" t="s">
        <v>60</v>
      </c>
      <c r="B591">
        <v>1.8468800000000001</v>
      </c>
      <c r="C591">
        <v>-1.20742E-2</v>
      </c>
      <c r="D591" s="5" t="s">
        <v>60</v>
      </c>
      <c r="E591">
        <v>1.8468800000000001</v>
      </c>
      <c r="F591">
        <v>-1.0131299999999999E-2</v>
      </c>
    </row>
    <row r="592" spans="1:6" ht="15" x14ac:dyDescent="0.2">
      <c r="A592" s="5" t="s">
        <v>60</v>
      </c>
      <c r="B592">
        <v>1.85</v>
      </c>
      <c r="C592">
        <v>-1.2031399999999999E-2</v>
      </c>
      <c r="D592" s="5" t="s">
        <v>60</v>
      </c>
      <c r="E592">
        <v>1.85</v>
      </c>
      <c r="F592">
        <v>-1.00751E-2</v>
      </c>
    </row>
    <row r="593" spans="1:6" ht="15" x14ac:dyDescent="0.2">
      <c r="A593" s="5" t="s">
        <v>60</v>
      </c>
      <c r="B593">
        <v>1.8531200000000001</v>
      </c>
      <c r="C593">
        <v>-1.19883E-2</v>
      </c>
      <c r="D593" s="5" t="s">
        <v>60</v>
      </c>
      <c r="E593">
        <v>1.8531200000000001</v>
      </c>
      <c r="F593">
        <v>-1.0018900000000001E-2</v>
      </c>
    </row>
    <row r="594" spans="1:6" ht="15" x14ac:dyDescent="0.2">
      <c r="A594" s="5" t="s">
        <v>60</v>
      </c>
      <c r="B594">
        <v>1.85625</v>
      </c>
      <c r="C594">
        <v>-1.1945000000000001E-2</v>
      </c>
      <c r="D594" s="5" t="s">
        <v>60</v>
      </c>
      <c r="E594">
        <v>1.85625</v>
      </c>
      <c r="F594">
        <v>-9.96265E-3</v>
      </c>
    </row>
    <row r="595" spans="1:6" ht="15" x14ac:dyDescent="0.2">
      <c r="A595" s="5" t="s">
        <v>60</v>
      </c>
      <c r="B595">
        <v>1.85938</v>
      </c>
      <c r="C595">
        <v>-1.19013E-2</v>
      </c>
      <c r="D595" s="5" t="s">
        <v>60</v>
      </c>
      <c r="E595">
        <v>1.85938</v>
      </c>
      <c r="F595">
        <v>-9.9064300000000008E-3</v>
      </c>
    </row>
    <row r="596" spans="1:6" ht="15" x14ac:dyDescent="0.2">
      <c r="A596" s="5" t="s">
        <v>60</v>
      </c>
      <c r="B596">
        <v>1.8625</v>
      </c>
      <c r="C596">
        <v>-1.18575E-2</v>
      </c>
      <c r="D596" s="5" t="s">
        <v>60</v>
      </c>
      <c r="E596">
        <v>1.8625</v>
      </c>
      <c r="F596">
        <v>-9.8502099999999999E-3</v>
      </c>
    </row>
    <row r="597" spans="1:6" ht="15" x14ac:dyDescent="0.2">
      <c r="A597" s="5" t="s">
        <v>60</v>
      </c>
      <c r="B597">
        <v>1.8656299999999999</v>
      </c>
      <c r="C597">
        <v>-1.1813300000000001E-2</v>
      </c>
      <c r="D597" s="5" t="s">
        <v>60</v>
      </c>
      <c r="E597">
        <v>1.8656299999999999</v>
      </c>
      <c r="F597">
        <v>-9.7939900000000007E-3</v>
      </c>
    </row>
    <row r="598" spans="1:6" ht="15" x14ac:dyDescent="0.2">
      <c r="A598" s="5" t="s">
        <v>60</v>
      </c>
      <c r="B598">
        <v>1.8687499999999999</v>
      </c>
      <c r="C598">
        <v>-1.1768900000000001E-2</v>
      </c>
      <c r="D598" s="5" t="s">
        <v>60</v>
      </c>
      <c r="E598">
        <v>1.8687499999999999</v>
      </c>
      <c r="F598">
        <v>-9.7377699999999998E-3</v>
      </c>
    </row>
    <row r="599" spans="1:6" ht="15" x14ac:dyDescent="0.2">
      <c r="A599" s="5" t="s">
        <v>60</v>
      </c>
      <c r="B599">
        <v>1.8718699999999999</v>
      </c>
      <c r="C599">
        <v>-1.1724200000000001E-2</v>
      </c>
      <c r="D599" s="5" t="s">
        <v>60</v>
      </c>
      <c r="E599">
        <v>1.8718699999999999</v>
      </c>
      <c r="F599">
        <v>-9.6815500000000006E-3</v>
      </c>
    </row>
    <row r="600" spans="1:6" ht="15" x14ac:dyDescent="0.2">
      <c r="A600" s="5" t="s">
        <v>60</v>
      </c>
      <c r="B600">
        <v>1.875</v>
      </c>
      <c r="C600">
        <v>-1.16793E-2</v>
      </c>
      <c r="D600" s="5" t="s">
        <v>60</v>
      </c>
      <c r="E600">
        <v>1.875</v>
      </c>
      <c r="F600">
        <v>-9.6253299999999997E-3</v>
      </c>
    </row>
    <row r="601" spans="1:6" ht="15" x14ac:dyDescent="0.2">
      <c r="A601" s="5" t="s">
        <v>60</v>
      </c>
      <c r="B601">
        <v>1.8781300000000001</v>
      </c>
      <c r="C601">
        <v>-1.1634200000000001E-2</v>
      </c>
      <c r="D601" s="5" t="s">
        <v>60</v>
      </c>
      <c r="E601">
        <v>1.8781300000000001</v>
      </c>
      <c r="F601">
        <v>-9.5691100000000005E-3</v>
      </c>
    </row>
    <row r="602" spans="1:6" ht="15" x14ac:dyDescent="0.2">
      <c r="A602" s="5" t="s">
        <v>60</v>
      </c>
      <c r="B602">
        <v>1.8812500000000001</v>
      </c>
      <c r="C602">
        <v>-1.15888E-2</v>
      </c>
      <c r="D602" s="5" t="s">
        <v>60</v>
      </c>
      <c r="E602">
        <v>1.8812500000000001</v>
      </c>
      <c r="F602">
        <v>-9.5128899999999995E-3</v>
      </c>
    </row>
    <row r="603" spans="1:6" ht="15" x14ac:dyDescent="0.2">
      <c r="A603" s="5" t="s">
        <v>60</v>
      </c>
      <c r="B603">
        <v>1.8843700000000001</v>
      </c>
      <c r="C603">
        <v>-1.1543100000000001E-2</v>
      </c>
      <c r="D603" s="5" t="s">
        <v>60</v>
      </c>
      <c r="E603">
        <v>1.8843700000000001</v>
      </c>
      <c r="F603">
        <v>-9.4566700000000004E-3</v>
      </c>
    </row>
    <row r="604" spans="1:6" ht="15" x14ac:dyDescent="0.2">
      <c r="A604" s="5" t="s">
        <v>60</v>
      </c>
      <c r="B604">
        <v>1.8875</v>
      </c>
      <c r="C604">
        <v>-1.14973E-2</v>
      </c>
      <c r="D604" s="5" t="s">
        <v>60</v>
      </c>
      <c r="E604">
        <v>1.8875</v>
      </c>
      <c r="F604">
        <v>-9.4004499999999994E-3</v>
      </c>
    </row>
    <row r="605" spans="1:6" ht="15" x14ac:dyDescent="0.2">
      <c r="A605" s="5" t="s">
        <v>60</v>
      </c>
      <c r="B605">
        <v>1.89062</v>
      </c>
      <c r="C605">
        <v>-1.14512E-2</v>
      </c>
      <c r="D605" s="5" t="s">
        <v>60</v>
      </c>
      <c r="E605">
        <v>1.89062</v>
      </c>
      <c r="F605">
        <v>-9.3442300000000002E-3</v>
      </c>
    </row>
    <row r="606" spans="1:6" ht="15" x14ac:dyDescent="0.2">
      <c r="A606" s="5" t="s">
        <v>60</v>
      </c>
      <c r="B606">
        <v>1.89375</v>
      </c>
      <c r="C606">
        <v>-1.1404900000000001E-2</v>
      </c>
      <c r="D606" s="5" t="s">
        <v>60</v>
      </c>
      <c r="E606">
        <v>1.89375</v>
      </c>
      <c r="F606">
        <v>-9.2880199999999993E-3</v>
      </c>
    </row>
    <row r="607" spans="1:6" ht="15" x14ac:dyDescent="0.2">
      <c r="A607" s="5" t="s">
        <v>60</v>
      </c>
      <c r="B607">
        <v>1.8968799999999999</v>
      </c>
      <c r="C607">
        <v>-1.1358399999999999E-2</v>
      </c>
      <c r="D607" s="5" t="s">
        <v>60</v>
      </c>
      <c r="E607">
        <v>1.8968799999999999</v>
      </c>
      <c r="F607">
        <v>-9.2318000000000001E-3</v>
      </c>
    </row>
    <row r="608" spans="1:6" ht="15" x14ac:dyDescent="0.2">
      <c r="A608" s="5" t="s">
        <v>60</v>
      </c>
      <c r="B608">
        <v>1.9</v>
      </c>
      <c r="C608">
        <v>-1.1311699999999999E-2</v>
      </c>
      <c r="D608" s="5" t="s">
        <v>60</v>
      </c>
      <c r="E608">
        <v>1.9</v>
      </c>
      <c r="F608">
        <v>-9.1755799999999992E-3</v>
      </c>
    </row>
    <row r="609" spans="1:6" ht="15" x14ac:dyDescent="0.2">
      <c r="A609" s="5" t="s">
        <v>60</v>
      </c>
      <c r="B609">
        <v>1.9031199999999999</v>
      </c>
      <c r="C609">
        <v>-1.12648E-2</v>
      </c>
      <c r="D609" s="5" t="s">
        <v>60</v>
      </c>
      <c r="E609">
        <v>1.9031199999999999</v>
      </c>
      <c r="F609">
        <v>-9.11936E-3</v>
      </c>
    </row>
    <row r="610" spans="1:6" ht="15" x14ac:dyDescent="0.2">
      <c r="A610" s="5" t="s">
        <v>60</v>
      </c>
      <c r="B610">
        <v>1.90625</v>
      </c>
      <c r="C610">
        <v>-1.1217700000000001E-2</v>
      </c>
      <c r="D610" s="5" t="s">
        <v>60</v>
      </c>
      <c r="E610">
        <v>1.90625</v>
      </c>
      <c r="F610">
        <v>-9.0631400000000008E-3</v>
      </c>
    </row>
    <row r="611" spans="1:6" ht="15" x14ac:dyDescent="0.2">
      <c r="A611" s="5" t="s">
        <v>60</v>
      </c>
      <c r="B611">
        <v>1.9093800000000001</v>
      </c>
      <c r="C611">
        <v>-1.11704E-2</v>
      </c>
      <c r="D611" s="5" t="s">
        <v>60</v>
      </c>
      <c r="E611">
        <v>1.9093800000000001</v>
      </c>
      <c r="F611">
        <v>-9.0069199999999999E-3</v>
      </c>
    </row>
    <row r="612" spans="1:6" ht="15" x14ac:dyDescent="0.2">
      <c r="A612" s="5" t="s">
        <v>60</v>
      </c>
      <c r="B612">
        <v>1.9125000000000001</v>
      </c>
      <c r="C612">
        <v>-1.11229E-2</v>
      </c>
      <c r="D612" s="5" t="s">
        <v>60</v>
      </c>
      <c r="E612">
        <v>1.9125000000000001</v>
      </c>
      <c r="F612">
        <v>-8.9507000000000007E-3</v>
      </c>
    </row>
    <row r="613" spans="1:6" ht="15" x14ac:dyDescent="0.2">
      <c r="A613" s="5" t="s">
        <v>60</v>
      </c>
      <c r="B613">
        <v>1.9156200000000001</v>
      </c>
      <c r="C613">
        <v>-1.10752E-2</v>
      </c>
      <c r="D613" s="5" t="s">
        <v>60</v>
      </c>
      <c r="E613">
        <v>1.9156200000000001</v>
      </c>
      <c r="F613">
        <v>-8.8944799999999997E-3</v>
      </c>
    </row>
    <row r="614" spans="1:6" ht="15" x14ac:dyDescent="0.2">
      <c r="A614" s="5" t="s">
        <v>60</v>
      </c>
      <c r="B614">
        <v>1.91875</v>
      </c>
      <c r="C614">
        <v>-1.10273E-2</v>
      </c>
      <c r="D614" s="5" t="s">
        <v>60</v>
      </c>
      <c r="E614">
        <v>1.91875</v>
      </c>
      <c r="F614">
        <v>-8.8382600000000006E-3</v>
      </c>
    </row>
    <row r="615" spans="1:6" ht="15" x14ac:dyDescent="0.2">
      <c r="A615" s="5" t="s">
        <v>60</v>
      </c>
      <c r="B615">
        <v>1.92188</v>
      </c>
      <c r="C615">
        <v>-1.0979300000000001E-2</v>
      </c>
      <c r="D615" s="5" t="s">
        <v>60</v>
      </c>
      <c r="E615">
        <v>1.92188</v>
      </c>
      <c r="F615">
        <v>-8.7820399999999996E-3</v>
      </c>
    </row>
    <row r="616" spans="1:6" ht="15" x14ac:dyDescent="0.2">
      <c r="A616" s="5" t="s">
        <v>60</v>
      </c>
      <c r="B616">
        <v>1.925</v>
      </c>
      <c r="C616">
        <v>-1.0931099999999999E-2</v>
      </c>
      <c r="D616" s="5" t="s">
        <v>60</v>
      </c>
      <c r="E616">
        <v>1.925</v>
      </c>
      <c r="F616">
        <v>-8.7258200000000005E-3</v>
      </c>
    </row>
    <row r="617" spans="1:6" ht="15" x14ac:dyDescent="0.2">
      <c r="A617" s="5" t="s">
        <v>60</v>
      </c>
      <c r="B617">
        <v>1.9281299999999999</v>
      </c>
      <c r="C617">
        <v>-1.08827E-2</v>
      </c>
      <c r="D617" s="5" t="s">
        <v>60</v>
      </c>
      <c r="E617">
        <v>1.9281299999999999</v>
      </c>
      <c r="F617">
        <v>-8.6695999999999995E-3</v>
      </c>
    </row>
    <row r="618" spans="1:6" ht="15" x14ac:dyDescent="0.2">
      <c r="A618" s="5" t="s">
        <v>60</v>
      </c>
      <c r="B618">
        <v>1.9312499999999999</v>
      </c>
      <c r="C618">
        <v>-1.0834099999999999E-2</v>
      </c>
      <c r="D618" s="5" t="s">
        <v>60</v>
      </c>
      <c r="E618">
        <v>1.9312499999999999</v>
      </c>
      <c r="F618">
        <v>-8.6133800000000003E-3</v>
      </c>
    </row>
    <row r="619" spans="1:6" ht="15" x14ac:dyDescent="0.2">
      <c r="A619" s="5" t="s">
        <v>60</v>
      </c>
      <c r="B619">
        <v>1.9343699999999999</v>
      </c>
      <c r="C619">
        <v>-1.0785400000000001E-2</v>
      </c>
      <c r="D619" s="5" t="s">
        <v>60</v>
      </c>
      <c r="E619">
        <v>1.9343699999999999</v>
      </c>
      <c r="F619">
        <v>-8.5571599999999994E-3</v>
      </c>
    </row>
    <row r="620" spans="1:6" ht="15" x14ac:dyDescent="0.2">
      <c r="A620" s="5" t="s">
        <v>60</v>
      </c>
      <c r="B620">
        <v>1.9375</v>
      </c>
      <c r="C620">
        <v>-1.07365E-2</v>
      </c>
      <c r="D620" s="5" t="s">
        <v>60</v>
      </c>
      <c r="E620">
        <v>1.9375</v>
      </c>
      <c r="F620">
        <v>-8.5009500000000002E-3</v>
      </c>
    </row>
    <row r="621" spans="1:6" ht="15" x14ac:dyDescent="0.2">
      <c r="A621" s="5" t="s">
        <v>60</v>
      </c>
      <c r="B621">
        <v>1.9406300000000001</v>
      </c>
      <c r="C621">
        <v>-1.0687500000000001E-2</v>
      </c>
      <c r="D621" s="5" t="s">
        <v>60</v>
      </c>
      <c r="E621">
        <v>1.9406300000000001</v>
      </c>
      <c r="F621">
        <v>-8.4447299999999993E-3</v>
      </c>
    </row>
    <row r="622" spans="1:6" ht="15" x14ac:dyDescent="0.2">
      <c r="A622" s="5" t="s">
        <v>60</v>
      </c>
      <c r="B622">
        <v>1.9437500000000001</v>
      </c>
      <c r="C622">
        <v>-1.06383E-2</v>
      </c>
      <c r="D622" s="5" t="s">
        <v>60</v>
      </c>
      <c r="E622">
        <v>1.9437500000000001</v>
      </c>
      <c r="F622">
        <v>-8.3885100000000001E-3</v>
      </c>
    </row>
    <row r="623" spans="1:6" ht="15" x14ac:dyDescent="0.2">
      <c r="A623" s="5" t="s">
        <v>60</v>
      </c>
      <c r="B623">
        <v>1.9468700000000001</v>
      </c>
      <c r="C623">
        <v>-1.05889E-2</v>
      </c>
      <c r="D623" s="5" t="s">
        <v>60</v>
      </c>
      <c r="E623">
        <v>1.9468700000000001</v>
      </c>
      <c r="F623">
        <v>-8.3322899999999991E-3</v>
      </c>
    </row>
    <row r="624" spans="1:6" ht="15" x14ac:dyDescent="0.2">
      <c r="A624" s="5" t="s">
        <v>60</v>
      </c>
      <c r="B624">
        <v>1.95</v>
      </c>
      <c r="C624">
        <v>-1.0539400000000001E-2</v>
      </c>
      <c r="D624" s="5" t="s">
        <v>60</v>
      </c>
      <c r="E624">
        <v>1.95</v>
      </c>
      <c r="F624">
        <v>-8.27607E-3</v>
      </c>
    </row>
    <row r="625" spans="1:6" ht="15" x14ac:dyDescent="0.2">
      <c r="A625" s="5" t="s">
        <v>60</v>
      </c>
      <c r="B625">
        <v>1.95312</v>
      </c>
      <c r="C625">
        <v>-1.0489800000000001E-2</v>
      </c>
      <c r="D625" s="5" t="s">
        <v>60</v>
      </c>
      <c r="E625">
        <v>1.95312</v>
      </c>
      <c r="F625">
        <v>-8.2198500000000008E-3</v>
      </c>
    </row>
    <row r="626" spans="1:6" ht="15" x14ac:dyDescent="0.2">
      <c r="A626" s="5" t="s">
        <v>60</v>
      </c>
      <c r="B626">
        <v>1.95625</v>
      </c>
      <c r="C626">
        <v>-1.044E-2</v>
      </c>
      <c r="D626" s="5" t="s">
        <v>60</v>
      </c>
      <c r="E626">
        <v>1.95625</v>
      </c>
      <c r="F626">
        <v>-8.1636299999999998E-3</v>
      </c>
    </row>
    <row r="627" spans="1:6" ht="15" x14ac:dyDescent="0.2">
      <c r="A627" s="5" t="s">
        <v>60</v>
      </c>
      <c r="B627">
        <v>1.9593799999999999</v>
      </c>
      <c r="C627">
        <v>-1.0390099999999999E-2</v>
      </c>
      <c r="D627" s="5" t="s">
        <v>60</v>
      </c>
      <c r="E627">
        <v>1.9593799999999999</v>
      </c>
      <c r="F627">
        <v>-8.1074100000000007E-3</v>
      </c>
    </row>
    <row r="628" spans="1:6" ht="15" x14ac:dyDescent="0.2">
      <c r="A628" s="5" t="s">
        <v>60</v>
      </c>
      <c r="B628">
        <v>1.9624999999999999</v>
      </c>
      <c r="C628">
        <v>-1.03401E-2</v>
      </c>
      <c r="D628" s="5" t="s">
        <v>60</v>
      </c>
      <c r="E628">
        <v>1.9624999999999999</v>
      </c>
      <c r="F628">
        <v>-8.0511899999999997E-3</v>
      </c>
    </row>
    <row r="629" spans="1:6" ht="15" x14ac:dyDescent="0.2">
      <c r="A629" s="5" t="s">
        <v>60</v>
      </c>
      <c r="B629">
        <v>1.9656199999999999</v>
      </c>
      <c r="C629">
        <v>-1.0289899999999999E-2</v>
      </c>
      <c r="D629" s="5" t="s">
        <v>60</v>
      </c>
      <c r="E629">
        <v>1.9656199999999999</v>
      </c>
      <c r="F629">
        <v>-7.9949700000000005E-3</v>
      </c>
    </row>
    <row r="630" spans="1:6" ht="15" x14ac:dyDescent="0.2">
      <c r="A630" s="5" t="s">
        <v>60</v>
      </c>
      <c r="B630">
        <v>1.96875</v>
      </c>
      <c r="C630">
        <v>-1.02396E-2</v>
      </c>
      <c r="D630" s="5" t="s">
        <v>60</v>
      </c>
      <c r="E630">
        <v>1.96875</v>
      </c>
      <c r="F630">
        <v>-7.9387499999999996E-3</v>
      </c>
    </row>
    <row r="631" spans="1:6" ht="15" x14ac:dyDescent="0.2">
      <c r="A631" s="5" t="s">
        <v>60</v>
      </c>
      <c r="B631">
        <v>1.9718800000000001</v>
      </c>
      <c r="C631">
        <v>-1.01891E-2</v>
      </c>
      <c r="D631" s="5" t="s">
        <v>60</v>
      </c>
      <c r="E631">
        <v>1.9718800000000001</v>
      </c>
      <c r="F631">
        <v>-7.8825300000000004E-3</v>
      </c>
    </row>
    <row r="632" spans="1:6" ht="15" x14ac:dyDescent="0.2">
      <c r="A632" s="5" t="s">
        <v>60</v>
      </c>
      <c r="B632">
        <v>1.9750000000000001</v>
      </c>
      <c r="C632">
        <v>-1.0138599999999999E-2</v>
      </c>
      <c r="D632" s="5" t="s">
        <v>60</v>
      </c>
      <c r="E632">
        <v>1.9750000000000001</v>
      </c>
      <c r="F632">
        <v>-7.8263099999999995E-3</v>
      </c>
    </row>
    <row r="633" spans="1:6" ht="15" x14ac:dyDescent="0.2">
      <c r="A633" s="5" t="s">
        <v>60</v>
      </c>
      <c r="B633">
        <v>1.9781200000000001</v>
      </c>
      <c r="C633">
        <v>-1.00879E-2</v>
      </c>
      <c r="D633" s="5" t="s">
        <v>60</v>
      </c>
      <c r="E633">
        <v>1.9781200000000001</v>
      </c>
      <c r="F633">
        <v>-7.7700900000000003E-3</v>
      </c>
    </row>
    <row r="634" spans="1:6" ht="15" x14ac:dyDescent="0.2">
      <c r="A634" s="5" t="s">
        <v>60</v>
      </c>
      <c r="B634">
        <v>1.98125</v>
      </c>
      <c r="C634">
        <v>-1.00371E-2</v>
      </c>
      <c r="D634" s="5" t="s">
        <v>60</v>
      </c>
      <c r="E634">
        <v>1.98125</v>
      </c>
      <c r="F634">
        <v>-7.7138700000000003E-3</v>
      </c>
    </row>
    <row r="635" spans="1:6" ht="15" x14ac:dyDescent="0.2">
      <c r="A635" s="5" t="s">
        <v>60</v>
      </c>
      <c r="B635">
        <v>1.98438</v>
      </c>
      <c r="C635">
        <v>-9.9861900000000007E-3</v>
      </c>
      <c r="D635" s="5" t="s">
        <v>60</v>
      </c>
      <c r="E635">
        <v>1.98438</v>
      </c>
      <c r="F635">
        <v>-7.6576600000000002E-3</v>
      </c>
    </row>
    <row r="636" spans="1:6" ht="15" x14ac:dyDescent="0.2">
      <c r="A636" s="5" t="s">
        <v>60</v>
      </c>
      <c r="B636">
        <v>1.9875</v>
      </c>
      <c r="C636">
        <v>-9.9351600000000002E-3</v>
      </c>
      <c r="D636" s="5" t="s">
        <v>60</v>
      </c>
      <c r="E636">
        <v>1.9875</v>
      </c>
      <c r="F636">
        <v>-7.6014400000000001E-3</v>
      </c>
    </row>
    <row r="637" spans="1:6" ht="15" x14ac:dyDescent="0.2">
      <c r="A637" s="5" t="s">
        <v>60</v>
      </c>
      <c r="B637">
        <v>1.9906299999999999</v>
      </c>
      <c r="C637">
        <v>-9.8840200000000003E-3</v>
      </c>
      <c r="D637" s="5" t="s">
        <v>60</v>
      </c>
      <c r="E637">
        <v>1.9906299999999999</v>
      </c>
      <c r="F637">
        <v>-7.5452200000000001E-3</v>
      </c>
    </row>
    <row r="638" spans="1:6" ht="15" x14ac:dyDescent="0.2">
      <c r="A638" s="5" t="s">
        <v>60</v>
      </c>
      <c r="B638">
        <v>1.9937499999999999</v>
      </c>
      <c r="C638">
        <v>-9.8327699999999994E-3</v>
      </c>
      <c r="D638" s="5" t="s">
        <v>60</v>
      </c>
      <c r="E638">
        <v>1.9937499999999999</v>
      </c>
      <c r="F638">
        <v>-7.489E-3</v>
      </c>
    </row>
    <row r="639" spans="1:6" ht="15" x14ac:dyDescent="0.2">
      <c r="A639" s="5" t="s">
        <v>60</v>
      </c>
      <c r="B639">
        <v>1.9968699999999999</v>
      </c>
      <c r="C639">
        <v>-9.7814100000000008E-3</v>
      </c>
      <c r="D639" s="5" t="s">
        <v>60</v>
      </c>
      <c r="E639">
        <v>1.9968699999999999</v>
      </c>
      <c r="F639">
        <v>-7.4327799999999999E-3</v>
      </c>
    </row>
    <row r="640" spans="1:6" ht="15" x14ac:dyDescent="0.2">
      <c r="A640" s="5" t="s">
        <v>60</v>
      </c>
      <c r="B640">
        <v>2</v>
      </c>
      <c r="C640">
        <v>-9.7299499999999994E-3</v>
      </c>
      <c r="D640" s="5" t="s">
        <v>60</v>
      </c>
      <c r="E640">
        <v>2</v>
      </c>
      <c r="F640">
        <v>-7.3765599999999999E-3</v>
      </c>
    </row>
    <row r="641" spans="1:6" ht="15" x14ac:dyDescent="0.2">
      <c r="A641" s="5" t="s">
        <v>60</v>
      </c>
      <c r="B641">
        <v>2.00312</v>
      </c>
      <c r="C641">
        <v>-9.7078900000000003E-3</v>
      </c>
      <c r="D641" s="5" t="s">
        <v>60</v>
      </c>
      <c r="E641">
        <v>2.00312</v>
      </c>
      <c r="F641">
        <v>-8.6989700000000003E-3</v>
      </c>
    </row>
    <row r="642" spans="1:6" ht="15" x14ac:dyDescent="0.2">
      <c r="A642" s="5" t="s">
        <v>60</v>
      </c>
      <c r="B642">
        <v>2.0062500000000001</v>
      </c>
      <c r="C642">
        <v>-9.6854200000000001E-3</v>
      </c>
      <c r="D642" s="5" t="s">
        <v>60</v>
      </c>
      <c r="E642">
        <v>2.0062500000000001</v>
      </c>
      <c r="F642">
        <v>-8.6575799999999998E-3</v>
      </c>
    </row>
    <row r="643" spans="1:6" ht="15" x14ac:dyDescent="0.2">
      <c r="A643" s="5" t="s">
        <v>60</v>
      </c>
      <c r="B643">
        <v>2.0093700000000001</v>
      </c>
      <c r="C643">
        <v>-9.6625400000000007E-3</v>
      </c>
      <c r="D643" s="5" t="s">
        <v>60</v>
      </c>
      <c r="E643">
        <v>2.0093700000000001</v>
      </c>
      <c r="F643">
        <v>-8.6161899999999993E-3</v>
      </c>
    </row>
    <row r="644" spans="1:6" ht="15" x14ac:dyDescent="0.2">
      <c r="A644" s="5" t="s">
        <v>60</v>
      </c>
      <c r="B644">
        <v>2.0125000000000002</v>
      </c>
      <c r="C644">
        <v>-9.6392600000000002E-3</v>
      </c>
      <c r="D644" s="5" t="s">
        <v>60</v>
      </c>
      <c r="E644">
        <v>2.0125000000000002</v>
      </c>
      <c r="F644">
        <v>-8.5748000000000005E-3</v>
      </c>
    </row>
    <row r="645" spans="1:6" ht="15" x14ac:dyDescent="0.2">
      <c r="A645" s="5" t="s">
        <v>60</v>
      </c>
      <c r="B645">
        <v>2.0156200000000002</v>
      </c>
      <c r="C645">
        <v>-9.6156000000000002E-3</v>
      </c>
      <c r="D645" s="5" t="s">
        <v>60</v>
      </c>
      <c r="E645">
        <v>2.0156200000000002</v>
      </c>
      <c r="F645">
        <v>-8.53341E-3</v>
      </c>
    </row>
    <row r="646" spans="1:6" ht="15" x14ac:dyDescent="0.2">
      <c r="A646" s="5" t="s">
        <v>60</v>
      </c>
      <c r="B646">
        <v>2.0187499999999998</v>
      </c>
      <c r="C646">
        <v>-9.5915600000000007E-3</v>
      </c>
      <c r="D646" s="5" t="s">
        <v>60</v>
      </c>
      <c r="E646">
        <v>2.0187499999999998</v>
      </c>
      <c r="F646">
        <v>-8.4920199999999994E-3</v>
      </c>
    </row>
    <row r="647" spans="1:6" ht="15" x14ac:dyDescent="0.2">
      <c r="A647" s="5" t="s">
        <v>60</v>
      </c>
      <c r="B647">
        <v>2.0218799999999999</v>
      </c>
      <c r="C647">
        <v>-9.56714E-3</v>
      </c>
      <c r="D647" s="5" t="s">
        <v>60</v>
      </c>
      <c r="E647">
        <v>2.0218799999999999</v>
      </c>
      <c r="F647">
        <v>-8.4506300000000006E-3</v>
      </c>
    </row>
    <row r="648" spans="1:6" ht="15" x14ac:dyDescent="0.2">
      <c r="A648" s="5" t="s">
        <v>60</v>
      </c>
      <c r="B648">
        <v>2.0249999999999999</v>
      </c>
      <c r="C648">
        <v>-9.5423699999999997E-3</v>
      </c>
      <c r="D648" s="5" t="s">
        <v>60</v>
      </c>
      <c r="E648">
        <v>2.0249999999999999</v>
      </c>
      <c r="F648">
        <v>-8.4092400000000001E-3</v>
      </c>
    </row>
    <row r="649" spans="1:6" ht="15" x14ac:dyDescent="0.2">
      <c r="A649" s="5" t="s">
        <v>60</v>
      </c>
      <c r="B649">
        <v>2.02813</v>
      </c>
      <c r="C649">
        <v>-9.5172299999999998E-3</v>
      </c>
      <c r="D649" s="5" t="s">
        <v>60</v>
      </c>
      <c r="E649">
        <v>2.02813</v>
      </c>
      <c r="F649">
        <v>-8.3678499999999996E-3</v>
      </c>
    </row>
    <row r="650" spans="1:6" ht="15" x14ac:dyDescent="0.2">
      <c r="A650" s="5" t="s">
        <v>60</v>
      </c>
      <c r="B650">
        <v>2.03125</v>
      </c>
      <c r="C650">
        <v>-9.4917500000000002E-3</v>
      </c>
      <c r="D650" s="5" t="s">
        <v>60</v>
      </c>
      <c r="E650">
        <v>2.03125</v>
      </c>
      <c r="F650">
        <v>-8.3264600000000008E-3</v>
      </c>
    </row>
    <row r="651" spans="1:6" ht="15" x14ac:dyDescent="0.2">
      <c r="A651" s="5" t="s">
        <v>60</v>
      </c>
      <c r="B651">
        <v>2.03437</v>
      </c>
      <c r="C651">
        <v>-9.4659299999999991E-3</v>
      </c>
      <c r="D651" s="5" t="s">
        <v>60</v>
      </c>
      <c r="E651">
        <v>2.03437</v>
      </c>
      <c r="F651">
        <v>-8.2850700000000003E-3</v>
      </c>
    </row>
    <row r="652" spans="1:6" ht="15" x14ac:dyDescent="0.2">
      <c r="A652" s="5" t="s">
        <v>60</v>
      </c>
      <c r="B652">
        <v>2.0375000000000001</v>
      </c>
      <c r="C652">
        <v>-9.43978E-3</v>
      </c>
      <c r="D652" s="5" t="s">
        <v>60</v>
      </c>
      <c r="E652">
        <v>2.0375000000000001</v>
      </c>
      <c r="F652">
        <v>-8.2436799999999998E-3</v>
      </c>
    </row>
    <row r="653" spans="1:6" ht="15" x14ac:dyDescent="0.2">
      <c r="A653" s="5" t="s">
        <v>60</v>
      </c>
      <c r="B653">
        <v>2.0406200000000001</v>
      </c>
      <c r="C653">
        <v>-9.4132999999999994E-3</v>
      </c>
      <c r="D653" s="5" t="s">
        <v>60</v>
      </c>
      <c r="E653">
        <v>2.0406200000000001</v>
      </c>
      <c r="F653">
        <v>-8.2022899999999992E-3</v>
      </c>
    </row>
    <row r="654" spans="1:6" ht="15" x14ac:dyDescent="0.2">
      <c r="A654" s="5" t="s">
        <v>60</v>
      </c>
      <c r="B654">
        <v>2.0437500000000002</v>
      </c>
      <c r="C654">
        <v>-9.3865000000000007E-3</v>
      </c>
      <c r="D654" s="5" t="s">
        <v>60</v>
      </c>
      <c r="E654">
        <v>2.0437500000000002</v>
      </c>
      <c r="F654">
        <v>-8.1609000000000004E-3</v>
      </c>
    </row>
    <row r="655" spans="1:6" ht="15" x14ac:dyDescent="0.2">
      <c r="A655" s="5" t="s">
        <v>60</v>
      </c>
      <c r="B655">
        <v>2.0468799999999998</v>
      </c>
      <c r="C655">
        <v>-9.3593900000000004E-3</v>
      </c>
      <c r="D655" s="5" t="s">
        <v>60</v>
      </c>
      <c r="E655">
        <v>2.0468799999999998</v>
      </c>
      <c r="F655">
        <v>-8.1195199999999999E-3</v>
      </c>
    </row>
    <row r="656" spans="1:6" ht="15" x14ac:dyDescent="0.2">
      <c r="A656" s="5" t="s">
        <v>60</v>
      </c>
      <c r="B656">
        <v>2.0499999999999998</v>
      </c>
      <c r="C656">
        <v>-9.3319700000000002E-3</v>
      </c>
      <c r="D656" s="5" t="s">
        <v>60</v>
      </c>
      <c r="E656">
        <v>2.0499999999999998</v>
      </c>
      <c r="F656">
        <v>-8.0781299999999993E-3</v>
      </c>
    </row>
    <row r="657" spans="1:6" ht="15" x14ac:dyDescent="0.2">
      <c r="A657" s="5" t="s">
        <v>60</v>
      </c>
      <c r="B657">
        <v>2.0531299999999999</v>
      </c>
      <c r="C657">
        <v>-9.30426E-3</v>
      </c>
      <c r="D657" s="5" t="s">
        <v>60</v>
      </c>
      <c r="E657">
        <v>2.0531299999999999</v>
      </c>
      <c r="F657">
        <v>-8.0367400000000005E-3</v>
      </c>
    </row>
    <row r="658" spans="1:6" ht="15" x14ac:dyDescent="0.2">
      <c r="A658" s="5" t="s">
        <v>60</v>
      </c>
      <c r="B658">
        <v>2.0562499999999999</v>
      </c>
      <c r="C658">
        <v>-9.2762499999999998E-3</v>
      </c>
      <c r="D658" s="5" t="s">
        <v>60</v>
      </c>
      <c r="E658">
        <v>2.0562499999999999</v>
      </c>
      <c r="F658">
        <v>-7.99535E-3</v>
      </c>
    </row>
    <row r="659" spans="1:6" ht="15" x14ac:dyDescent="0.2">
      <c r="A659" s="5" t="s">
        <v>60</v>
      </c>
      <c r="B659">
        <v>2.05938</v>
      </c>
      <c r="C659">
        <v>-9.2479499999999996E-3</v>
      </c>
      <c r="D659" s="5" t="s">
        <v>60</v>
      </c>
      <c r="E659">
        <v>2.05938</v>
      </c>
      <c r="F659">
        <v>-7.9539599999999995E-3</v>
      </c>
    </row>
    <row r="660" spans="1:6" ht="15" x14ac:dyDescent="0.2">
      <c r="A660" s="5" t="s">
        <v>60</v>
      </c>
      <c r="B660">
        <v>2.0625</v>
      </c>
      <c r="C660">
        <v>-9.2193799999999992E-3</v>
      </c>
      <c r="D660" s="5" t="s">
        <v>60</v>
      </c>
      <c r="E660">
        <v>2.0625</v>
      </c>
      <c r="F660">
        <v>-7.9125700000000007E-3</v>
      </c>
    </row>
    <row r="661" spans="1:6" ht="15" x14ac:dyDescent="0.2">
      <c r="A661" s="5" t="s">
        <v>60</v>
      </c>
      <c r="B661">
        <v>2.06562</v>
      </c>
      <c r="C661">
        <v>-9.1905300000000006E-3</v>
      </c>
      <c r="D661" s="5" t="s">
        <v>60</v>
      </c>
      <c r="E661">
        <v>2.06562</v>
      </c>
      <c r="F661">
        <v>-7.8711800000000002E-3</v>
      </c>
    </row>
    <row r="662" spans="1:6" ht="15" x14ac:dyDescent="0.2">
      <c r="A662" s="5" t="s">
        <v>60</v>
      </c>
      <c r="B662">
        <v>2.0687500000000001</v>
      </c>
      <c r="C662">
        <v>-9.16141E-3</v>
      </c>
      <c r="D662" s="5" t="s">
        <v>60</v>
      </c>
      <c r="E662">
        <v>2.0687500000000001</v>
      </c>
      <c r="F662">
        <v>-7.8297899999999997E-3</v>
      </c>
    </row>
    <row r="663" spans="1:6" ht="15" x14ac:dyDescent="0.2">
      <c r="A663" s="5" t="s">
        <v>60</v>
      </c>
      <c r="B663">
        <v>2.0718700000000001</v>
      </c>
      <c r="C663">
        <v>-9.1320299999999993E-3</v>
      </c>
      <c r="D663" s="5" t="s">
        <v>60</v>
      </c>
      <c r="E663">
        <v>2.0718700000000001</v>
      </c>
      <c r="F663">
        <v>-7.7884E-3</v>
      </c>
    </row>
    <row r="664" spans="1:6" ht="15" x14ac:dyDescent="0.2">
      <c r="A664" s="5" t="s">
        <v>60</v>
      </c>
      <c r="B664">
        <v>2.0750000000000002</v>
      </c>
      <c r="C664">
        <v>-9.1023900000000001E-3</v>
      </c>
      <c r="D664" s="5" t="s">
        <v>60</v>
      </c>
      <c r="E664">
        <v>2.0750000000000002</v>
      </c>
      <c r="F664">
        <v>-7.7470100000000004E-3</v>
      </c>
    </row>
    <row r="665" spans="1:6" ht="15" x14ac:dyDescent="0.2">
      <c r="A665" s="5" t="s">
        <v>60</v>
      </c>
      <c r="B665">
        <v>2.0781200000000002</v>
      </c>
      <c r="C665">
        <v>-9.0725100000000006E-3</v>
      </c>
      <c r="D665" s="5" t="s">
        <v>60</v>
      </c>
      <c r="E665">
        <v>2.0781200000000002</v>
      </c>
      <c r="F665">
        <v>-7.7056199999999998E-3</v>
      </c>
    </row>
    <row r="666" spans="1:6" ht="15" x14ac:dyDescent="0.2">
      <c r="A666" s="5" t="s">
        <v>60</v>
      </c>
      <c r="B666">
        <v>2.0812499999999998</v>
      </c>
      <c r="C666">
        <v>-9.0423699999999992E-3</v>
      </c>
      <c r="D666" s="5" t="s">
        <v>60</v>
      </c>
      <c r="E666">
        <v>2.0812499999999998</v>
      </c>
      <c r="F666">
        <v>-7.6642300000000002E-3</v>
      </c>
    </row>
    <row r="667" spans="1:6" ht="15" x14ac:dyDescent="0.2">
      <c r="A667" s="5" t="s">
        <v>60</v>
      </c>
      <c r="B667">
        <v>2.0843799999999999</v>
      </c>
      <c r="C667">
        <v>-9.0119999999999992E-3</v>
      </c>
      <c r="D667" s="5" t="s">
        <v>60</v>
      </c>
      <c r="E667">
        <v>2.0843799999999999</v>
      </c>
      <c r="F667">
        <v>-7.6228399999999997E-3</v>
      </c>
    </row>
    <row r="668" spans="1:6" ht="15" x14ac:dyDescent="0.2">
      <c r="A668" s="5" t="s">
        <v>60</v>
      </c>
      <c r="B668">
        <v>2.0874999999999999</v>
      </c>
      <c r="C668">
        <v>-8.9813800000000006E-3</v>
      </c>
      <c r="D668" s="5" t="s">
        <v>60</v>
      </c>
      <c r="E668">
        <v>2.0874999999999999</v>
      </c>
      <c r="F668">
        <v>-7.58145E-3</v>
      </c>
    </row>
    <row r="669" spans="1:6" ht="15" x14ac:dyDescent="0.2">
      <c r="A669" s="5" t="s">
        <v>60</v>
      </c>
      <c r="B669">
        <v>2.09063</v>
      </c>
      <c r="C669">
        <v>-8.9505399999999999E-3</v>
      </c>
      <c r="D669" s="5" t="s">
        <v>60</v>
      </c>
      <c r="E669">
        <v>2.09063</v>
      </c>
      <c r="F669">
        <v>-7.5400600000000003E-3</v>
      </c>
    </row>
    <row r="670" spans="1:6" ht="15" x14ac:dyDescent="0.2">
      <c r="A670" s="5" t="s">
        <v>60</v>
      </c>
      <c r="B670">
        <v>2.09375</v>
      </c>
      <c r="C670">
        <v>-8.9194800000000005E-3</v>
      </c>
      <c r="D670" s="5" t="s">
        <v>60</v>
      </c>
      <c r="E670">
        <v>2.09375</v>
      </c>
      <c r="F670">
        <v>-7.4986799999999998E-3</v>
      </c>
    </row>
    <row r="671" spans="1:6" ht="15" x14ac:dyDescent="0.2">
      <c r="A671" s="5" t="s">
        <v>60</v>
      </c>
      <c r="B671">
        <v>2.09687</v>
      </c>
      <c r="C671">
        <v>-8.8881900000000007E-3</v>
      </c>
      <c r="D671" s="5" t="s">
        <v>60</v>
      </c>
      <c r="E671">
        <v>2.09687</v>
      </c>
      <c r="F671">
        <v>-7.4572900000000001E-3</v>
      </c>
    </row>
    <row r="672" spans="1:6" ht="15" x14ac:dyDescent="0.2">
      <c r="A672" s="5" t="s">
        <v>60</v>
      </c>
      <c r="B672">
        <v>2.1</v>
      </c>
      <c r="C672">
        <v>-8.8566800000000005E-3</v>
      </c>
      <c r="D672" s="5" t="s">
        <v>60</v>
      </c>
      <c r="E672">
        <v>2.1</v>
      </c>
      <c r="F672">
        <v>-7.4158999999999996E-3</v>
      </c>
    </row>
    <row r="673" spans="1:6" ht="15" x14ac:dyDescent="0.2">
      <c r="A673" s="5" t="s">
        <v>60</v>
      </c>
      <c r="B673">
        <v>2.1031200000000001</v>
      </c>
      <c r="C673">
        <v>-8.8249699999999997E-3</v>
      </c>
      <c r="D673" s="5" t="s">
        <v>60</v>
      </c>
      <c r="E673">
        <v>2.1031200000000001</v>
      </c>
      <c r="F673">
        <v>-7.3745099999999999E-3</v>
      </c>
    </row>
    <row r="674" spans="1:6" ht="15" x14ac:dyDescent="0.2">
      <c r="A674" s="5" t="s">
        <v>60</v>
      </c>
      <c r="B674">
        <v>2.1062500000000002</v>
      </c>
      <c r="C674">
        <v>-8.7930400000000002E-3</v>
      </c>
      <c r="D674" s="5" t="s">
        <v>60</v>
      </c>
      <c r="E674">
        <v>2.1062500000000002</v>
      </c>
      <c r="F674">
        <v>-7.3331200000000003E-3</v>
      </c>
    </row>
    <row r="675" spans="1:6" ht="15" x14ac:dyDescent="0.2">
      <c r="A675" s="5" t="s">
        <v>60</v>
      </c>
      <c r="B675">
        <v>2.1093799999999998</v>
      </c>
      <c r="C675">
        <v>-8.7609200000000002E-3</v>
      </c>
      <c r="D675" s="5" t="s">
        <v>60</v>
      </c>
      <c r="E675">
        <v>2.1093799999999998</v>
      </c>
      <c r="F675">
        <v>-7.2917299999999997E-3</v>
      </c>
    </row>
    <row r="676" spans="1:6" ht="15" x14ac:dyDescent="0.2">
      <c r="A676" s="5" t="s">
        <v>60</v>
      </c>
      <c r="B676">
        <v>2.1124999999999998</v>
      </c>
      <c r="C676">
        <v>-8.7285899999999996E-3</v>
      </c>
      <c r="D676" s="5" t="s">
        <v>60</v>
      </c>
      <c r="E676">
        <v>2.1124999999999998</v>
      </c>
      <c r="F676">
        <v>-7.2503400000000001E-3</v>
      </c>
    </row>
    <row r="677" spans="1:6" ht="15" x14ac:dyDescent="0.2">
      <c r="A677" s="5" t="s">
        <v>60</v>
      </c>
      <c r="B677">
        <v>2.1156299999999999</v>
      </c>
      <c r="C677">
        <v>-8.6960800000000001E-3</v>
      </c>
      <c r="D677" s="5" t="s">
        <v>60</v>
      </c>
      <c r="E677">
        <v>2.1156299999999999</v>
      </c>
      <c r="F677">
        <v>-7.2089500000000004E-3</v>
      </c>
    </row>
    <row r="678" spans="1:6" ht="15" x14ac:dyDescent="0.2">
      <c r="A678" s="5" t="s">
        <v>60</v>
      </c>
      <c r="B678">
        <v>2.1187499999999999</v>
      </c>
      <c r="C678">
        <v>-8.6633700000000001E-3</v>
      </c>
      <c r="D678" s="5" t="s">
        <v>60</v>
      </c>
      <c r="E678">
        <v>2.1187499999999999</v>
      </c>
      <c r="F678">
        <v>-7.1675599999999999E-3</v>
      </c>
    </row>
    <row r="679" spans="1:6" ht="15" x14ac:dyDescent="0.2">
      <c r="A679" s="5" t="s">
        <v>60</v>
      </c>
      <c r="B679">
        <v>2.12188</v>
      </c>
      <c r="C679">
        <v>-8.6304799999999994E-3</v>
      </c>
      <c r="D679" s="5" t="s">
        <v>60</v>
      </c>
      <c r="E679">
        <v>2.12188</v>
      </c>
      <c r="F679">
        <v>-7.1261700000000002E-3</v>
      </c>
    </row>
    <row r="680" spans="1:6" ht="15" x14ac:dyDescent="0.2">
      <c r="A680" s="5" t="s">
        <v>60</v>
      </c>
      <c r="B680">
        <v>2.125</v>
      </c>
      <c r="C680">
        <v>-8.5973999999999998E-3</v>
      </c>
      <c r="D680" s="5" t="s">
        <v>60</v>
      </c>
      <c r="E680">
        <v>2.125</v>
      </c>
      <c r="F680">
        <v>-7.0847799999999997E-3</v>
      </c>
    </row>
    <row r="681" spans="1:6" ht="15" x14ac:dyDescent="0.2">
      <c r="A681" s="5" t="s">
        <v>60</v>
      </c>
      <c r="B681">
        <v>2.12812</v>
      </c>
      <c r="C681">
        <v>-8.5641499999999995E-3</v>
      </c>
      <c r="D681" s="5" t="s">
        <v>60</v>
      </c>
      <c r="E681">
        <v>2.12812</v>
      </c>
      <c r="F681">
        <v>-7.0433900000000001E-3</v>
      </c>
    </row>
    <row r="682" spans="1:6" ht="15" x14ac:dyDescent="0.2">
      <c r="A682" s="5" t="s">
        <v>60</v>
      </c>
      <c r="B682">
        <v>2.1312500000000001</v>
      </c>
      <c r="C682">
        <v>-8.5307200000000003E-3</v>
      </c>
      <c r="D682" s="5" t="s">
        <v>60</v>
      </c>
      <c r="E682">
        <v>2.1312500000000001</v>
      </c>
      <c r="F682">
        <v>-7.0020000000000004E-3</v>
      </c>
    </row>
    <row r="683" spans="1:6" ht="15" x14ac:dyDescent="0.2">
      <c r="A683" s="5" t="s">
        <v>60</v>
      </c>
      <c r="B683">
        <v>2.1343700000000001</v>
      </c>
      <c r="C683">
        <v>-8.4971200000000004E-3</v>
      </c>
      <c r="D683" s="5" t="s">
        <v>60</v>
      </c>
      <c r="E683">
        <v>2.1343700000000001</v>
      </c>
      <c r="F683">
        <v>-6.9606099999999999E-3</v>
      </c>
    </row>
    <row r="684" spans="1:6" ht="15" x14ac:dyDescent="0.2">
      <c r="A684" s="5" t="s">
        <v>60</v>
      </c>
      <c r="B684">
        <v>2.1375000000000002</v>
      </c>
      <c r="C684">
        <v>-8.4633599999999996E-3</v>
      </c>
      <c r="D684" s="5" t="s">
        <v>60</v>
      </c>
      <c r="E684">
        <v>2.1375000000000002</v>
      </c>
      <c r="F684">
        <v>-6.9192200000000002E-3</v>
      </c>
    </row>
    <row r="685" spans="1:6" ht="15" x14ac:dyDescent="0.2">
      <c r="A685" s="5" t="s">
        <v>60</v>
      </c>
      <c r="B685">
        <v>2.1406200000000002</v>
      </c>
      <c r="C685">
        <v>-8.4294299999999999E-3</v>
      </c>
      <c r="D685" s="5" t="s">
        <v>60</v>
      </c>
      <c r="E685">
        <v>2.1406200000000002</v>
      </c>
      <c r="F685">
        <v>-6.8778399999999996E-3</v>
      </c>
    </row>
    <row r="686" spans="1:6" ht="15" x14ac:dyDescent="0.2">
      <c r="A686" s="5" t="s">
        <v>60</v>
      </c>
      <c r="B686">
        <v>2.1437499999999998</v>
      </c>
      <c r="C686">
        <v>-8.3953399999999994E-3</v>
      </c>
      <c r="D686" s="5" t="s">
        <v>60</v>
      </c>
      <c r="E686">
        <v>2.1437499999999998</v>
      </c>
      <c r="F686">
        <v>-6.83645E-3</v>
      </c>
    </row>
    <row r="687" spans="1:6" ht="15" x14ac:dyDescent="0.2">
      <c r="A687" s="5" t="s">
        <v>60</v>
      </c>
      <c r="B687">
        <v>2.1468799999999999</v>
      </c>
      <c r="C687">
        <v>-8.3610999999999998E-3</v>
      </c>
      <c r="D687" s="5" t="s">
        <v>60</v>
      </c>
      <c r="E687">
        <v>2.1468799999999999</v>
      </c>
      <c r="F687">
        <v>-6.7950600000000003E-3</v>
      </c>
    </row>
    <row r="688" spans="1:6" ht="15" x14ac:dyDescent="0.2">
      <c r="A688" s="5" t="s">
        <v>60</v>
      </c>
      <c r="B688">
        <v>2.15</v>
      </c>
      <c r="C688">
        <v>-8.3266999999999994E-3</v>
      </c>
      <c r="D688" s="5" t="s">
        <v>60</v>
      </c>
      <c r="E688">
        <v>2.15</v>
      </c>
      <c r="F688">
        <v>-6.7536699999999998E-3</v>
      </c>
    </row>
    <row r="689" spans="1:6" ht="15" x14ac:dyDescent="0.2">
      <c r="A689" s="5" t="s">
        <v>60</v>
      </c>
      <c r="B689">
        <v>2.15313</v>
      </c>
      <c r="C689">
        <v>-8.2921599999999998E-3</v>
      </c>
      <c r="D689" s="5" t="s">
        <v>60</v>
      </c>
      <c r="E689">
        <v>2.15313</v>
      </c>
      <c r="F689">
        <v>-6.7122800000000002E-3</v>
      </c>
    </row>
    <row r="690" spans="1:6" ht="15" x14ac:dyDescent="0.2">
      <c r="A690" s="5" t="s">
        <v>60</v>
      </c>
      <c r="B690">
        <v>2.15625</v>
      </c>
      <c r="C690">
        <v>-8.2574699999999994E-3</v>
      </c>
      <c r="D690" s="5" t="s">
        <v>60</v>
      </c>
      <c r="E690">
        <v>2.15625</v>
      </c>
      <c r="F690">
        <v>-6.6708899999999996E-3</v>
      </c>
    </row>
    <row r="691" spans="1:6" ht="15" x14ac:dyDescent="0.2">
      <c r="A691" s="5" t="s">
        <v>60</v>
      </c>
      <c r="B691">
        <v>2.15937</v>
      </c>
      <c r="C691">
        <v>-8.2226299999999999E-3</v>
      </c>
      <c r="D691" s="5" t="s">
        <v>60</v>
      </c>
      <c r="E691">
        <v>2.15937</v>
      </c>
      <c r="F691">
        <v>-6.6295E-3</v>
      </c>
    </row>
    <row r="692" spans="1:6" ht="15" x14ac:dyDescent="0.2">
      <c r="A692" s="5" t="s">
        <v>60</v>
      </c>
      <c r="B692">
        <v>2.1625000000000001</v>
      </c>
      <c r="C692">
        <v>-8.1876599999999994E-3</v>
      </c>
      <c r="D692" s="5" t="s">
        <v>60</v>
      </c>
      <c r="E692">
        <v>2.1625000000000001</v>
      </c>
      <c r="F692">
        <v>-6.5881100000000003E-3</v>
      </c>
    </row>
    <row r="693" spans="1:6" ht="15" x14ac:dyDescent="0.2">
      <c r="A693" s="5" t="s">
        <v>60</v>
      </c>
      <c r="B693">
        <v>2.1656200000000001</v>
      </c>
      <c r="C693">
        <v>-8.1525399999999998E-3</v>
      </c>
      <c r="D693" s="5" t="s">
        <v>60</v>
      </c>
      <c r="E693">
        <v>2.1656200000000001</v>
      </c>
      <c r="F693">
        <v>-6.5467199999999998E-3</v>
      </c>
    </row>
    <row r="694" spans="1:6" ht="15" x14ac:dyDescent="0.2">
      <c r="A694" s="5" t="s">
        <v>60</v>
      </c>
      <c r="B694">
        <v>2.1687500000000002</v>
      </c>
      <c r="C694">
        <v>-8.1172899999999992E-3</v>
      </c>
      <c r="D694" s="5" t="s">
        <v>60</v>
      </c>
      <c r="E694">
        <v>2.1687500000000002</v>
      </c>
      <c r="F694">
        <v>-6.5053300000000001E-3</v>
      </c>
    </row>
    <row r="695" spans="1:6" ht="15" x14ac:dyDescent="0.2">
      <c r="A695" s="5" t="s">
        <v>60</v>
      </c>
      <c r="B695">
        <v>2.1718799999999998</v>
      </c>
      <c r="C695">
        <v>-8.0819199999999994E-3</v>
      </c>
      <c r="D695" s="5" t="s">
        <v>60</v>
      </c>
      <c r="E695">
        <v>2.1718799999999998</v>
      </c>
      <c r="F695">
        <v>-6.4639399999999996E-3</v>
      </c>
    </row>
    <row r="696" spans="1:6" ht="15" x14ac:dyDescent="0.2">
      <c r="A696" s="5" t="s">
        <v>60</v>
      </c>
      <c r="B696">
        <v>2.1749999999999998</v>
      </c>
      <c r="C696">
        <v>-8.0464100000000004E-3</v>
      </c>
      <c r="D696" s="5" t="s">
        <v>60</v>
      </c>
      <c r="E696">
        <v>2.1749999999999998</v>
      </c>
      <c r="F696">
        <v>-6.42255E-3</v>
      </c>
    </row>
    <row r="697" spans="1:6" ht="15" x14ac:dyDescent="0.2">
      <c r="A697" s="5" t="s">
        <v>60</v>
      </c>
      <c r="B697">
        <v>2.1781299999999999</v>
      </c>
      <c r="C697">
        <v>-8.0107800000000003E-3</v>
      </c>
      <c r="D697" s="5" t="s">
        <v>60</v>
      </c>
      <c r="E697">
        <v>2.1781299999999999</v>
      </c>
      <c r="F697">
        <v>-6.3811600000000003E-3</v>
      </c>
    </row>
    <row r="698" spans="1:6" ht="15" x14ac:dyDescent="0.2">
      <c r="A698" s="5" t="s">
        <v>60</v>
      </c>
      <c r="B698">
        <v>2.1812499999999999</v>
      </c>
      <c r="C698">
        <v>-7.9750199999999993E-3</v>
      </c>
      <c r="D698" s="5" t="s">
        <v>60</v>
      </c>
      <c r="E698">
        <v>2.1812499999999999</v>
      </c>
      <c r="F698">
        <v>-6.3397699999999998E-3</v>
      </c>
    </row>
    <row r="699" spans="1:6" ht="15" x14ac:dyDescent="0.2">
      <c r="A699" s="5" t="s">
        <v>60</v>
      </c>
      <c r="B699">
        <v>2.18438</v>
      </c>
      <c r="C699">
        <v>-7.9391400000000008E-3</v>
      </c>
      <c r="D699" s="5" t="s">
        <v>60</v>
      </c>
      <c r="E699">
        <v>2.18438</v>
      </c>
      <c r="F699">
        <v>-6.2983800000000001E-3</v>
      </c>
    </row>
    <row r="700" spans="1:6" ht="15" x14ac:dyDescent="0.2">
      <c r="A700" s="5" t="s">
        <v>60</v>
      </c>
      <c r="B700">
        <v>2.1875</v>
      </c>
      <c r="C700">
        <v>-7.9031499999999994E-3</v>
      </c>
      <c r="D700" s="5" t="s">
        <v>60</v>
      </c>
      <c r="E700">
        <v>2.1875</v>
      </c>
      <c r="F700">
        <v>-6.2570000000000004E-3</v>
      </c>
    </row>
    <row r="701" spans="1:6" ht="15" x14ac:dyDescent="0.2">
      <c r="A701" s="5" t="s">
        <v>60</v>
      </c>
      <c r="B701">
        <v>2.19062</v>
      </c>
      <c r="C701">
        <v>-7.8670400000000005E-3</v>
      </c>
      <c r="D701" s="5" t="s">
        <v>60</v>
      </c>
      <c r="E701">
        <v>2.19062</v>
      </c>
      <c r="F701">
        <v>-6.2156099999999999E-3</v>
      </c>
    </row>
    <row r="702" spans="1:6" ht="15" x14ac:dyDescent="0.2">
      <c r="A702" s="5" t="s">
        <v>60</v>
      </c>
      <c r="B702">
        <v>2.1937500000000001</v>
      </c>
      <c r="C702">
        <v>-7.8308100000000005E-3</v>
      </c>
      <c r="D702" s="5" t="s">
        <v>60</v>
      </c>
      <c r="E702">
        <v>2.1937500000000001</v>
      </c>
      <c r="F702">
        <v>-6.1742200000000002E-3</v>
      </c>
    </row>
    <row r="703" spans="1:6" ht="15" x14ac:dyDescent="0.2">
      <c r="A703" s="5" t="s">
        <v>60</v>
      </c>
      <c r="B703">
        <v>2.1968700000000001</v>
      </c>
      <c r="C703">
        <v>-7.7944800000000003E-3</v>
      </c>
      <c r="D703" s="5" t="s">
        <v>60</v>
      </c>
      <c r="E703">
        <v>2.1968700000000001</v>
      </c>
      <c r="F703">
        <v>-6.1328299999999997E-3</v>
      </c>
    </row>
    <row r="704" spans="1:6" ht="15" x14ac:dyDescent="0.2">
      <c r="A704" s="5" t="s">
        <v>60</v>
      </c>
      <c r="B704">
        <v>2.2000000000000002</v>
      </c>
      <c r="C704">
        <v>-7.7580399999999999E-3</v>
      </c>
      <c r="D704" s="5" t="s">
        <v>60</v>
      </c>
      <c r="E704">
        <v>2.2000000000000002</v>
      </c>
      <c r="F704">
        <v>-6.09144E-3</v>
      </c>
    </row>
    <row r="705" spans="1:6" ht="15" x14ac:dyDescent="0.2">
      <c r="A705" s="5" t="s">
        <v>60</v>
      </c>
      <c r="B705">
        <v>2.2031200000000002</v>
      </c>
      <c r="C705">
        <v>-7.7214900000000001E-3</v>
      </c>
      <c r="D705" s="5" t="s">
        <v>60</v>
      </c>
      <c r="E705">
        <v>2.2031200000000002</v>
      </c>
      <c r="F705">
        <v>-6.0500500000000004E-3</v>
      </c>
    </row>
    <row r="706" spans="1:6" ht="15" x14ac:dyDescent="0.2">
      <c r="A706" s="5" t="s">
        <v>60</v>
      </c>
      <c r="B706">
        <v>2.2062499999999998</v>
      </c>
      <c r="C706">
        <v>-7.6848400000000001E-3</v>
      </c>
      <c r="D706" s="5" t="s">
        <v>60</v>
      </c>
      <c r="E706">
        <v>2.2062499999999998</v>
      </c>
      <c r="F706">
        <v>-6.0086599999999999E-3</v>
      </c>
    </row>
    <row r="707" spans="1:6" ht="15" x14ac:dyDescent="0.2">
      <c r="A707" s="5" t="s">
        <v>60</v>
      </c>
      <c r="B707">
        <v>2.2093799999999999</v>
      </c>
      <c r="C707">
        <v>-7.6480799999999998E-3</v>
      </c>
      <c r="D707" s="5" t="s">
        <v>60</v>
      </c>
      <c r="E707">
        <v>2.2093799999999999</v>
      </c>
      <c r="F707">
        <v>-5.9672700000000002E-3</v>
      </c>
    </row>
    <row r="708" spans="1:6" ht="15" x14ac:dyDescent="0.2">
      <c r="A708" s="5" t="s">
        <v>60</v>
      </c>
      <c r="B708">
        <v>2.2124999999999999</v>
      </c>
      <c r="C708">
        <v>-7.6112300000000001E-3</v>
      </c>
      <c r="D708" s="5" t="s">
        <v>60</v>
      </c>
      <c r="E708">
        <v>2.2124999999999999</v>
      </c>
      <c r="F708">
        <v>-5.9258799999999997E-3</v>
      </c>
    </row>
    <row r="709" spans="1:6" ht="15" x14ac:dyDescent="0.2">
      <c r="A709" s="5" t="s">
        <v>60</v>
      </c>
      <c r="B709">
        <v>2.21563</v>
      </c>
      <c r="C709">
        <v>-7.5742800000000001E-3</v>
      </c>
      <c r="D709" s="5" t="s">
        <v>60</v>
      </c>
      <c r="E709">
        <v>2.21563</v>
      </c>
      <c r="F709">
        <v>-5.88449E-3</v>
      </c>
    </row>
    <row r="710" spans="1:6" ht="15" x14ac:dyDescent="0.2">
      <c r="A710" s="5" t="s">
        <v>60</v>
      </c>
      <c r="B710">
        <v>2.21875</v>
      </c>
      <c r="C710">
        <v>-7.5372399999999997E-3</v>
      </c>
      <c r="D710" s="5" t="s">
        <v>60</v>
      </c>
      <c r="E710">
        <v>2.21875</v>
      </c>
      <c r="F710">
        <v>-5.8431000000000004E-3</v>
      </c>
    </row>
    <row r="711" spans="1:6" ht="15" x14ac:dyDescent="0.2">
      <c r="A711" s="5" t="s">
        <v>60</v>
      </c>
      <c r="B711">
        <v>2.22187</v>
      </c>
      <c r="C711">
        <v>-7.5001E-3</v>
      </c>
      <c r="D711" s="5" t="s">
        <v>60</v>
      </c>
      <c r="E711">
        <v>2.22187</v>
      </c>
      <c r="F711">
        <v>-5.8017099999999999E-3</v>
      </c>
    </row>
    <row r="712" spans="1:6" ht="15" x14ac:dyDescent="0.2">
      <c r="A712" s="5" t="s">
        <v>60</v>
      </c>
      <c r="B712">
        <v>2.2250000000000001</v>
      </c>
      <c r="C712">
        <v>-7.4628699999999999E-3</v>
      </c>
      <c r="D712" s="5" t="s">
        <v>60</v>
      </c>
      <c r="E712">
        <v>2.2250000000000001</v>
      </c>
      <c r="F712">
        <v>-5.7603200000000002E-3</v>
      </c>
    </row>
    <row r="713" spans="1:6" ht="15" x14ac:dyDescent="0.2">
      <c r="A713" s="5" t="s">
        <v>60</v>
      </c>
      <c r="B713">
        <v>2.2281200000000001</v>
      </c>
      <c r="C713">
        <v>-7.4255600000000003E-3</v>
      </c>
      <c r="D713" s="5" t="s">
        <v>60</v>
      </c>
      <c r="E713">
        <v>2.2281200000000001</v>
      </c>
      <c r="F713">
        <v>-5.7189299999999997E-3</v>
      </c>
    </row>
    <row r="714" spans="1:6" ht="15" x14ac:dyDescent="0.2">
      <c r="A714" s="5" t="s">
        <v>60</v>
      </c>
      <c r="B714">
        <v>2.2312500000000002</v>
      </c>
      <c r="C714">
        <v>-7.3881499999999996E-3</v>
      </c>
      <c r="D714" s="5" t="s">
        <v>60</v>
      </c>
      <c r="E714">
        <v>2.2312500000000002</v>
      </c>
      <c r="F714">
        <v>-5.67754E-3</v>
      </c>
    </row>
    <row r="715" spans="1:6" ht="15" x14ac:dyDescent="0.2">
      <c r="A715" s="5" t="s">
        <v>60</v>
      </c>
      <c r="B715">
        <v>2.2343799999999998</v>
      </c>
      <c r="C715">
        <v>-7.3506600000000002E-3</v>
      </c>
      <c r="D715" s="5" t="s">
        <v>60</v>
      </c>
      <c r="E715">
        <v>2.2343799999999998</v>
      </c>
      <c r="F715">
        <v>-5.6361600000000003E-3</v>
      </c>
    </row>
    <row r="716" spans="1:6" ht="15" x14ac:dyDescent="0.2">
      <c r="A716" s="5" t="s">
        <v>60</v>
      </c>
      <c r="B716">
        <v>2.2374999999999998</v>
      </c>
      <c r="C716">
        <v>-7.3130900000000004E-3</v>
      </c>
      <c r="D716" s="5" t="s">
        <v>60</v>
      </c>
      <c r="E716">
        <v>2.2374999999999998</v>
      </c>
      <c r="F716">
        <v>-5.5947699999999998E-3</v>
      </c>
    </row>
    <row r="717" spans="1:6" ht="15" x14ac:dyDescent="0.2">
      <c r="A717" s="5" t="s">
        <v>60</v>
      </c>
      <c r="B717">
        <v>2.2406299999999999</v>
      </c>
      <c r="C717">
        <v>-7.2754300000000003E-3</v>
      </c>
      <c r="D717" s="5" t="s">
        <v>60</v>
      </c>
      <c r="E717">
        <v>2.2406299999999999</v>
      </c>
      <c r="F717">
        <v>-5.5533800000000001E-3</v>
      </c>
    </row>
    <row r="718" spans="1:6" ht="15" x14ac:dyDescent="0.2">
      <c r="A718" s="5" t="s">
        <v>60</v>
      </c>
      <c r="B718">
        <v>2.2437499999999999</v>
      </c>
      <c r="C718">
        <v>-7.2376999999999997E-3</v>
      </c>
      <c r="D718" s="5" t="s">
        <v>60</v>
      </c>
      <c r="E718">
        <v>2.2437499999999999</v>
      </c>
      <c r="F718">
        <v>-5.5119899999999996E-3</v>
      </c>
    </row>
    <row r="719" spans="1:6" ht="15" x14ac:dyDescent="0.2">
      <c r="A719" s="5" t="s">
        <v>60</v>
      </c>
      <c r="B719">
        <v>2.24688</v>
      </c>
      <c r="C719">
        <v>-7.1998899999999996E-3</v>
      </c>
      <c r="D719" s="5" t="s">
        <v>60</v>
      </c>
      <c r="E719">
        <v>2.24688</v>
      </c>
      <c r="F719">
        <v>-5.4705999999999999E-3</v>
      </c>
    </row>
    <row r="720" spans="1:6" ht="15" x14ac:dyDescent="0.2">
      <c r="A720" s="5" t="s">
        <v>60</v>
      </c>
      <c r="B720">
        <v>2.25</v>
      </c>
      <c r="C720">
        <v>-7.162E-3</v>
      </c>
      <c r="D720" s="5" t="s">
        <v>60</v>
      </c>
      <c r="E720">
        <v>2.25</v>
      </c>
      <c r="F720">
        <v>-5.4292100000000003E-3</v>
      </c>
    </row>
    <row r="721" spans="1:6" ht="15" x14ac:dyDescent="0.2">
      <c r="A721" s="5" t="s">
        <v>60</v>
      </c>
      <c r="B721">
        <v>2.25312</v>
      </c>
      <c r="C721">
        <v>-7.1457500000000002E-3</v>
      </c>
      <c r="D721" s="5" t="s">
        <v>60</v>
      </c>
      <c r="E721">
        <v>2.25312</v>
      </c>
      <c r="F721">
        <v>-6.4026200000000004E-3</v>
      </c>
    </row>
    <row r="722" spans="1:6" ht="15" x14ac:dyDescent="0.2">
      <c r="A722" s="5" t="s">
        <v>60</v>
      </c>
      <c r="B722">
        <v>2.2562500000000001</v>
      </c>
      <c r="C722">
        <v>-7.1291899999999997E-3</v>
      </c>
      <c r="D722" s="5" t="s">
        <v>60</v>
      </c>
      <c r="E722">
        <v>2.2562500000000001</v>
      </c>
      <c r="F722">
        <v>-6.37215E-3</v>
      </c>
    </row>
    <row r="723" spans="1:6" ht="15" x14ac:dyDescent="0.2">
      <c r="A723" s="5" t="s">
        <v>60</v>
      </c>
      <c r="B723">
        <v>2.2593700000000001</v>
      </c>
      <c r="C723">
        <v>-7.11234E-3</v>
      </c>
      <c r="D723" s="5" t="s">
        <v>60</v>
      </c>
      <c r="E723">
        <v>2.2593700000000001</v>
      </c>
      <c r="F723">
        <v>-6.3416799999999997E-3</v>
      </c>
    </row>
    <row r="724" spans="1:6" ht="15" x14ac:dyDescent="0.2">
      <c r="A724" s="5" t="s">
        <v>60</v>
      </c>
      <c r="B724">
        <v>2.2625000000000002</v>
      </c>
      <c r="C724">
        <v>-7.0952000000000003E-3</v>
      </c>
      <c r="D724" s="5" t="s">
        <v>60</v>
      </c>
      <c r="E724">
        <v>2.2625000000000002</v>
      </c>
      <c r="F724">
        <v>-6.3112100000000003E-3</v>
      </c>
    </row>
    <row r="725" spans="1:6" ht="15" x14ac:dyDescent="0.2">
      <c r="A725" s="5" t="s">
        <v>60</v>
      </c>
      <c r="B725">
        <v>2.2656200000000002</v>
      </c>
      <c r="C725">
        <v>-7.0777699999999997E-3</v>
      </c>
      <c r="D725" s="5" t="s">
        <v>60</v>
      </c>
      <c r="E725">
        <v>2.2656200000000002</v>
      </c>
      <c r="F725">
        <v>-6.28073E-3</v>
      </c>
    </row>
    <row r="726" spans="1:6" ht="15" x14ac:dyDescent="0.2">
      <c r="A726" s="5" t="s">
        <v>60</v>
      </c>
      <c r="B726">
        <v>2.2687499999999998</v>
      </c>
      <c r="C726">
        <v>-7.0600599999999999E-3</v>
      </c>
      <c r="D726" s="5" t="s">
        <v>60</v>
      </c>
      <c r="E726">
        <v>2.2687499999999998</v>
      </c>
      <c r="F726">
        <v>-6.2502599999999997E-3</v>
      </c>
    </row>
    <row r="727" spans="1:6" ht="15" x14ac:dyDescent="0.2">
      <c r="A727" s="5" t="s">
        <v>60</v>
      </c>
      <c r="B727">
        <v>2.2718799999999999</v>
      </c>
      <c r="C727">
        <v>-7.04208E-3</v>
      </c>
      <c r="D727" s="5" t="s">
        <v>60</v>
      </c>
      <c r="E727">
        <v>2.2718799999999999</v>
      </c>
      <c r="F727">
        <v>-6.2197900000000002E-3</v>
      </c>
    </row>
    <row r="728" spans="1:6" ht="15" x14ac:dyDescent="0.2">
      <c r="A728" s="5" t="s">
        <v>60</v>
      </c>
      <c r="B728">
        <v>2.2749999999999999</v>
      </c>
      <c r="C728">
        <v>-7.0238399999999999E-3</v>
      </c>
      <c r="D728" s="5" t="s">
        <v>60</v>
      </c>
      <c r="E728">
        <v>2.2749999999999999</v>
      </c>
      <c r="F728">
        <v>-6.18931E-3</v>
      </c>
    </row>
    <row r="729" spans="1:6" ht="15" x14ac:dyDescent="0.2">
      <c r="A729" s="5" t="s">
        <v>60</v>
      </c>
      <c r="B729">
        <v>2.27813</v>
      </c>
      <c r="C729">
        <v>-7.0053299999999997E-3</v>
      </c>
      <c r="D729" s="5" t="s">
        <v>60</v>
      </c>
      <c r="E729">
        <v>2.27813</v>
      </c>
      <c r="F729">
        <v>-6.1588399999999996E-3</v>
      </c>
    </row>
    <row r="730" spans="1:6" ht="15" x14ac:dyDescent="0.2">
      <c r="A730" s="5" t="s">
        <v>60</v>
      </c>
      <c r="B730">
        <v>2.28125</v>
      </c>
      <c r="C730">
        <v>-6.9865600000000002E-3</v>
      </c>
      <c r="D730" s="5" t="s">
        <v>60</v>
      </c>
      <c r="E730">
        <v>2.28125</v>
      </c>
      <c r="F730">
        <v>-6.1283700000000002E-3</v>
      </c>
    </row>
    <row r="731" spans="1:6" ht="15" x14ac:dyDescent="0.2">
      <c r="A731" s="5" t="s">
        <v>60</v>
      </c>
      <c r="B731">
        <v>2.28437</v>
      </c>
      <c r="C731">
        <v>-6.9675500000000003E-3</v>
      </c>
      <c r="D731" s="5" t="s">
        <v>60</v>
      </c>
      <c r="E731">
        <v>2.28437</v>
      </c>
      <c r="F731">
        <v>-6.0978899999999999E-3</v>
      </c>
    </row>
    <row r="732" spans="1:6" ht="15" x14ac:dyDescent="0.2">
      <c r="A732" s="5" t="s">
        <v>60</v>
      </c>
      <c r="B732">
        <v>2.2875000000000001</v>
      </c>
      <c r="C732">
        <v>-6.9482800000000003E-3</v>
      </c>
      <c r="D732" s="5" t="s">
        <v>60</v>
      </c>
      <c r="E732">
        <v>2.2875000000000001</v>
      </c>
      <c r="F732">
        <v>-6.0674199999999996E-3</v>
      </c>
    </row>
    <row r="733" spans="1:6" ht="15" x14ac:dyDescent="0.2">
      <c r="A733" s="5" t="s">
        <v>60</v>
      </c>
      <c r="B733">
        <v>2.2906200000000001</v>
      </c>
      <c r="C733">
        <v>-6.9287799999999998E-3</v>
      </c>
      <c r="D733" s="5" t="s">
        <v>60</v>
      </c>
      <c r="E733">
        <v>2.2906200000000001</v>
      </c>
      <c r="F733">
        <v>-6.0369500000000001E-3</v>
      </c>
    </row>
    <row r="734" spans="1:6" ht="15" x14ac:dyDescent="0.2">
      <c r="A734" s="5" t="s">
        <v>60</v>
      </c>
      <c r="B734">
        <v>2.2937500000000002</v>
      </c>
      <c r="C734">
        <v>-6.9090499999999999E-3</v>
      </c>
      <c r="D734" s="5" t="s">
        <v>60</v>
      </c>
      <c r="E734">
        <v>2.2937500000000002</v>
      </c>
      <c r="F734">
        <v>-6.0064799999999998E-3</v>
      </c>
    </row>
    <row r="735" spans="1:6" ht="15" x14ac:dyDescent="0.2">
      <c r="A735" s="5" t="s">
        <v>60</v>
      </c>
      <c r="B735">
        <v>2.2968799999999998</v>
      </c>
      <c r="C735">
        <v>-6.8890799999999997E-3</v>
      </c>
      <c r="D735" s="5" t="s">
        <v>60</v>
      </c>
      <c r="E735">
        <v>2.2968799999999998</v>
      </c>
      <c r="F735">
        <v>-5.9760000000000004E-3</v>
      </c>
    </row>
    <row r="736" spans="1:6" ht="15" x14ac:dyDescent="0.2">
      <c r="A736" s="5" t="s">
        <v>60</v>
      </c>
      <c r="B736">
        <v>2.2999999999999998</v>
      </c>
      <c r="C736">
        <v>-6.8688899999999999E-3</v>
      </c>
      <c r="D736" s="5" t="s">
        <v>60</v>
      </c>
      <c r="E736">
        <v>2.2999999999999998</v>
      </c>
      <c r="F736">
        <v>-5.9455300000000001E-3</v>
      </c>
    </row>
    <row r="737" spans="1:6" ht="15" x14ac:dyDescent="0.2">
      <c r="A737" s="5" t="s">
        <v>60</v>
      </c>
      <c r="B737">
        <v>2.3031299999999999</v>
      </c>
      <c r="C737">
        <v>-6.8484799999999997E-3</v>
      </c>
      <c r="D737" s="5" t="s">
        <v>60</v>
      </c>
      <c r="E737">
        <v>2.3031299999999999</v>
      </c>
      <c r="F737">
        <v>-5.9150599999999998E-3</v>
      </c>
    </row>
    <row r="738" spans="1:6" ht="15" x14ac:dyDescent="0.2">
      <c r="A738" s="5" t="s">
        <v>60</v>
      </c>
      <c r="B738">
        <v>2.3062499999999999</v>
      </c>
      <c r="C738">
        <v>-6.8278599999999998E-3</v>
      </c>
      <c r="D738" s="5" t="s">
        <v>60</v>
      </c>
      <c r="E738">
        <v>2.3062499999999999</v>
      </c>
      <c r="F738">
        <v>-5.8845800000000004E-3</v>
      </c>
    </row>
    <row r="739" spans="1:6" ht="15" x14ac:dyDescent="0.2">
      <c r="A739" s="5" t="s">
        <v>60</v>
      </c>
      <c r="B739">
        <v>2.30938</v>
      </c>
      <c r="C739">
        <v>-6.8070200000000004E-3</v>
      </c>
      <c r="D739" s="5" t="s">
        <v>60</v>
      </c>
      <c r="E739">
        <v>2.30938</v>
      </c>
      <c r="F739">
        <v>-5.85411E-3</v>
      </c>
    </row>
    <row r="740" spans="1:6" ht="15" x14ac:dyDescent="0.2">
      <c r="A740" s="5" t="s">
        <v>60</v>
      </c>
      <c r="B740">
        <v>2.3125</v>
      </c>
      <c r="C740">
        <v>-6.7859799999999996E-3</v>
      </c>
      <c r="D740" s="5" t="s">
        <v>60</v>
      </c>
      <c r="E740">
        <v>2.3125</v>
      </c>
      <c r="F740">
        <v>-5.8236399999999997E-3</v>
      </c>
    </row>
    <row r="741" spans="1:6" ht="15" x14ac:dyDescent="0.2">
      <c r="A741" s="5" t="s">
        <v>60</v>
      </c>
      <c r="B741">
        <v>2.31562</v>
      </c>
      <c r="C741">
        <v>-6.76473E-3</v>
      </c>
      <c r="D741" s="5" t="s">
        <v>60</v>
      </c>
      <c r="E741">
        <v>2.31562</v>
      </c>
      <c r="F741">
        <v>-5.7931600000000003E-3</v>
      </c>
    </row>
    <row r="742" spans="1:6" ht="15" x14ac:dyDescent="0.2">
      <c r="A742" s="5" t="s">
        <v>60</v>
      </c>
      <c r="B742">
        <v>2.3187500000000001</v>
      </c>
      <c r="C742">
        <v>-6.7432899999999999E-3</v>
      </c>
      <c r="D742" s="5" t="s">
        <v>60</v>
      </c>
      <c r="E742">
        <v>2.3187500000000001</v>
      </c>
      <c r="F742">
        <v>-5.76269E-3</v>
      </c>
    </row>
    <row r="743" spans="1:6" ht="15" x14ac:dyDescent="0.2">
      <c r="A743" s="5" t="s">
        <v>60</v>
      </c>
      <c r="B743">
        <v>2.3218700000000001</v>
      </c>
      <c r="C743">
        <v>-6.72166E-3</v>
      </c>
      <c r="D743" s="5" t="s">
        <v>60</v>
      </c>
      <c r="E743">
        <v>2.3218700000000001</v>
      </c>
      <c r="F743">
        <v>-5.7322199999999997E-3</v>
      </c>
    </row>
    <row r="744" spans="1:6" ht="15" x14ac:dyDescent="0.2">
      <c r="A744" s="5" t="s">
        <v>60</v>
      </c>
      <c r="B744">
        <v>2.3250000000000002</v>
      </c>
      <c r="C744">
        <v>-6.6998300000000004E-3</v>
      </c>
      <c r="D744" s="5" t="s">
        <v>60</v>
      </c>
      <c r="E744">
        <v>2.3250000000000002</v>
      </c>
      <c r="F744">
        <v>-5.7017500000000002E-3</v>
      </c>
    </row>
    <row r="745" spans="1:6" ht="15" x14ac:dyDescent="0.2">
      <c r="A745" s="5" t="s">
        <v>60</v>
      </c>
      <c r="B745">
        <v>2.3281200000000002</v>
      </c>
      <c r="C745">
        <v>-6.6778200000000001E-3</v>
      </c>
      <c r="D745" s="5" t="s">
        <v>60</v>
      </c>
      <c r="E745">
        <v>2.3281200000000002</v>
      </c>
      <c r="F745">
        <v>-5.67127E-3</v>
      </c>
    </row>
    <row r="746" spans="1:6" ht="15" x14ac:dyDescent="0.2">
      <c r="A746" s="5" t="s">
        <v>60</v>
      </c>
      <c r="B746">
        <v>2.3312499999999998</v>
      </c>
      <c r="C746">
        <v>-6.6556300000000001E-3</v>
      </c>
      <c r="D746" s="5" t="s">
        <v>60</v>
      </c>
      <c r="E746">
        <v>2.3312499999999998</v>
      </c>
      <c r="F746">
        <v>-5.6407999999999996E-3</v>
      </c>
    </row>
    <row r="747" spans="1:6" ht="15" x14ac:dyDescent="0.2">
      <c r="A747" s="5" t="s">
        <v>60</v>
      </c>
      <c r="B747">
        <v>2.3343799999999999</v>
      </c>
      <c r="C747">
        <v>-6.6332600000000002E-3</v>
      </c>
      <c r="D747" s="5" t="s">
        <v>60</v>
      </c>
      <c r="E747">
        <v>2.3343799999999999</v>
      </c>
      <c r="F747">
        <v>-5.6103300000000002E-3</v>
      </c>
    </row>
    <row r="748" spans="1:6" ht="15" x14ac:dyDescent="0.2">
      <c r="A748" s="5" t="s">
        <v>60</v>
      </c>
      <c r="B748">
        <v>2.3374999999999999</v>
      </c>
      <c r="C748">
        <v>-6.6107199999999996E-3</v>
      </c>
      <c r="D748" s="5" t="s">
        <v>60</v>
      </c>
      <c r="E748">
        <v>2.3374999999999999</v>
      </c>
      <c r="F748">
        <v>-5.5798499999999999E-3</v>
      </c>
    </row>
    <row r="749" spans="1:6" ht="15" x14ac:dyDescent="0.2">
      <c r="A749" s="5" t="s">
        <v>60</v>
      </c>
      <c r="B749">
        <v>2.34063</v>
      </c>
      <c r="C749">
        <v>-6.58801E-3</v>
      </c>
      <c r="D749" s="5" t="s">
        <v>60</v>
      </c>
      <c r="E749">
        <v>2.34063</v>
      </c>
      <c r="F749">
        <v>-5.5493799999999996E-3</v>
      </c>
    </row>
    <row r="750" spans="1:6" ht="15" x14ac:dyDescent="0.2">
      <c r="A750" s="5" t="s">
        <v>60</v>
      </c>
      <c r="B750">
        <v>2.34375</v>
      </c>
      <c r="C750">
        <v>-6.5651399999999997E-3</v>
      </c>
      <c r="D750" s="5" t="s">
        <v>60</v>
      </c>
      <c r="E750">
        <v>2.34375</v>
      </c>
      <c r="F750">
        <v>-5.5189100000000001E-3</v>
      </c>
    </row>
    <row r="751" spans="1:6" ht="15" x14ac:dyDescent="0.2">
      <c r="A751" s="5" t="s">
        <v>60</v>
      </c>
      <c r="B751">
        <v>2.34687</v>
      </c>
      <c r="C751">
        <v>-6.5421000000000003E-3</v>
      </c>
      <c r="D751" s="5" t="s">
        <v>60</v>
      </c>
      <c r="E751">
        <v>2.34687</v>
      </c>
      <c r="F751">
        <v>-5.4884299999999999E-3</v>
      </c>
    </row>
    <row r="752" spans="1:6" ht="15" x14ac:dyDescent="0.2">
      <c r="A752" s="5" t="s">
        <v>60</v>
      </c>
      <c r="B752">
        <v>2.35</v>
      </c>
      <c r="C752">
        <v>-6.5189000000000002E-3</v>
      </c>
      <c r="D752" s="5" t="s">
        <v>60</v>
      </c>
      <c r="E752">
        <v>2.35</v>
      </c>
      <c r="F752">
        <v>-5.4579600000000004E-3</v>
      </c>
    </row>
    <row r="753" spans="1:6" ht="15" x14ac:dyDescent="0.2">
      <c r="A753" s="5" t="s">
        <v>60</v>
      </c>
      <c r="B753">
        <v>2.3531200000000001</v>
      </c>
      <c r="C753">
        <v>-6.4955400000000002E-3</v>
      </c>
      <c r="D753" s="5" t="s">
        <v>60</v>
      </c>
      <c r="E753">
        <v>2.3531200000000001</v>
      </c>
      <c r="F753">
        <v>-5.4274900000000001E-3</v>
      </c>
    </row>
    <row r="754" spans="1:6" ht="15" x14ac:dyDescent="0.2">
      <c r="A754" s="5" t="s">
        <v>60</v>
      </c>
      <c r="B754">
        <v>2.3562500000000002</v>
      </c>
      <c r="C754">
        <v>-6.4720400000000001E-3</v>
      </c>
      <c r="D754" s="5" t="s">
        <v>60</v>
      </c>
      <c r="E754">
        <v>2.3562500000000002</v>
      </c>
      <c r="F754">
        <v>-5.3970199999999998E-3</v>
      </c>
    </row>
    <row r="755" spans="1:6" ht="15" x14ac:dyDescent="0.2">
      <c r="A755" s="5" t="s">
        <v>60</v>
      </c>
      <c r="B755">
        <v>2.3593799999999998</v>
      </c>
      <c r="C755">
        <v>-6.4483800000000001E-3</v>
      </c>
      <c r="D755" s="5" t="s">
        <v>60</v>
      </c>
      <c r="E755">
        <v>2.3593799999999998</v>
      </c>
      <c r="F755">
        <v>-5.3665400000000004E-3</v>
      </c>
    </row>
    <row r="756" spans="1:6" ht="15" x14ac:dyDescent="0.2">
      <c r="A756" s="5" t="s">
        <v>60</v>
      </c>
      <c r="B756">
        <v>2.3624999999999998</v>
      </c>
      <c r="C756">
        <v>-6.42458E-3</v>
      </c>
      <c r="D756" s="5" t="s">
        <v>60</v>
      </c>
      <c r="E756">
        <v>2.3624999999999998</v>
      </c>
      <c r="F756">
        <v>-5.33607E-3</v>
      </c>
    </row>
    <row r="757" spans="1:6" ht="15" x14ac:dyDescent="0.2">
      <c r="A757" s="5" t="s">
        <v>60</v>
      </c>
      <c r="B757">
        <v>2.3656299999999999</v>
      </c>
      <c r="C757">
        <v>-6.40063E-3</v>
      </c>
      <c r="D757" s="5" t="s">
        <v>60</v>
      </c>
      <c r="E757">
        <v>2.3656299999999999</v>
      </c>
      <c r="F757">
        <v>-5.3055999999999997E-3</v>
      </c>
    </row>
    <row r="758" spans="1:6" ht="15" x14ac:dyDescent="0.2">
      <c r="A758" s="5" t="s">
        <v>60</v>
      </c>
      <c r="B758">
        <v>2.3687499999999999</v>
      </c>
      <c r="C758">
        <v>-6.3765499999999999E-3</v>
      </c>
      <c r="D758" s="5" t="s">
        <v>60</v>
      </c>
      <c r="E758">
        <v>2.3687499999999999</v>
      </c>
      <c r="F758">
        <v>-5.2751200000000003E-3</v>
      </c>
    </row>
    <row r="759" spans="1:6" ht="15" x14ac:dyDescent="0.2">
      <c r="A759" s="5" t="s">
        <v>60</v>
      </c>
      <c r="B759">
        <v>2.37188</v>
      </c>
      <c r="C759">
        <v>-6.3523299999999998E-3</v>
      </c>
      <c r="D759" s="5" t="s">
        <v>60</v>
      </c>
      <c r="E759">
        <v>2.37188</v>
      </c>
      <c r="F759">
        <v>-5.24465E-3</v>
      </c>
    </row>
    <row r="760" spans="1:6" ht="15" x14ac:dyDescent="0.2">
      <c r="A760" s="5" t="s">
        <v>60</v>
      </c>
      <c r="B760">
        <v>2.375</v>
      </c>
      <c r="C760">
        <v>-6.3279800000000004E-3</v>
      </c>
      <c r="D760" s="5" t="s">
        <v>60</v>
      </c>
      <c r="E760">
        <v>2.375</v>
      </c>
      <c r="F760">
        <v>-5.2141799999999997E-3</v>
      </c>
    </row>
    <row r="761" spans="1:6" ht="15" x14ac:dyDescent="0.2">
      <c r="A761" s="5" t="s">
        <v>60</v>
      </c>
      <c r="B761">
        <v>2.37812</v>
      </c>
      <c r="C761">
        <v>-6.3034900000000001E-3</v>
      </c>
      <c r="D761" s="5" t="s">
        <v>60</v>
      </c>
      <c r="E761">
        <v>2.37812</v>
      </c>
      <c r="F761">
        <v>-5.1837100000000002E-3</v>
      </c>
    </row>
    <row r="762" spans="1:6" ht="15" x14ac:dyDescent="0.2">
      <c r="A762" s="5" t="s">
        <v>60</v>
      </c>
      <c r="B762">
        <v>2.3812500000000001</v>
      </c>
      <c r="C762">
        <v>-6.2788799999999997E-3</v>
      </c>
      <c r="D762" s="5" t="s">
        <v>60</v>
      </c>
      <c r="E762">
        <v>2.3812500000000001</v>
      </c>
      <c r="F762">
        <v>-5.15323E-3</v>
      </c>
    </row>
    <row r="763" spans="1:6" ht="15" x14ac:dyDescent="0.2">
      <c r="A763" s="5" t="s">
        <v>60</v>
      </c>
      <c r="B763">
        <v>2.3843700000000001</v>
      </c>
      <c r="C763">
        <v>-6.25414E-3</v>
      </c>
      <c r="D763" s="5" t="s">
        <v>60</v>
      </c>
      <c r="E763">
        <v>2.3843700000000001</v>
      </c>
      <c r="F763">
        <v>-5.1227599999999996E-3</v>
      </c>
    </row>
    <row r="764" spans="1:6" ht="15" x14ac:dyDescent="0.2">
      <c r="A764" s="5" t="s">
        <v>60</v>
      </c>
      <c r="B764">
        <v>2.3875000000000002</v>
      </c>
      <c r="C764">
        <v>-6.2292800000000002E-3</v>
      </c>
      <c r="D764" s="5" t="s">
        <v>60</v>
      </c>
      <c r="E764">
        <v>2.3875000000000002</v>
      </c>
      <c r="F764">
        <v>-5.0922900000000002E-3</v>
      </c>
    </row>
    <row r="765" spans="1:6" ht="15" x14ac:dyDescent="0.2">
      <c r="A765" s="5" t="s">
        <v>60</v>
      </c>
      <c r="B765">
        <v>2.3906200000000002</v>
      </c>
      <c r="C765">
        <v>-6.2042900000000003E-3</v>
      </c>
      <c r="D765" s="5" t="s">
        <v>60</v>
      </c>
      <c r="E765">
        <v>2.3906200000000002</v>
      </c>
      <c r="F765">
        <v>-5.0618099999999999E-3</v>
      </c>
    </row>
    <row r="766" spans="1:6" ht="15" x14ac:dyDescent="0.2">
      <c r="A766" s="5" t="s">
        <v>60</v>
      </c>
      <c r="B766">
        <v>2.3937499999999998</v>
      </c>
      <c r="C766">
        <v>-6.1792000000000001E-3</v>
      </c>
      <c r="D766" s="5" t="s">
        <v>60</v>
      </c>
      <c r="E766">
        <v>2.3937499999999998</v>
      </c>
      <c r="F766">
        <v>-5.0313399999999996E-3</v>
      </c>
    </row>
    <row r="767" spans="1:6" ht="15" x14ac:dyDescent="0.2">
      <c r="A767" s="5" t="s">
        <v>60</v>
      </c>
      <c r="B767">
        <v>2.3968799999999999</v>
      </c>
      <c r="C767">
        <v>-6.1539799999999999E-3</v>
      </c>
      <c r="D767" s="5" t="s">
        <v>60</v>
      </c>
      <c r="E767">
        <v>2.3968799999999999</v>
      </c>
      <c r="F767">
        <v>-5.0008700000000001E-3</v>
      </c>
    </row>
    <row r="768" spans="1:6" ht="15" x14ac:dyDescent="0.2">
      <c r="A768" s="5" t="s">
        <v>60</v>
      </c>
      <c r="B768">
        <v>2.4</v>
      </c>
      <c r="C768">
        <v>-6.1286500000000002E-3</v>
      </c>
      <c r="D768" s="5" t="s">
        <v>60</v>
      </c>
      <c r="E768">
        <v>2.4</v>
      </c>
      <c r="F768">
        <v>-4.9703899999999999E-3</v>
      </c>
    </row>
    <row r="769" spans="1:6" ht="15" x14ac:dyDescent="0.2">
      <c r="A769" s="5" t="s">
        <v>60</v>
      </c>
      <c r="B769">
        <v>2.40313</v>
      </c>
      <c r="C769">
        <v>-6.1032200000000003E-3</v>
      </c>
      <c r="D769" s="5" t="s">
        <v>60</v>
      </c>
      <c r="E769">
        <v>2.40313</v>
      </c>
      <c r="F769">
        <v>-4.9399200000000004E-3</v>
      </c>
    </row>
    <row r="770" spans="1:6" ht="15" x14ac:dyDescent="0.2">
      <c r="A770" s="5" t="s">
        <v>60</v>
      </c>
      <c r="B770">
        <v>2.40625</v>
      </c>
      <c r="C770">
        <v>-6.0776700000000003E-3</v>
      </c>
      <c r="D770" s="5" t="s">
        <v>60</v>
      </c>
      <c r="E770">
        <v>2.40625</v>
      </c>
      <c r="F770">
        <v>-4.9094500000000001E-3</v>
      </c>
    </row>
    <row r="771" spans="1:6" ht="15" x14ac:dyDescent="0.2">
      <c r="A771" s="5" t="s">
        <v>60</v>
      </c>
      <c r="B771">
        <v>2.40937</v>
      </c>
      <c r="C771">
        <v>-6.05202E-3</v>
      </c>
      <c r="D771" s="5" t="s">
        <v>60</v>
      </c>
      <c r="E771">
        <v>2.40937</v>
      </c>
      <c r="F771">
        <v>-4.8789799999999998E-3</v>
      </c>
    </row>
    <row r="772" spans="1:6" ht="15" x14ac:dyDescent="0.2">
      <c r="A772" s="5" t="s">
        <v>60</v>
      </c>
      <c r="B772">
        <v>2.4125000000000001</v>
      </c>
      <c r="C772">
        <v>-6.0262700000000002E-3</v>
      </c>
      <c r="D772" s="5" t="s">
        <v>60</v>
      </c>
      <c r="E772">
        <v>2.4125000000000001</v>
      </c>
      <c r="F772">
        <v>-4.8485000000000004E-3</v>
      </c>
    </row>
    <row r="773" spans="1:6" ht="15" x14ac:dyDescent="0.2">
      <c r="A773" s="5" t="s">
        <v>60</v>
      </c>
      <c r="B773">
        <v>2.4156200000000001</v>
      </c>
      <c r="C773">
        <v>-6.0004200000000002E-3</v>
      </c>
      <c r="D773" s="5" t="s">
        <v>60</v>
      </c>
      <c r="E773">
        <v>2.4156200000000001</v>
      </c>
      <c r="F773">
        <v>-4.8180300000000001E-3</v>
      </c>
    </row>
    <row r="774" spans="1:6" ht="15" x14ac:dyDescent="0.2">
      <c r="A774" s="5" t="s">
        <v>60</v>
      </c>
      <c r="B774">
        <v>2.4187500000000002</v>
      </c>
      <c r="C774">
        <v>-5.97446E-3</v>
      </c>
      <c r="D774" s="5" t="s">
        <v>60</v>
      </c>
      <c r="E774">
        <v>2.4187500000000002</v>
      </c>
      <c r="F774">
        <v>-4.7875599999999997E-3</v>
      </c>
    </row>
    <row r="775" spans="1:6" ht="15" x14ac:dyDescent="0.2">
      <c r="A775" s="5" t="s">
        <v>60</v>
      </c>
      <c r="B775">
        <v>2.4218799999999998</v>
      </c>
      <c r="C775">
        <v>-5.9484100000000003E-3</v>
      </c>
      <c r="D775" s="5" t="s">
        <v>60</v>
      </c>
      <c r="E775">
        <v>2.4218799999999998</v>
      </c>
      <c r="F775">
        <v>-4.7570800000000003E-3</v>
      </c>
    </row>
    <row r="776" spans="1:6" ht="15" x14ac:dyDescent="0.2">
      <c r="A776" s="5" t="s">
        <v>60</v>
      </c>
      <c r="B776">
        <v>2.4249999999999998</v>
      </c>
      <c r="C776">
        <v>-5.9222700000000003E-3</v>
      </c>
      <c r="D776" s="5" t="s">
        <v>60</v>
      </c>
      <c r="E776">
        <v>2.4249999999999998</v>
      </c>
      <c r="F776">
        <v>-4.72661E-3</v>
      </c>
    </row>
    <row r="777" spans="1:6" ht="15" x14ac:dyDescent="0.2">
      <c r="A777" s="5" t="s">
        <v>60</v>
      </c>
      <c r="B777">
        <v>2.4281299999999999</v>
      </c>
      <c r="C777">
        <v>-5.89603E-3</v>
      </c>
      <c r="D777" s="5" t="s">
        <v>60</v>
      </c>
      <c r="E777">
        <v>2.4281299999999999</v>
      </c>
      <c r="F777">
        <v>-4.6961399999999997E-3</v>
      </c>
    </row>
    <row r="778" spans="1:6" ht="15" x14ac:dyDescent="0.2">
      <c r="A778" s="5" t="s">
        <v>60</v>
      </c>
      <c r="B778">
        <v>2.4312499999999999</v>
      </c>
      <c r="C778">
        <v>-5.8697000000000003E-3</v>
      </c>
      <c r="D778" s="5" t="s">
        <v>60</v>
      </c>
      <c r="E778">
        <v>2.4312499999999999</v>
      </c>
      <c r="F778">
        <v>-4.6656600000000003E-3</v>
      </c>
    </row>
    <row r="779" spans="1:6" ht="15" x14ac:dyDescent="0.2">
      <c r="A779" s="5" t="s">
        <v>60</v>
      </c>
      <c r="B779">
        <v>2.43438</v>
      </c>
      <c r="C779">
        <v>-5.8432900000000001E-3</v>
      </c>
      <c r="D779" s="5" t="s">
        <v>60</v>
      </c>
      <c r="E779">
        <v>2.43438</v>
      </c>
      <c r="F779">
        <v>-4.63519E-3</v>
      </c>
    </row>
    <row r="780" spans="1:6" ht="15" x14ac:dyDescent="0.2">
      <c r="A780" s="5" t="s">
        <v>60</v>
      </c>
      <c r="B780">
        <v>2.4375</v>
      </c>
      <c r="C780">
        <v>-5.8167799999999997E-3</v>
      </c>
      <c r="D780" s="5" t="s">
        <v>60</v>
      </c>
      <c r="E780">
        <v>2.4375</v>
      </c>
      <c r="F780">
        <v>-4.6047199999999996E-3</v>
      </c>
    </row>
    <row r="781" spans="1:6" ht="15" x14ac:dyDescent="0.2">
      <c r="A781" s="5" t="s">
        <v>60</v>
      </c>
      <c r="B781">
        <v>2.44062</v>
      </c>
      <c r="C781">
        <v>-5.7901999999999997E-3</v>
      </c>
      <c r="D781" s="5" t="s">
        <v>60</v>
      </c>
      <c r="E781">
        <v>2.44062</v>
      </c>
      <c r="F781">
        <v>-4.5742500000000002E-3</v>
      </c>
    </row>
    <row r="782" spans="1:6" ht="15" x14ac:dyDescent="0.2">
      <c r="A782" s="5" t="s">
        <v>60</v>
      </c>
      <c r="B782">
        <v>2.4437500000000001</v>
      </c>
      <c r="C782">
        <v>-5.7635300000000002E-3</v>
      </c>
      <c r="D782" s="5" t="s">
        <v>60</v>
      </c>
      <c r="E782">
        <v>2.4437500000000001</v>
      </c>
      <c r="F782">
        <v>-4.5437699999999999E-3</v>
      </c>
    </row>
    <row r="783" spans="1:6" ht="15" x14ac:dyDescent="0.2">
      <c r="A783" s="5" t="s">
        <v>60</v>
      </c>
      <c r="B783">
        <v>2.4468700000000001</v>
      </c>
      <c r="C783">
        <v>-5.7367700000000004E-3</v>
      </c>
      <c r="D783" s="5" t="s">
        <v>60</v>
      </c>
      <c r="E783">
        <v>2.4468700000000001</v>
      </c>
      <c r="F783">
        <v>-4.5132999999999996E-3</v>
      </c>
    </row>
    <row r="784" spans="1:6" ht="15" x14ac:dyDescent="0.2">
      <c r="A784" s="5" t="s">
        <v>60</v>
      </c>
      <c r="B784">
        <v>2.4500000000000002</v>
      </c>
      <c r="C784">
        <v>-5.7099400000000002E-3</v>
      </c>
      <c r="D784" s="5" t="s">
        <v>60</v>
      </c>
      <c r="E784">
        <v>2.4500000000000002</v>
      </c>
      <c r="F784">
        <v>-4.4828300000000001E-3</v>
      </c>
    </row>
    <row r="785" spans="1:6" ht="15" x14ac:dyDescent="0.2">
      <c r="A785" s="5" t="s">
        <v>60</v>
      </c>
      <c r="B785">
        <v>2.4531200000000002</v>
      </c>
      <c r="C785">
        <v>-5.6830300000000004E-3</v>
      </c>
      <c r="D785" s="5" t="s">
        <v>60</v>
      </c>
      <c r="E785">
        <v>2.4531200000000002</v>
      </c>
      <c r="F785">
        <v>-4.4523499999999999E-3</v>
      </c>
    </row>
    <row r="786" spans="1:6" ht="15" x14ac:dyDescent="0.2">
      <c r="A786" s="5" t="s">
        <v>60</v>
      </c>
      <c r="B786">
        <v>2.4562499999999998</v>
      </c>
      <c r="C786">
        <v>-5.6560400000000002E-3</v>
      </c>
      <c r="D786" s="5" t="s">
        <v>60</v>
      </c>
      <c r="E786">
        <v>2.4562499999999998</v>
      </c>
      <c r="F786">
        <v>-4.4218800000000004E-3</v>
      </c>
    </row>
    <row r="787" spans="1:6" ht="15" x14ac:dyDescent="0.2">
      <c r="A787" s="5" t="s">
        <v>60</v>
      </c>
      <c r="B787">
        <v>2.4593799999999999</v>
      </c>
      <c r="C787">
        <v>-5.6289799999999996E-3</v>
      </c>
      <c r="D787" s="5" t="s">
        <v>60</v>
      </c>
      <c r="E787">
        <v>2.4593799999999999</v>
      </c>
      <c r="F787">
        <v>-4.3914100000000001E-3</v>
      </c>
    </row>
    <row r="788" spans="1:6" ht="15" x14ac:dyDescent="0.2">
      <c r="A788" s="5" t="s">
        <v>60</v>
      </c>
      <c r="B788">
        <v>2.4624999999999999</v>
      </c>
      <c r="C788">
        <v>-5.6018500000000002E-3</v>
      </c>
      <c r="D788" s="5" t="s">
        <v>60</v>
      </c>
      <c r="E788">
        <v>2.4624999999999999</v>
      </c>
      <c r="F788">
        <v>-4.3609299999999998E-3</v>
      </c>
    </row>
    <row r="789" spans="1:6" ht="15" x14ac:dyDescent="0.2">
      <c r="A789" s="5" t="s">
        <v>60</v>
      </c>
      <c r="B789">
        <v>2.46563</v>
      </c>
      <c r="C789">
        <v>-5.5746399999999996E-3</v>
      </c>
      <c r="D789" s="5" t="s">
        <v>60</v>
      </c>
      <c r="E789">
        <v>2.46563</v>
      </c>
      <c r="F789">
        <v>-4.3304600000000004E-3</v>
      </c>
    </row>
    <row r="790" spans="1:6" ht="15" x14ac:dyDescent="0.2">
      <c r="A790" s="5" t="s">
        <v>60</v>
      </c>
      <c r="B790">
        <v>2.46875</v>
      </c>
      <c r="C790">
        <v>-5.5473700000000003E-3</v>
      </c>
      <c r="D790" s="5" t="s">
        <v>60</v>
      </c>
      <c r="E790">
        <v>2.46875</v>
      </c>
      <c r="F790">
        <v>-4.2999900000000001E-3</v>
      </c>
    </row>
    <row r="791" spans="1:6" ht="15" x14ac:dyDescent="0.2">
      <c r="A791" s="5" t="s">
        <v>60</v>
      </c>
      <c r="B791">
        <v>2.47187</v>
      </c>
      <c r="C791">
        <v>-5.5200199999999996E-3</v>
      </c>
      <c r="D791" s="5" t="s">
        <v>60</v>
      </c>
      <c r="E791">
        <v>2.47187</v>
      </c>
      <c r="F791">
        <v>-4.2695199999999997E-3</v>
      </c>
    </row>
    <row r="792" spans="1:6" ht="15" x14ac:dyDescent="0.2">
      <c r="A792" s="5" t="s">
        <v>60</v>
      </c>
      <c r="B792">
        <v>2.4750000000000001</v>
      </c>
      <c r="C792">
        <v>-5.4926100000000002E-3</v>
      </c>
      <c r="D792" s="5" t="s">
        <v>60</v>
      </c>
      <c r="E792">
        <v>2.4750000000000001</v>
      </c>
      <c r="F792">
        <v>-4.2390400000000003E-3</v>
      </c>
    </row>
    <row r="793" spans="1:6" ht="15" x14ac:dyDescent="0.2">
      <c r="A793" s="5" t="s">
        <v>60</v>
      </c>
      <c r="B793">
        <v>2.4781200000000001</v>
      </c>
      <c r="C793">
        <v>-5.4651400000000003E-3</v>
      </c>
      <c r="D793" s="5" t="s">
        <v>60</v>
      </c>
      <c r="E793">
        <v>2.4781200000000001</v>
      </c>
      <c r="F793">
        <v>-4.20857E-3</v>
      </c>
    </row>
    <row r="794" spans="1:6" ht="15" x14ac:dyDescent="0.2">
      <c r="A794" s="5" t="s">
        <v>60</v>
      </c>
      <c r="B794">
        <v>2.4812500000000002</v>
      </c>
      <c r="C794">
        <v>-5.4375999999999999E-3</v>
      </c>
      <c r="D794" s="5" t="s">
        <v>60</v>
      </c>
      <c r="E794">
        <v>2.4812500000000002</v>
      </c>
      <c r="F794">
        <v>-4.1780999999999997E-3</v>
      </c>
    </row>
    <row r="795" spans="1:6" ht="15" x14ac:dyDescent="0.2">
      <c r="A795" s="5" t="s">
        <v>60</v>
      </c>
      <c r="B795">
        <v>2.4843799999999998</v>
      </c>
      <c r="C795">
        <v>-5.4099899999999999E-3</v>
      </c>
      <c r="D795" s="5" t="s">
        <v>60</v>
      </c>
      <c r="E795">
        <v>2.4843799999999998</v>
      </c>
      <c r="F795">
        <v>-4.1476200000000003E-3</v>
      </c>
    </row>
    <row r="796" spans="1:6" ht="15" x14ac:dyDescent="0.2">
      <c r="A796" s="5" t="s">
        <v>60</v>
      </c>
      <c r="B796">
        <v>2.4874999999999998</v>
      </c>
      <c r="C796">
        <v>-5.3823300000000003E-3</v>
      </c>
      <c r="D796" s="5" t="s">
        <v>60</v>
      </c>
      <c r="E796">
        <v>2.4874999999999998</v>
      </c>
      <c r="F796">
        <v>-4.11715E-3</v>
      </c>
    </row>
    <row r="797" spans="1:6" ht="15" x14ac:dyDescent="0.2">
      <c r="A797" s="5" t="s">
        <v>60</v>
      </c>
      <c r="B797">
        <v>2.4906299999999999</v>
      </c>
      <c r="C797">
        <v>-5.3546000000000002E-3</v>
      </c>
      <c r="D797" s="5" t="s">
        <v>60</v>
      </c>
      <c r="E797">
        <v>2.4906299999999999</v>
      </c>
      <c r="F797">
        <v>-4.0866799999999997E-3</v>
      </c>
    </row>
    <row r="798" spans="1:6" ht="15" x14ac:dyDescent="0.2">
      <c r="A798" s="5" t="s">
        <v>60</v>
      </c>
      <c r="B798">
        <v>2.4937499999999999</v>
      </c>
      <c r="C798">
        <v>-5.3268200000000003E-3</v>
      </c>
      <c r="D798" s="5" t="s">
        <v>60</v>
      </c>
      <c r="E798">
        <v>2.4937499999999999</v>
      </c>
      <c r="F798">
        <v>-4.0562000000000003E-3</v>
      </c>
    </row>
    <row r="799" spans="1:6" ht="15" x14ac:dyDescent="0.2">
      <c r="A799" s="5" t="s">
        <v>60</v>
      </c>
      <c r="B799">
        <v>2.49688</v>
      </c>
      <c r="C799">
        <v>-5.29898E-3</v>
      </c>
      <c r="D799" s="5" t="s">
        <v>60</v>
      </c>
      <c r="E799">
        <v>2.49688</v>
      </c>
      <c r="F799">
        <v>-4.0257299999999999E-3</v>
      </c>
    </row>
    <row r="800" spans="1:6" ht="15" x14ac:dyDescent="0.2">
      <c r="A800" s="5" t="s">
        <v>60</v>
      </c>
      <c r="B800">
        <v>2.5</v>
      </c>
      <c r="C800">
        <v>-5.27108E-3</v>
      </c>
      <c r="D800" s="5" t="s">
        <v>60</v>
      </c>
      <c r="E800">
        <v>2.5</v>
      </c>
      <c r="F800">
        <v>-3.9952599999999996E-3</v>
      </c>
    </row>
    <row r="801" spans="1:6" ht="15" x14ac:dyDescent="0.2">
      <c r="A801" s="5" t="s">
        <v>60</v>
      </c>
      <c r="B801">
        <v>2.50312</v>
      </c>
      <c r="C801">
        <v>-5.25911E-3</v>
      </c>
      <c r="D801" s="5" t="s">
        <v>60</v>
      </c>
      <c r="E801">
        <v>2.50312</v>
      </c>
      <c r="F801">
        <v>-4.71172E-3</v>
      </c>
    </row>
    <row r="802" spans="1:6" ht="15" x14ac:dyDescent="0.2">
      <c r="A802" s="5" t="s">
        <v>60</v>
      </c>
      <c r="B802">
        <v>2.5062500000000001</v>
      </c>
      <c r="C802">
        <v>-5.2469200000000004E-3</v>
      </c>
      <c r="D802" s="5" t="s">
        <v>60</v>
      </c>
      <c r="E802">
        <v>2.5062500000000001</v>
      </c>
      <c r="F802">
        <v>-4.6892799999999997E-3</v>
      </c>
    </row>
    <row r="803" spans="1:6" ht="15" x14ac:dyDescent="0.2">
      <c r="A803" s="5" t="s">
        <v>60</v>
      </c>
      <c r="B803">
        <v>2.5093700000000001</v>
      </c>
      <c r="C803">
        <v>-5.2345100000000004E-3</v>
      </c>
      <c r="D803" s="5" t="s">
        <v>60</v>
      </c>
      <c r="E803">
        <v>2.5093700000000001</v>
      </c>
      <c r="F803">
        <v>-4.6668400000000002E-3</v>
      </c>
    </row>
    <row r="804" spans="1:6" ht="15" x14ac:dyDescent="0.2">
      <c r="A804" s="5" t="s">
        <v>60</v>
      </c>
      <c r="B804">
        <v>2.5125000000000002</v>
      </c>
      <c r="C804">
        <v>-5.2218799999999999E-3</v>
      </c>
      <c r="D804" s="5" t="s">
        <v>60</v>
      </c>
      <c r="E804">
        <v>2.5125000000000002</v>
      </c>
      <c r="F804">
        <v>-4.6444099999999999E-3</v>
      </c>
    </row>
    <row r="805" spans="1:6" ht="15" x14ac:dyDescent="0.2">
      <c r="A805" s="5" t="s">
        <v>60</v>
      </c>
      <c r="B805">
        <v>2.5156200000000002</v>
      </c>
      <c r="C805">
        <v>-5.2090399999999999E-3</v>
      </c>
      <c r="D805" s="5" t="s">
        <v>60</v>
      </c>
      <c r="E805">
        <v>2.5156200000000002</v>
      </c>
      <c r="F805">
        <v>-4.6219700000000004E-3</v>
      </c>
    </row>
    <row r="806" spans="1:6" ht="15" x14ac:dyDescent="0.2">
      <c r="A806" s="5" t="s">
        <v>60</v>
      </c>
      <c r="B806">
        <v>2.5187499999999998</v>
      </c>
      <c r="C806">
        <v>-5.1960000000000001E-3</v>
      </c>
      <c r="D806" s="5" t="s">
        <v>60</v>
      </c>
      <c r="E806">
        <v>2.5187499999999998</v>
      </c>
      <c r="F806">
        <v>-4.5995300000000001E-3</v>
      </c>
    </row>
    <row r="807" spans="1:6" ht="15" x14ac:dyDescent="0.2">
      <c r="A807" s="5" t="s">
        <v>60</v>
      </c>
      <c r="B807">
        <v>2.5218799999999999</v>
      </c>
      <c r="C807">
        <v>-5.1827599999999998E-3</v>
      </c>
      <c r="D807" s="5" t="s">
        <v>60</v>
      </c>
      <c r="E807">
        <v>2.5218799999999999</v>
      </c>
      <c r="F807">
        <v>-4.5770899999999998E-3</v>
      </c>
    </row>
    <row r="808" spans="1:6" ht="15" x14ac:dyDescent="0.2">
      <c r="A808" s="5" t="s">
        <v>60</v>
      </c>
      <c r="B808">
        <v>2.5249999999999999</v>
      </c>
      <c r="C808">
        <v>-5.1693199999999998E-3</v>
      </c>
      <c r="D808" s="5" t="s">
        <v>60</v>
      </c>
      <c r="E808">
        <v>2.5249999999999999</v>
      </c>
      <c r="F808">
        <v>-4.5546500000000004E-3</v>
      </c>
    </row>
    <row r="809" spans="1:6" ht="15" x14ac:dyDescent="0.2">
      <c r="A809" s="5" t="s">
        <v>60</v>
      </c>
      <c r="B809">
        <v>2.52813</v>
      </c>
      <c r="C809">
        <v>-5.1556800000000002E-3</v>
      </c>
      <c r="D809" s="5" t="s">
        <v>60</v>
      </c>
      <c r="E809">
        <v>2.52813</v>
      </c>
      <c r="F809">
        <v>-4.5322100000000001E-3</v>
      </c>
    </row>
    <row r="810" spans="1:6" ht="15" x14ac:dyDescent="0.2">
      <c r="A810" s="5" t="s">
        <v>60</v>
      </c>
      <c r="B810">
        <v>2.53125</v>
      </c>
      <c r="C810">
        <v>-5.1418599999999998E-3</v>
      </c>
      <c r="D810" s="5" t="s">
        <v>60</v>
      </c>
      <c r="E810">
        <v>2.53125</v>
      </c>
      <c r="F810">
        <v>-4.5097799999999997E-3</v>
      </c>
    </row>
    <row r="811" spans="1:6" ht="15" x14ac:dyDescent="0.2">
      <c r="A811" s="5" t="s">
        <v>60</v>
      </c>
      <c r="B811">
        <v>2.53437</v>
      </c>
      <c r="C811">
        <v>-5.1278599999999997E-3</v>
      </c>
      <c r="D811" s="5" t="s">
        <v>60</v>
      </c>
      <c r="E811">
        <v>2.53437</v>
      </c>
      <c r="F811">
        <v>-4.4873400000000003E-3</v>
      </c>
    </row>
    <row r="812" spans="1:6" ht="15" x14ac:dyDescent="0.2">
      <c r="A812" s="5" t="s">
        <v>60</v>
      </c>
      <c r="B812">
        <v>2.5375000000000001</v>
      </c>
      <c r="C812">
        <v>-5.1136699999999998E-3</v>
      </c>
      <c r="D812" s="5" t="s">
        <v>60</v>
      </c>
      <c r="E812">
        <v>2.5375000000000001</v>
      </c>
      <c r="F812">
        <v>-4.4648999999999999E-3</v>
      </c>
    </row>
    <row r="813" spans="1:6" ht="15" x14ac:dyDescent="0.2">
      <c r="A813" s="5" t="s">
        <v>60</v>
      </c>
      <c r="B813">
        <v>2.5406200000000001</v>
      </c>
      <c r="C813">
        <v>-5.0993100000000001E-3</v>
      </c>
      <c r="D813" s="5" t="s">
        <v>60</v>
      </c>
      <c r="E813">
        <v>2.5406200000000001</v>
      </c>
      <c r="F813">
        <v>-4.4424599999999996E-3</v>
      </c>
    </row>
    <row r="814" spans="1:6" ht="15" x14ac:dyDescent="0.2">
      <c r="A814" s="5" t="s">
        <v>60</v>
      </c>
      <c r="B814">
        <v>2.5437500000000002</v>
      </c>
      <c r="C814">
        <v>-5.0847699999999997E-3</v>
      </c>
      <c r="D814" s="5" t="s">
        <v>60</v>
      </c>
      <c r="E814">
        <v>2.5437500000000002</v>
      </c>
      <c r="F814">
        <v>-4.4200200000000002E-3</v>
      </c>
    </row>
    <row r="815" spans="1:6" ht="15" x14ac:dyDescent="0.2">
      <c r="A815" s="5" t="s">
        <v>60</v>
      </c>
      <c r="B815">
        <v>2.5468799999999998</v>
      </c>
      <c r="C815">
        <v>-5.0700700000000003E-3</v>
      </c>
      <c r="D815" s="5" t="s">
        <v>60</v>
      </c>
      <c r="E815">
        <v>2.5468799999999998</v>
      </c>
      <c r="F815">
        <v>-4.3975899999999998E-3</v>
      </c>
    </row>
    <row r="816" spans="1:6" ht="15" x14ac:dyDescent="0.2">
      <c r="A816" s="5" t="s">
        <v>60</v>
      </c>
      <c r="B816">
        <v>2.5499999999999998</v>
      </c>
      <c r="C816">
        <v>-5.0552000000000001E-3</v>
      </c>
      <c r="D816" s="5" t="s">
        <v>60</v>
      </c>
      <c r="E816">
        <v>2.5499999999999998</v>
      </c>
      <c r="F816">
        <v>-4.3751500000000004E-3</v>
      </c>
    </row>
    <row r="817" spans="1:6" ht="15" x14ac:dyDescent="0.2">
      <c r="A817" s="5" t="s">
        <v>60</v>
      </c>
      <c r="B817">
        <v>2.5531299999999999</v>
      </c>
      <c r="C817">
        <v>-5.0401700000000001E-3</v>
      </c>
      <c r="D817" s="5" t="s">
        <v>60</v>
      </c>
      <c r="E817">
        <v>2.5531299999999999</v>
      </c>
      <c r="F817">
        <v>-4.3527100000000001E-3</v>
      </c>
    </row>
    <row r="818" spans="1:6" ht="15" x14ac:dyDescent="0.2">
      <c r="A818" s="5" t="s">
        <v>60</v>
      </c>
      <c r="B818">
        <v>2.5562499999999999</v>
      </c>
      <c r="C818">
        <v>-5.0249800000000001E-3</v>
      </c>
      <c r="D818" s="5" t="s">
        <v>60</v>
      </c>
      <c r="E818">
        <v>2.5562499999999999</v>
      </c>
      <c r="F818">
        <v>-4.3302699999999998E-3</v>
      </c>
    </row>
    <row r="819" spans="1:6" ht="15" x14ac:dyDescent="0.2">
      <c r="A819" s="5" t="s">
        <v>60</v>
      </c>
      <c r="B819">
        <v>2.55938</v>
      </c>
      <c r="C819">
        <v>-5.0096300000000002E-3</v>
      </c>
      <c r="D819" s="5" t="s">
        <v>60</v>
      </c>
      <c r="E819">
        <v>2.55938</v>
      </c>
      <c r="F819">
        <v>-4.3078300000000003E-3</v>
      </c>
    </row>
    <row r="820" spans="1:6" ht="15" x14ac:dyDescent="0.2">
      <c r="A820" s="5" t="s">
        <v>60</v>
      </c>
      <c r="B820">
        <v>2.5625</v>
      </c>
      <c r="C820">
        <v>-4.9941300000000003E-3</v>
      </c>
      <c r="D820" s="5" t="s">
        <v>60</v>
      </c>
      <c r="E820">
        <v>2.5625</v>
      </c>
      <c r="F820">
        <v>-4.28539E-3</v>
      </c>
    </row>
    <row r="821" spans="1:6" ht="15" x14ac:dyDescent="0.2">
      <c r="A821" s="5" t="s">
        <v>60</v>
      </c>
      <c r="B821">
        <v>2.56562</v>
      </c>
      <c r="C821">
        <v>-4.9784900000000003E-3</v>
      </c>
      <c r="D821" s="5" t="s">
        <v>60</v>
      </c>
      <c r="E821">
        <v>2.56562</v>
      </c>
      <c r="F821">
        <v>-4.2629599999999997E-3</v>
      </c>
    </row>
    <row r="822" spans="1:6" ht="15" x14ac:dyDescent="0.2">
      <c r="A822" s="5" t="s">
        <v>60</v>
      </c>
      <c r="B822">
        <v>2.5687500000000001</v>
      </c>
      <c r="C822">
        <v>-4.9626999999999996E-3</v>
      </c>
      <c r="D822" s="5" t="s">
        <v>60</v>
      </c>
      <c r="E822">
        <v>2.5687500000000001</v>
      </c>
      <c r="F822">
        <v>-4.2405200000000002E-3</v>
      </c>
    </row>
    <row r="823" spans="1:6" ht="15" x14ac:dyDescent="0.2">
      <c r="A823" s="5" t="s">
        <v>60</v>
      </c>
      <c r="B823">
        <v>2.5718700000000001</v>
      </c>
      <c r="C823">
        <v>-4.9467599999999997E-3</v>
      </c>
      <c r="D823" s="5" t="s">
        <v>60</v>
      </c>
      <c r="E823">
        <v>2.5718700000000001</v>
      </c>
      <c r="F823">
        <v>-4.2180799999999999E-3</v>
      </c>
    </row>
    <row r="824" spans="1:6" ht="15" x14ac:dyDescent="0.2">
      <c r="A824" s="5" t="s">
        <v>60</v>
      </c>
      <c r="B824">
        <v>2.5750000000000002</v>
      </c>
      <c r="C824">
        <v>-4.9306899999999997E-3</v>
      </c>
      <c r="D824" s="5" t="s">
        <v>60</v>
      </c>
      <c r="E824">
        <v>2.5750000000000002</v>
      </c>
      <c r="F824">
        <v>-4.1956399999999996E-3</v>
      </c>
    </row>
    <row r="825" spans="1:6" ht="15" x14ac:dyDescent="0.2">
      <c r="A825" s="5" t="s">
        <v>60</v>
      </c>
      <c r="B825">
        <v>2.5781200000000002</v>
      </c>
      <c r="C825">
        <v>-4.9144799999999997E-3</v>
      </c>
      <c r="D825" s="5" t="s">
        <v>60</v>
      </c>
      <c r="E825">
        <v>2.5781200000000002</v>
      </c>
      <c r="F825">
        <v>-4.1732000000000002E-3</v>
      </c>
    </row>
    <row r="826" spans="1:6" ht="15" x14ac:dyDescent="0.2">
      <c r="A826" s="5" t="s">
        <v>60</v>
      </c>
      <c r="B826">
        <v>2.5812499999999998</v>
      </c>
      <c r="C826">
        <v>-4.8981399999999996E-3</v>
      </c>
      <c r="D826" s="5" t="s">
        <v>60</v>
      </c>
      <c r="E826">
        <v>2.5812499999999998</v>
      </c>
      <c r="F826">
        <v>-4.1507699999999998E-3</v>
      </c>
    </row>
    <row r="827" spans="1:6" ht="15" x14ac:dyDescent="0.2">
      <c r="A827" s="5" t="s">
        <v>60</v>
      </c>
      <c r="B827">
        <v>2.5843799999999999</v>
      </c>
      <c r="C827">
        <v>-4.8816700000000003E-3</v>
      </c>
      <c r="D827" s="5" t="s">
        <v>60</v>
      </c>
      <c r="E827">
        <v>2.5843799999999999</v>
      </c>
      <c r="F827">
        <v>-4.1283300000000004E-3</v>
      </c>
    </row>
    <row r="828" spans="1:6" ht="15" x14ac:dyDescent="0.2">
      <c r="A828" s="5" t="s">
        <v>60</v>
      </c>
      <c r="B828">
        <v>2.5874999999999999</v>
      </c>
      <c r="C828">
        <v>-4.86507E-3</v>
      </c>
      <c r="D828" s="5" t="s">
        <v>60</v>
      </c>
      <c r="E828">
        <v>2.5874999999999999</v>
      </c>
      <c r="F828">
        <v>-4.1058900000000001E-3</v>
      </c>
    </row>
    <row r="829" spans="1:6" ht="15" x14ac:dyDescent="0.2">
      <c r="A829" s="5" t="s">
        <v>60</v>
      </c>
      <c r="B829">
        <v>2.59063</v>
      </c>
      <c r="C829">
        <v>-4.8483399999999996E-3</v>
      </c>
      <c r="D829" s="5" t="s">
        <v>60</v>
      </c>
      <c r="E829">
        <v>2.59063</v>
      </c>
      <c r="F829">
        <v>-4.0834499999999998E-3</v>
      </c>
    </row>
    <row r="830" spans="1:6" ht="15" x14ac:dyDescent="0.2">
      <c r="A830" s="5" t="s">
        <v>60</v>
      </c>
      <c r="B830">
        <v>2.59375</v>
      </c>
      <c r="C830">
        <v>-4.8314899999999999E-3</v>
      </c>
      <c r="D830" s="5" t="s">
        <v>60</v>
      </c>
      <c r="E830">
        <v>2.59375</v>
      </c>
      <c r="F830">
        <v>-4.0610100000000003E-3</v>
      </c>
    </row>
    <row r="831" spans="1:6" ht="15" x14ac:dyDescent="0.2">
      <c r="A831" s="5" t="s">
        <v>60</v>
      </c>
      <c r="B831">
        <v>2.59687</v>
      </c>
      <c r="C831">
        <v>-4.81453E-3</v>
      </c>
      <c r="D831" s="5" t="s">
        <v>60</v>
      </c>
      <c r="E831">
        <v>2.59687</v>
      </c>
      <c r="F831">
        <v>-4.03857E-3</v>
      </c>
    </row>
    <row r="832" spans="1:6" ht="15" x14ac:dyDescent="0.2">
      <c r="A832" s="5" t="s">
        <v>60</v>
      </c>
      <c r="B832">
        <v>2.6</v>
      </c>
      <c r="C832">
        <v>-4.79744E-3</v>
      </c>
      <c r="D832" s="5" t="s">
        <v>60</v>
      </c>
      <c r="E832">
        <v>2.6</v>
      </c>
      <c r="F832">
        <v>-4.0161399999999996E-3</v>
      </c>
    </row>
    <row r="833" spans="1:6" ht="15" x14ac:dyDescent="0.2">
      <c r="A833" s="5" t="s">
        <v>60</v>
      </c>
      <c r="B833">
        <v>2.6031200000000001</v>
      </c>
      <c r="C833">
        <v>-4.7802399999999998E-3</v>
      </c>
      <c r="D833" s="5" t="s">
        <v>60</v>
      </c>
      <c r="E833">
        <v>2.6031200000000001</v>
      </c>
      <c r="F833">
        <v>-3.9937000000000002E-3</v>
      </c>
    </row>
    <row r="834" spans="1:6" ht="15" x14ac:dyDescent="0.2">
      <c r="A834" s="5" t="s">
        <v>60</v>
      </c>
      <c r="B834">
        <v>2.6062500000000002</v>
      </c>
      <c r="C834">
        <v>-4.7629300000000003E-3</v>
      </c>
      <c r="D834" s="5" t="s">
        <v>60</v>
      </c>
      <c r="E834">
        <v>2.6062500000000002</v>
      </c>
      <c r="F834">
        <v>-3.9712599999999999E-3</v>
      </c>
    </row>
    <row r="835" spans="1:6" ht="15" x14ac:dyDescent="0.2">
      <c r="A835" s="5" t="s">
        <v>60</v>
      </c>
      <c r="B835">
        <v>2.6093799999999998</v>
      </c>
      <c r="C835">
        <v>-4.7455099999999997E-3</v>
      </c>
      <c r="D835" s="5" t="s">
        <v>60</v>
      </c>
      <c r="E835">
        <v>2.6093799999999998</v>
      </c>
      <c r="F835">
        <v>-3.9488199999999996E-3</v>
      </c>
    </row>
    <row r="836" spans="1:6" ht="15" x14ac:dyDescent="0.2">
      <c r="A836" s="5" t="s">
        <v>60</v>
      </c>
      <c r="B836">
        <v>2.6124999999999998</v>
      </c>
      <c r="C836">
        <v>-4.7279799999999997E-3</v>
      </c>
      <c r="D836" s="5" t="s">
        <v>60</v>
      </c>
      <c r="E836">
        <v>2.6124999999999998</v>
      </c>
      <c r="F836">
        <v>-3.9263800000000001E-3</v>
      </c>
    </row>
    <row r="837" spans="1:6" ht="15" x14ac:dyDescent="0.2">
      <c r="A837" s="5" t="s">
        <v>60</v>
      </c>
      <c r="B837">
        <v>2.6156299999999999</v>
      </c>
      <c r="C837">
        <v>-4.7103500000000003E-3</v>
      </c>
      <c r="D837" s="5" t="s">
        <v>60</v>
      </c>
      <c r="E837">
        <v>2.6156299999999999</v>
      </c>
      <c r="F837">
        <v>-3.9039500000000002E-3</v>
      </c>
    </row>
    <row r="838" spans="1:6" ht="15" x14ac:dyDescent="0.2">
      <c r="A838" s="5" t="s">
        <v>60</v>
      </c>
      <c r="B838">
        <v>2.6187499999999999</v>
      </c>
      <c r="C838">
        <v>-4.6926099999999998E-3</v>
      </c>
      <c r="D838" s="5" t="s">
        <v>60</v>
      </c>
      <c r="E838">
        <v>2.6187499999999999</v>
      </c>
      <c r="F838">
        <v>-3.8815099999999999E-3</v>
      </c>
    </row>
    <row r="839" spans="1:6" ht="15" x14ac:dyDescent="0.2">
      <c r="A839" s="5" t="s">
        <v>60</v>
      </c>
      <c r="B839">
        <v>2.62188</v>
      </c>
      <c r="C839">
        <v>-4.6747799999999999E-3</v>
      </c>
      <c r="D839" s="5" t="s">
        <v>60</v>
      </c>
      <c r="E839">
        <v>2.62188</v>
      </c>
      <c r="F839">
        <v>-3.85907E-3</v>
      </c>
    </row>
    <row r="840" spans="1:6" ht="15" x14ac:dyDescent="0.2">
      <c r="A840" s="5" t="s">
        <v>60</v>
      </c>
      <c r="B840">
        <v>2.625</v>
      </c>
      <c r="C840">
        <v>-4.6568399999999998E-3</v>
      </c>
      <c r="D840" s="5" t="s">
        <v>60</v>
      </c>
      <c r="E840">
        <v>2.625</v>
      </c>
      <c r="F840">
        <v>-3.8366300000000002E-3</v>
      </c>
    </row>
    <row r="841" spans="1:6" ht="15" x14ac:dyDescent="0.2">
      <c r="A841" s="5" t="s">
        <v>60</v>
      </c>
      <c r="B841">
        <v>2.62812</v>
      </c>
      <c r="C841">
        <v>-4.6388100000000002E-3</v>
      </c>
      <c r="D841" s="5" t="s">
        <v>60</v>
      </c>
      <c r="E841">
        <v>2.62812</v>
      </c>
      <c r="F841">
        <v>-3.8141899999999999E-3</v>
      </c>
    </row>
    <row r="842" spans="1:6" ht="15" x14ac:dyDescent="0.2">
      <c r="A842" s="5" t="s">
        <v>60</v>
      </c>
      <c r="B842">
        <v>2.6312500000000001</v>
      </c>
      <c r="C842">
        <v>-4.6206900000000002E-3</v>
      </c>
      <c r="D842" s="5" t="s">
        <v>60</v>
      </c>
      <c r="E842">
        <v>2.6312500000000001</v>
      </c>
      <c r="F842">
        <v>-3.79175E-3</v>
      </c>
    </row>
    <row r="843" spans="1:6" ht="15" x14ac:dyDescent="0.2">
      <c r="A843" s="5" t="s">
        <v>60</v>
      </c>
      <c r="B843">
        <v>2.6343700000000001</v>
      </c>
      <c r="C843">
        <v>-4.60247E-3</v>
      </c>
      <c r="D843" s="5" t="s">
        <v>60</v>
      </c>
      <c r="E843">
        <v>2.6343700000000001</v>
      </c>
      <c r="F843">
        <v>-3.76932E-3</v>
      </c>
    </row>
    <row r="844" spans="1:6" ht="15" x14ac:dyDescent="0.2">
      <c r="A844" s="5" t="s">
        <v>60</v>
      </c>
      <c r="B844">
        <v>2.6375000000000002</v>
      </c>
      <c r="C844">
        <v>-4.5841600000000003E-3</v>
      </c>
      <c r="D844" s="5" t="s">
        <v>60</v>
      </c>
      <c r="E844">
        <v>2.6375000000000002</v>
      </c>
      <c r="F844">
        <v>-3.7468800000000002E-3</v>
      </c>
    </row>
    <row r="845" spans="1:6" ht="15" x14ac:dyDescent="0.2">
      <c r="A845" s="5" t="s">
        <v>60</v>
      </c>
      <c r="B845">
        <v>2.6406200000000002</v>
      </c>
      <c r="C845">
        <v>-4.5657600000000003E-3</v>
      </c>
      <c r="D845" s="5" t="s">
        <v>60</v>
      </c>
      <c r="E845">
        <v>2.6406200000000002</v>
      </c>
      <c r="F845">
        <v>-3.7244399999999999E-3</v>
      </c>
    </row>
    <row r="846" spans="1:6" ht="15" x14ac:dyDescent="0.2">
      <c r="A846" s="5" t="s">
        <v>60</v>
      </c>
      <c r="B846">
        <v>2.6437499999999998</v>
      </c>
      <c r="C846">
        <v>-4.5472799999999999E-3</v>
      </c>
      <c r="D846" s="5" t="s">
        <v>60</v>
      </c>
      <c r="E846">
        <v>2.6437499999999998</v>
      </c>
      <c r="F846">
        <v>-3.702E-3</v>
      </c>
    </row>
    <row r="847" spans="1:6" ht="15" x14ac:dyDescent="0.2">
      <c r="A847" s="5" t="s">
        <v>60</v>
      </c>
      <c r="B847">
        <v>2.6468799999999999</v>
      </c>
      <c r="C847">
        <v>-4.52871E-3</v>
      </c>
      <c r="D847" s="5" t="s">
        <v>60</v>
      </c>
      <c r="E847">
        <v>2.6468799999999999</v>
      </c>
      <c r="F847">
        <v>-3.6795600000000001E-3</v>
      </c>
    </row>
    <row r="848" spans="1:6" ht="15" x14ac:dyDescent="0.2">
      <c r="A848" s="5" t="s">
        <v>60</v>
      </c>
      <c r="B848">
        <v>2.65</v>
      </c>
      <c r="C848">
        <v>-4.5100599999999998E-3</v>
      </c>
      <c r="D848" s="5" t="s">
        <v>60</v>
      </c>
      <c r="E848">
        <v>2.65</v>
      </c>
      <c r="F848">
        <v>-3.6571300000000002E-3</v>
      </c>
    </row>
    <row r="849" spans="1:6" ht="15" x14ac:dyDescent="0.2">
      <c r="A849" s="5" t="s">
        <v>60</v>
      </c>
      <c r="B849">
        <v>2.65313</v>
      </c>
      <c r="C849">
        <v>-4.49133E-3</v>
      </c>
      <c r="D849" s="5" t="s">
        <v>60</v>
      </c>
      <c r="E849">
        <v>2.65313</v>
      </c>
      <c r="F849">
        <v>-3.6346899999999999E-3</v>
      </c>
    </row>
    <row r="850" spans="1:6" ht="15" x14ac:dyDescent="0.2">
      <c r="A850" s="5" t="s">
        <v>60</v>
      </c>
      <c r="B850">
        <v>2.65625</v>
      </c>
      <c r="C850">
        <v>-4.4725199999999998E-3</v>
      </c>
      <c r="D850" s="5" t="s">
        <v>60</v>
      </c>
      <c r="E850">
        <v>2.65625</v>
      </c>
      <c r="F850">
        <v>-3.61225E-3</v>
      </c>
    </row>
    <row r="851" spans="1:6" ht="15" x14ac:dyDescent="0.2">
      <c r="A851" s="5" t="s">
        <v>60</v>
      </c>
      <c r="B851">
        <v>2.65937</v>
      </c>
      <c r="C851">
        <v>-4.4536300000000001E-3</v>
      </c>
      <c r="D851" s="5" t="s">
        <v>60</v>
      </c>
      <c r="E851">
        <v>2.65937</v>
      </c>
      <c r="F851">
        <v>-3.5898100000000001E-3</v>
      </c>
    </row>
    <row r="852" spans="1:6" ht="15" x14ac:dyDescent="0.2">
      <c r="A852" s="5" t="s">
        <v>60</v>
      </c>
      <c r="B852">
        <v>2.6625000000000001</v>
      </c>
      <c r="C852">
        <v>-4.4346699999999999E-3</v>
      </c>
      <c r="D852" s="5" t="s">
        <v>60</v>
      </c>
      <c r="E852">
        <v>2.6625000000000001</v>
      </c>
      <c r="F852">
        <v>-3.5673699999999998E-3</v>
      </c>
    </row>
    <row r="853" spans="1:6" ht="15" x14ac:dyDescent="0.2">
      <c r="A853" s="5" t="s">
        <v>60</v>
      </c>
      <c r="B853">
        <v>2.6656200000000001</v>
      </c>
      <c r="C853">
        <v>-4.4156300000000002E-3</v>
      </c>
      <c r="D853" s="5" t="s">
        <v>60</v>
      </c>
      <c r="E853">
        <v>2.6656200000000001</v>
      </c>
      <c r="F853">
        <v>-3.5449399999999999E-3</v>
      </c>
    </row>
    <row r="854" spans="1:6" ht="15" x14ac:dyDescent="0.2">
      <c r="A854" s="5" t="s">
        <v>60</v>
      </c>
      <c r="B854">
        <v>2.6687500000000002</v>
      </c>
      <c r="C854">
        <v>-4.3965200000000001E-3</v>
      </c>
      <c r="D854" s="5" t="s">
        <v>60</v>
      </c>
      <c r="E854">
        <v>2.6687500000000002</v>
      </c>
      <c r="F854">
        <v>-3.5225E-3</v>
      </c>
    </row>
    <row r="855" spans="1:6" ht="15" x14ac:dyDescent="0.2">
      <c r="A855" s="5" t="s">
        <v>60</v>
      </c>
      <c r="B855">
        <v>2.6718799999999998</v>
      </c>
      <c r="C855">
        <v>-4.3773400000000004E-3</v>
      </c>
      <c r="D855" s="5" t="s">
        <v>60</v>
      </c>
      <c r="E855">
        <v>2.6718799999999998</v>
      </c>
      <c r="F855">
        <v>-3.5000600000000002E-3</v>
      </c>
    </row>
    <row r="856" spans="1:6" ht="15" x14ac:dyDescent="0.2">
      <c r="A856" s="5" t="s">
        <v>60</v>
      </c>
      <c r="B856">
        <v>2.6749999999999998</v>
      </c>
      <c r="C856">
        <v>-4.3580800000000003E-3</v>
      </c>
      <c r="D856" s="5" t="s">
        <v>60</v>
      </c>
      <c r="E856">
        <v>2.6749999999999998</v>
      </c>
      <c r="F856">
        <v>-3.4776199999999998E-3</v>
      </c>
    </row>
    <row r="857" spans="1:6" ht="15" x14ac:dyDescent="0.2">
      <c r="A857" s="5" t="s">
        <v>60</v>
      </c>
      <c r="B857">
        <v>2.6781299999999999</v>
      </c>
      <c r="C857">
        <v>-4.3387599999999997E-3</v>
      </c>
      <c r="D857" s="5" t="s">
        <v>60</v>
      </c>
      <c r="E857">
        <v>2.6781299999999999</v>
      </c>
      <c r="F857">
        <v>-3.45518E-3</v>
      </c>
    </row>
    <row r="858" spans="1:6" ht="15" x14ac:dyDescent="0.2">
      <c r="A858" s="5" t="s">
        <v>60</v>
      </c>
      <c r="B858">
        <v>2.6812499999999999</v>
      </c>
      <c r="C858">
        <v>-4.3193800000000003E-3</v>
      </c>
      <c r="D858" s="5" t="s">
        <v>60</v>
      </c>
      <c r="E858">
        <v>2.6812499999999999</v>
      </c>
      <c r="F858">
        <v>-3.4327400000000001E-3</v>
      </c>
    </row>
    <row r="859" spans="1:6" ht="15" x14ac:dyDescent="0.2">
      <c r="A859" s="5" t="s">
        <v>60</v>
      </c>
      <c r="B859">
        <v>2.68438</v>
      </c>
      <c r="C859">
        <v>-4.2999199999999996E-3</v>
      </c>
      <c r="D859" s="5" t="s">
        <v>60</v>
      </c>
      <c r="E859">
        <v>2.68438</v>
      </c>
      <c r="F859">
        <v>-3.4103100000000002E-3</v>
      </c>
    </row>
    <row r="860" spans="1:6" ht="15" x14ac:dyDescent="0.2">
      <c r="A860" s="5" t="s">
        <v>60</v>
      </c>
      <c r="B860">
        <v>2.6875</v>
      </c>
      <c r="C860">
        <v>-4.2804100000000001E-3</v>
      </c>
      <c r="D860" s="5" t="s">
        <v>60</v>
      </c>
      <c r="E860">
        <v>2.6875</v>
      </c>
      <c r="F860">
        <v>-3.3878699999999999E-3</v>
      </c>
    </row>
    <row r="861" spans="1:6" ht="15" x14ac:dyDescent="0.2">
      <c r="A861" s="5" t="s">
        <v>60</v>
      </c>
      <c r="B861">
        <v>2.69062</v>
      </c>
      <c r="C861">
        <v>-4.2608300000000002E-3</v>
      </c>
      <c r="D861" s="5" t="s">
        <v>60</v>
      </c>
      <c r="E861">
        <v>2.69062</v>
      </c>
      <c r="F861">
        <v>-3.36543E-3</v>
      </c>
    </row>
    <row r="862" spans="1:6" ht="15" x14ac:dyDescent="0.2">
      <c r="A862" s="5" t="s">
        <v>60</v>
      </c>
      <c r="B862">
        <v>2.6937500000000001</v>
      </c>
      <c r="C862">
        <v>-4.2411899999999997E-3</v>
      </c>
      <c r="D862" s="5" t="s">
        <v>60</v>
      </c>
      <c r="E862">
        <v>2.6937500000000001</v>
      </c>
      <c r="F862">
        <v>-3.3429900000000001E-3</v>
      </c>
    </row>
    <row r="863" spans="1:6" ht="15" x14ac:dyDescent="0.2">
      <c r="A863" s="5" t="s">
        <v>60</v>
      </c>
      <c r="B863">
        <v>2.6968700000000001</v>
      </c>
      <c r="C863">
        <v>-4.2214899999999996E-3</v>
      </c>
      <c r="D863" s="5" t="s">
        <v>60</v>
      </c>
      <c r="E863">
        <v>2.6968700000000001</v>
      </c>
      <c r="F863">
        <v>-3.3205499999999998E-3</v>
      </c>
    </row>
    <row r="864" spans="1:6" ht="15" x14ac:dyDescent="0.2">
      <c r="A864" s="5" t="s">
        <v>60</v>
      </c>
      <c r="B864">
        <v>2.7</v>
      </c>
      <c r="C864">
        <v>-4.2017299999999999E-3</v>
      </c>
      <c r="D864" s="5" t="s">
        <v>60</v>
      </c>
      <c r="E864">
        <v>2.7</v>
      </c>
      <c r="F864">
        <v>-3.2981199999999999E-3</v>
      </c>
    </row>
    <row r="865" spans="1:6" ht="15" x14ac:dyDescent="0.2">
      <c r="A865" s="5" t="s">
        <v>60</v>
      </c>
      <c r="B865">
        <v>2.7031200000000002</v>
      </c>
      <c r="C865">
        <v>-4.1819099999999996E-3</v>
      </c>
      <c r="D865" s="5" t="s">
        <v>60</v>
      </c>
      <c r="E865">
        <v>2.7031200000000002</v>
      </c>
      <c r="F865">
        <v>-3.27568E-3</v>
      </c>
    </row>
    <row r="866" spans="1:6" ht="15" x14ac:dyDescent="0.2">
      <c r="A866" s="5" t="s">
        <v>60</v>
      </c>
      <c r="B866">
        <v>2.7062499999999998</v>
      </c>
      <c r="C866">
        <v>-4.1620399999999997E-3</v>
      </c>
      <c r="D866" s="5" t="s">
        <v>60</v>
      </c>
      <c r="E866">
        <v>2.7062499999999998</v>
      </c>
      <c r="F866">
        <v>-3.2532400000000001E-3</v>
      </c>
    </row>
    <row r="867" spans="1:6" ht="15" x14ac:dyDescent="0.2">
      <c r="A867" s="5" t="s">
        <v>60</v>
      </c>
      <c r="B867">
        <v>2.7093799999999999</v>
      </c>
      <c r="C867">
        <v>-4.1421100000000001E-3</v>
      </c>
      <c r="D867" s="5" t="s">
        <v>60</v>
      </c>
      <c r="E867">
        <v>2.7093799999999999</v>
      </c>
      <c r="F867">
        <v>-3.2307999999999998E-3</v>
      </c>
    </row>
    <row r="868" spans="1:6" ht="15" x14ac:dyDescent="0.2">
      <c r="A868" s="5" t="s">
        <v>60</v>
      </c>
      <c r="B868">
        <v>2.7124999999999999</v>
      </c>
      <c r="C868">
        <v>-4.1221299999999999E-3</v>
      </c>
      <c r="D868" s="5" t="s">
        <v>60</v>
      </c>
      <c r="E868">
        <v>2.7124999999999999</v>
      </c>
      <c r="F868">
        <v>-3.2083599999999999E-3</v>
      </c>
    </row>
    <row r="869" spans="1:6" ht="15" x14ac:dyDescent="0.2">
      <c r="A869" s="5" t="s">
        <v>60</v>
      </c>
      <c r="B869">
        <v>2.71563</v>
      </c>
      <c r="C869">
        <v>-4.1021E-3</v>
      </c>
      <c r="D869" s="5" t="s">
        <v>60</v>
      </c>
      <c r="E869">
        <v>2.71563</v>
      </c>
      <c r="F869">
        <v>-3.1859200000000001E-3</v>
      </c>
    </row>
    <row r="870" spans="1:6" ht="15" x14ac:dyDescent="0.2">
      <c r="A870" s="5" t="s">
        <v>60</v>
      </c>
      <c r="B870">
        <v>2.71875</v>
      </c>
      <c r="C870">
        <v>-4.0820199999999996E-3</v>
      </c>
      <c r="D870" s="5" t="s">
        <v>60</v>
      </c>
      <c r="E870">
        <v>2.71875</v>
      </c>
      <c r="F870">
        <v>-3.1634900000000001E-3</v>
      </c>
    </row>
    <row r="871" spans="1:6" ht="15" x14ac:dyDescent="0.2">
      <c r="A871" s="5" t="s">
        <v>60</v>
      </c>
      <c r="B871">
        <v>2.72187</v>
      </c>
      <c r="C871">
        <v>-4.0618800000000004E-3</v>
      </c>
      <c r="D871" s="5" t="s">
        <v>60</v>
      </c>
      <c r="E871">
        <v>2.72187</v>
      </c>
      <c r="F871">
        <v>-3.1410499999999998E-3</v>
      </c>
    </row>
    <row r="872" spans="1:6" ht="15" x14ac:dyDescent="0.2">
      <c r="A872" s="5" t="s">
        <v>60</v>
      </c>
      <c r="B872">
        <v>2.7250000000000001</v>
      </c>
      <c r="C872">
        <v>-4.0416999999999996E-3</v>
      </c>
      <c r="D872" s="5" t="s">
        <v>60</v>
      </c>
      <c r="E872">
        <v>2.7250000000000001</v>
      </c>
      <c r="F872">
        <v>-3.11861E-3</v>
      </c>
    </row>
    <row r="873" spans="1:6" ht="15" x14ac:dyDescent="0.2">
      <c r="A873" s="5" t="s">
        <v>60</v>
      </c>
      <c r="B873">
        <v>2.7281200000000001</v>
      </c>
      <c r="C873">
        <v>-4.0214600000000001E-3</v>
      </c>
      <c r="D873" s="5" t="s">
        <v>60</v>
      </c>
      <c r="E873">
        <v>2.7281200000000001</v>
      </c>
      <c r="F873">
        <v>-3.0961700000000001E-3</v>
      </c>
    </row>
    <row r="874" spans="1:6" ht="15" x14ac:dyDescent="0.2">
      <c r="A874" s="5" t="s">
        <v>60</v>
      </c>
      <c r="B874">
        <v>2.7312500000000002</v>
      </c>
      <c r="C874">
        <v>-4.00118E-3</v>
      </c>
      <c r="D874" s="5" t="s">
        <v>60</v>
      </c>
      <c r="E874">
        <v>2.7312500000000002</v>
      </c>
      <c r="F874">
        <v>-3.0737300000000002E-3</v>
      </c>
    </row>
    <row r="875" spans="1:6" ht="15" x14ac:dyDescent="0.2">
      <c r="A875" s="5" t="s">
        <v>60</v>
      </c>
      <c r="B875">
        <v>2.7343799999999998</v>
      </c>
      <c r="C875">
        <v>-3.9808600000000001E-3</v>
      </c>
      <c r="D875" s="5" t="s">
        <v>60</v>
      </c>
      <c r="E875">
        <v>2.7343799999999998</v>
      </c>
      <c r="F875">
        <v>-3.0512999999999998E-3</v>
      </c>
    </row>
    <row r="876" spans="1:6" ht="15" x14ac:dyDescent="0.2">
      <c r="A876" s="5" t="s">
        <v>60</v>
      </c>
      <c r="B876">
        <v>2.7374999999999998</v>
      </c>
      <c r="C876">
        <v>-3.9604899999999997E-3</v>
      </c>
      <c r="D876" s="5" t="s">
        <v>60</v>
      </c>
      <c r="E876">
        <v>2.7374999999999998</v>
      </c>
      <c r="F876">
        <v>-3.02886E-3</v>
      </c>
    </row>
    <row r="877" spans="1:6" ht="15" x14ac:dyDescent="0.2">
      <c r="A877" s="5" t="s">
        <v>60</v>
      </c>
      <c r="B877">
        <v>2.7406299999999999</v>
      </c>
      <c r="C877">
        <v>-3.9400700000000004E-3</v>
      </c>
      <c r="D877" s="5" t="s">
        <v>60</v>
      </c>
      <c r="E877">
        <v>2.7406299999999999</v>
      </c>
      <c r="F877">
        <v>-3.0064200000000001E-3</v>
      </c>
    </row>
    <row r="878" spans="1:6" ht="15" x14ac:dyDescent="0.2">
      <c r="A878" s="5" t="s">
        <v>60</v>
      </c>
      <c r="B878">
        <v>2.7437499999999999</v>
      </c>
      <c r="C878">
        <v>-3.9196099999999996E-3</v>
      </c>
      <c r="D878" s="5" t="s">
        <v>60</v>
      </c>
      <c r="E878">
        <v>2.7437499999999999</v>
      </c>
      <c r="F878">
        <v>-2.9839799999999998E-3</v>
      </c>
    </row>
    <row r="879" spans="1:6" ht="15" x14ac:dyDescent="0.2">
      <c r="A879" s="5" t="s">
        <v>60</v>
      </c>
      <c r="B879">
        <v>2.74688</v>
      </c>
      <c r="C879">
        <v>-3.8991099999999999E-3</v>
      </c>
      <c r="D879" s="5" t="s">
        <v>60</v>
      </c>
      <c r="E879">
        <v>2.74688</v>
      </c>
      <c r="F879">
        <v>-2.9615399999999999E-3</v>
      </c>
    </row>
    <row r="880" spans="1:6" ht="15" x14ac:dyDescent="0.2">
      <c r="A880" s="5" t="s">
        <v>60</v>
      </c>
      <c r="B880">
        <v>2.75</v>
      </c>
      <c r="C880">
        <v>-3.87857E-3</v>
      </c>
      <c r="D880" s="5" t="s">
        <v>60</v>
      </c>
      <c r="E880">
        <v>2.75</v>
      </c>
      <c r="F880">
        <v>-2.9391E-3</v>
      </c>
    </row>
    <row r="881" spans="1:6" ht="15" x14ac:dyDescent="0.2">
      <c r="A881" s="5" t="s">
        <v>60</v>
      </c>
      <c r="B881">
        <v>2.75312</v>
      </c>
      <c r="C881">
        <v>-3.8697499999999999E-3</v>
      </c>
      <c r="D881" s="5" t="s">
        <v>60</v>
      </c>
      <c r="E881">
        <v>2.75312</v>
      </c>
      <c r="F881">
        <v>-3.46635E-3</v>
      </c>
    </row>
    <row r="882" spans="1:6" ht="15" x14ac:dyDescent="0.2">
      <c r="A882" s="5" t="s">
        <v>60</v>
      </c>
      <c r="B882">
        <v>2.7562500000000001</v>
      </c>
      <c r="C882">
        <v>-3.86076E-3</v>
      </c>
      <c r="D882" s="5" t="s">
        <v>60</v>
      </c>
      <c r="E882">
        <v>2.7562500000000001</v>
      </c>
      <c r="F882">
        <v>-3.4498300000000001E-3</v>
      </c>
    </row>
    <row r="883" spans="1:6" ht="15" x14ac:dyDescent="0.2">
      <c r="A883" s="5" t="s">
        <v>60</v>
      </c>
      <c r="B883">
        <v>2.7593700000000001</v>
      </c>
      <c r="C883">
        <v>-3.85162E-3</v>
      </c>
      <c r="D883" s="5" t="s">
        <v>60</v>
      </c>
      <c r="E883">
        <v>2.7593700000000001</v>
      </c>
      <c r="F883">
        <v>-3.4332999999999998E-3</v>
      </c>
    </row>
    <row r="884" spans="1:6" ht="15" x14ac:dyDescent="0.2">
      <c r="A884" s="5" t="s">
        <v>60</v>
      </c>
      <c r="B884">
        <v>2.7625000000000002</v>
      </c>
      <c r="C884">
        <v>-3.8423099999999998E-3</v>
      </c>
      <c r="D884" s="5" t="s">
        <v>60</v>
      </c>
      <c r="E884">
        <v>2.7625000000000002</v>
      </c>
      <c r="F884">
        <v>-3.4167799999999999E-3</v>
      </c>
    </row>
    <row r="885" spans="1:6" ht="15" x14ac:dyDescent="0.2">
      <c r="A885" s="5" t="s">
        <v>60</v>
      </c>
      <c r="B885">
        <v>2.7656200000000002</v>
      </c>
      <c r="C885">
        <v>-3.8328500000000001E-3</v>
      </c>
      <c r="D885" s="5" t="s">
        <v>60</v>
      </c>
      <c r="E885">
        <v>2.7656200000000002</v>
      </c>
      <c r="F885">
        <v>-3.4002500000000001E-3</v>
      </c>
    </row>
    <row r="886" spans="1:6" ht="15" x14ac:dyDescent="0.2">
      <c r="A886" s="5" t="s">
        <v>60</v>
      </c>
      <c r="B886">
        <v>2.7687499999999998</v>
      </c>
      <c r="C886">
        <v>-3.8232399999999999E-3</v>
      </c>
      <c r="D886" s="5" t="s">
        <v>60</v>
      </c>
      <c r="E886">
        <v>2.7687499999999998</v>
      </c>
      <c r="F886">
        <v>-3.3837300000000002E-3</v>
      </c>
    </row>
    <row r="887" spans="1:6" ht="15" x14ac:dyDescent="0.2">
      <c r="A887" s="5" t="s">
        <v>60</v>
      </c>
      <c r="B887">
        <v>2.7718799999999999</v>
      </c>
      <c r="C887">
        <v>-3.8134800000000002E-3</v>
      </c>
      <c r="D887" s="5" t="s">
        <v>60</v>
      </c>
      <c r="E887">
        <v>2.7718799999999999</v>
      </c>
      <c r="F887">
        <v>-3.3671999999999999E-3</v>
      </c>
    </row>
    <row r="888" spans="1:6" ht="15" x14ac:dyDescent="0.2">
      <c r="A888" s="5" t="s">
        <v>60</v>
      </c>
      <c r="B888">
        <v>2.7749999999999999</v>
      </c>
      <c r="C888">
        <v>-3.80358E-3</v>
      </c>
      <c r="D888" s="5" t="s">
        <v>60</v>
      </c>
      <c r="E888">
        <v>2.7749999999999999</v>
      </c>
      <c r="F888">
        <v>-3.35068E-3</v>
      </c>
    </row>
    <row r="889" spans="1:6" ht="15" x14ac:dyDescent="0.2">
      <c r="A889" s="5" t="s">
        <v>60</v>
      </c>
      <c r="B889">
        <v>2.77813</v>
      </c>
      <c r="C889">
        <v>-3.7935400000000002E-3</v>
      </c>
      <c r="D889" s="5" t="s">
        <v>60</v>
      </c>
      <c r="E889">
        <v>2.77813</v>
      </c>
      <c r="F889">
        <v>-3.3341500000000001E-3</v>
      </c>
    </row>
    <row r="890" spans="1:6" ht="15" x14ac:dyDescent="0.2">
      <c r="A890" s="5" t="s">
        <v>60</v>
      </c>
      <c r="B890">
        <v>2.78125</v>
      </c>
      <c r="C890">
        <v>-3.78335E-3</v>
      </c>
      <c r="D890" s="5" t="s">
        <v>60</v>
      </c>
      <c r="E890">
        <v>2.78125</v>
      </c>
      <c r="F890">
        <v>-3.3176299999999998E-3</v>
      </c>
    </row>
    <row r="891" spans="1:6" ht="15" x14ac:dyDescent="0.2">
      <c r="A891" s="5" t="s">
        <v>60</v>
      </c>
      <c r="B891">
        <v>2.78437</v>
      </c>
      <c r="C891">
        <v>-3.7730300000000001E-3</v>
      </c>
      <c r="D891" s="5" t="s">
        <v>60</v>
      </c>
      <c r="E891">
        <v>2.78437</v>
      </c>
      <c r="F891">
        <v>-3.3011E-3</v>
      </c>
    </row>
    <row r="892" spans="1:6" ht="15" x14ac:dyDescent="0.2">
      <c r="A892" s="5" t="s">
        <v>60</v>
      </c>
      <c r="B892">
        <v>2.7875000000000001</v>
      </c>
      <c r="C892">
        <v>-3.7625800000000002E-3</v>
      </c>
      <c r="D892" s="5" t="s">
        <v>60</v>
      </c>
      <c r="E892">
        <v>2.7875000000000001</v>
      </c>
      <c r="F892">
        <v>-3.2845800000000001E-3</v>
      </c>
    </row>
    <row r="893" spans="1:6" ht="15" x14ac:dyDescent="0.2">
      <c r="A893" s="5" t="s">
        <v>60</v>
      </c>
      <c r="B893">
        <v>2.7906200000000001</v>
      </c>
      <c r="C893">
        <v>-3.7520000000000001E-3</v>
      </c>
      <c r="D893" s="5" t="s">
        <v>60</v>
      </c>
      <c r="E893">
        <v>2.7906200000000001</v>
      </c>
      <c r="F893">
        <v>-3.2680500000000002E-3</v>
      </c>
    </row>
    <row r="894" spans="1:6" ht="15" x14ac:dyDescent="0.2">
      <c r="A894" s="5" t="s">
        <v>60</v>
      </c>
      <c r="B894">
        <v>2.7937500000000002</v>
      </c>
      <c r="C894">
        <v>-3.74129E-3</v>
      </c>
      <c r="D894" s="5" t="s">
        <v>60</v>
      </c>
      <c r="E894">
        <v>2.7937500000000002</v>
      </c>
      <c r="F894">
        <v>-3.2515299999999999E-3</v>
      </c>
    </row>
    <row r="895" spans="1:6" ht="15" x14ac:dyDescent="0.2">
      <c r="A895" s="5" t="s">
        <v>60</v>
      </c>
      <c r="B895">
        <v>2.7968799999999998</v>
      </c>
      <c r="C895">
        <v>-3.7304600000000001E-3</v>
      </c>
      <c r="D895" s="5" t="s">
        <v>60</v>
      </c>
      <c r="E895">
        <v>2.7968799999999998</v>
      </c>
      <c r="F895">
        <v>-3.235E-3</v>
      </c>
    </row>
    <row r="896" spans="1:6" ht="15" x14ac:dyDescent="0.2">
      <c r="A896" s="5" t="s">
        <v>60</v>
      </c>
      <c r="B896">
        <v>2.8</v>
      </c>
      <c r="C896">
        <v>-3.7195000000000001E-3</v>
      </c>
      <c r="D896" s="5" t="s">
        <v>60</v>
      </c>
      <c r="E896">
        <v>2.8</v>
      </c>
      <c r="F896">
        <v>-3.2184800000000001E-3</v>
      </c>
    </row>
    <row r="897" spans="1:6" ht="15" x14ac:dyDescent="0.2">
      <c r="A897" s="5" t="s">
        <v>60</v>
      </c>
      <c r="B897">
        <v>2.8031299999999999</v>
      </c>
      <c r="C897">
        <v>-3.70843E-3</v>
      </c>
      <c r="D897" s="5" t="s">
        <v>60</v>
      </c>
      <c r="E897">
        <v>2.8031299999999999</v>
      </c>
      <c r="F897">
        <v>-3.2019499999999998E-3</v>
      </c>
    </row>
    <row r="898" spans="1:6" ht="15" x14ac:dyDescent="0.2">
      <c r="A898" s="5" t="s">
        <v>60</v>
      </c>
      <c r="B898">
        <v>2.8062499999999999</v>
      </c>
      <c r="C898">
        <v>-3.6972300000000001E-3</v>
      </c>
      <c r="D898" s="5" t="s">
        <v>60</v>
      </c>
      <c r="E898">
        <v>2.8062499999999999</v>
      </c>
      <c r="F898">
        <v>-3.1854299999999999E-3</v>
      </c>
    </row>
    <row r="899" spans="1:6" ht="15" x14ac:dyDescent="0.2">
      <c r="A899" s="5" t="s">
        <v>60</v>
      </c>
      <c r="B899">
        <v>2.80938</v>
      </c>
      <c r="C899">
        <v>-3.68593E-3</v>
      </c>
      <c r="D899" s="5" t="s">
        <v>60</v>
      </c>
      <c r="E899">
        <v>2.80938</v>
      </c>
      <c r="F899">
        <v>-3.1689000000000001E-3</v>
      </c>
    </row>
    <row r="900" spans="1:6" ht="15" x14ac:dyDescent="0.2">
      <c r="A900" s="5" t="s">
        <v>60</v>
      </c>
      <c r="B900">
        <v>2.8125</v>
      </c>
      <c r="C900">
        <v>-3.6745100000000002E-3</v>
      </c>
      <c r="D900" s="5" t="s">
        <v>60</v>
      </c>
      <c r="E900">
        <v>2.8125</v>
      </c>
      <c r="F900">
        <v>-3.1523699999999998E-3</v>
      </c>
    </row>
    <row r="901" spans="1:6" ht="15" x14ac:dyDescent="0.2">
      <c r="A901" s="5" t="s">
        <v>60</v>
      </c>
      <c r="B901">
        <v>2.81562</v>
      </c>
      <c r="C901">
        <v>-3.6629800000000001E-3</v>
      </c>
      <c r="D901" s="5" t="s">
        <v>60</v>
      </c>
      <c r="E901">
        <v>2.81562</v>
      </c>
      <c r="F901">
        <v>-3.1358499999999999E-3</v>
      </c>
    </row>
    <row r="902" spans="1:6" ht="15" x14ac:dyDescent="0.2">
      <c r="A902" s="5" t="s">
        <v>60</v>
      </c>
      <c r="B902">
        <v>2.8187500000000001</v>
      </c>
      <c r="C902">
        <v>-3.6513499999999998E-3</v>
      </c>
      <c r="D902" s="5" t="s">
        <v>60</v>
      </c>
      <c r="E902">
        <v>2.8187500000000001</v>
      </c>
      <c r="F902">
        <v>-3.1193200000000001E-3</v>
      </c>
    </row>
    <row r="903" spans="1:6" ht="15" x14ac:dyDescent="0.2">
      <c r="A903" s="5" t="s">
        <v>60</v>
      </c>
      <c r="B903">
        <v>2.8218700000000001</v>
      </c>
      <c r="C903">
        <v>-3.6396100000000002E-3</v>
      </c>
      <c r="D903" s="5" t="s">
        <v>60</v>
      </c>
      <c r="E903">
        <v>2.8218700000000001</v>
      </c>
      <c r="F903">
        <v>-3.1028000000000002E-3</v>
      </c>
    </row>
    <row r="904" spans="1:6" ht="15" x14ac:dyDescent="0.2">
      <c r="A904" s="5" t="s">
        <v>60</v>
      </c>
      <c r="B904">
        <v>2.8250000000000002</v>
      </c>
      <c r="C904">
        <v>-3.6277700000000002E-3</v>
      </c>
      <c r="D904" s="5" t="s">
        <v>60</v>
      </c>
      <c r="E904">
        <v>2.8250000000000002</v>
      </c>
      <c r="F904">
        <v>-3.0862699999999999E-3</v>
      </c>
    </row>
    <row r="905" spans="1:6" ht="15" x14ac:dyDescent="0.2">
      <c r="A905" s="5" t="s">
        <v>60</v>
      </c>
      <c r="B905">
        <v>2.8281200000000002</v>
      </c>
      <c r="C905">
        <v>-3.61583E-3</v>
      </c>
      <c r="D905" s="5" t="s">
        <v>60</v>
      </c>
      <c r="E905">
        <v>2.8281200000000002</v>
      </c>
      <c r="F905">
        <v>-3.06975E-3</v>
      </c>
    </row>
    <row r="906" spans="1:6" ht="15" x14ac:dyDescent="0.2">
      <c r="A906" s="5" t="s">
        <v>60</v>
      </c>
      <c r="B906">
        <v>2.8312499999999998</v>
      </c>
      <c r="C906">
        <v>-3.6037899999999999E-3</v>
      </c>
      <c r="D906" s="5" t="s">
        <v>60</v>
      </c>
      <c r="E906">
        <v>2.8312499999999998</v>
      </c>
      <c r="F906">
        <v>-3.0532200000000002E-3</v>
      </c>
    </row>
    <row r="907" spans="1:6" ht="15" x14ac:dyDescent="0.2">
      <c r="A907" s="5" t="s">
        <v>60</v>
      </c>
      <c r="B907">
        <v>2.8343799999999999</v>
      </c>
      <c r="C907">
        <v>-3.59166E-3</v>
      </c>
      <c r="D907" s="5" t="s">
        <v>60</v>
      </c>
      <c r="E907">
        <v>2.8343799999999999</v>
      </c>
      <c r="F907">
        <v>-3.0366999999999998E-3</v>
      </c>
    </row>
    <row r="908" spans="1:6" ht="15" x14ac:dyDescent="0.2">
      <c r="A908" s="5" t="s">
        <v>60</v>
      </c>
      <c r="B908">
        <v>2.8374999999999999</v>
      </c>
      <c r="C908">
        <v>-3.5794300000000002E-3</v>
      </c>
      <c r="D908" s="5" t="s">
        <v>60</v>
      </c>
      <c r="E908">
        <v>2.8374999999999999</v>
      </c>
      <c r="F908">
        <v>-3.02017E-3</v>
      </c>
    </row>
    <row r="909" spans="1:6" ht="15" x14ac:dyDescent="0.2">
      <c r="A909" s="5" t="s">
        <v>60</v>
      </c>
      <c r="B909">
        <v>2.84063</v>
      </c>
      <c r="C909">
        <v>-3.5671100000000001E-3</v>
      </c>
      <c r="D909" s="5" t="s">
        <v>60</v>
      </c>
      <c r="E909">
        <v>2.84063</v>
      </c>
      <c r="F909">
        <v>-3.0036500000000001E-3</v>
      </c>
    </row>
    <row r="910" spans="1:6" ht="15" x14ac:dyDescent="0.2">
      <c r="A910" s="5" t="s">
        <v>60</v>
      </c>
      <c r="B910">
        <v>2.84375</v>
      </c>
      <c r="C910">
        <v>-3.5547E-3</v>
      </c>
      <c r="D910" s="5" t="s">
        <v>60</v>
      </c>
      <c r="E910">
        <v>2.84375</v>
      </c>
      <c r="F910">
        <v>-2.9871199999999998E-3</v>
      </c>
    </row>
    <row r="911" spans="1:6" ht="15" x14ac:dyDescent="0.2">
      <c r="A911" s="5" t="s">
        <v>60</v>
      </c>
      <c r="B911">
        <v>2.84687</v>
      </c>
      <c r="C911">
        <v>-3.5422000000000001E-3</v>
      </c>
      <c r="D911" s="5" t="s">
        <v>60</v>
      </c>
      <c r="E911">
        <v>2.84687</v>
      </c>
      <c r="F911">
        <v>-2.9705999999999999E-3</v>
      </c>
    </row>
    <row r="912" spans="1:6" ht="15" x14ac:dyDescent="0.2">
      <c r="A912" s="5" t="s">
        <v>60</v>
      </c>
      <c r="B912">
        <v>2.85</v>
      </c>
      <c r="C912">
        <v>-3.5296099999999999E-3</v>
      </c>
      <c r="D912" s="5" t="s">
        <v>60</v>
      </c>
      <c r="E912">
        <v>2.85</v>
      </c>
      <c r="F912">
        <v>-2.95407E-3</v>
      </c>
    </row>
    <row r="913" spans="1:6" ht="15" x14ac:dyDescent="0.2">
      <c r="A913" s="5" t="s">
        <v>60</v>
      </c>
      <c r="B913">
        <v>2.8531200000000001</v>
      </c>
      <c r="C913">
        <v>-3.51695E-3</v>
      </c>
      <c r="D913" s="5" t="s">
        <v>60</v>
      </c>
      <c r="E913">
        <v>2.8531200000000001</v>
      </c>
      <c r="F913">
        <v>-2.9375500000000001E-3</v>
      </c>
    </row>
    <row r="914" spans="1:6" ht="15" x14ac:dyDescent="0.2">
      <c r="A914" s="5" t="s">
        <v>60</v>
      </c>
      <c r="B914">
        <v>2.8562500000000002</v>
      </c>
      <c r="C914">
        <v>-3.5041899999999999E-3</v>
      </c>
      <c r="D914" s="5" t="s">
        <v>60</v>
      </c>
      <c r="E914">
        <v>2.8562500000000002</v>
      </c>
      <c r="F914">
        <v>-2.9210199999999999E-3</v>
      </c>
    </row>
    <row r="915" spans="1:6" ht="15" x14ac:dyDescent="0.2">
      <c r="A915" s="5" t="s">
        <v>60</v>
      </c>
      <c r="B915">
        <v>2.8593799999999998</v>
      </c>
      <c r="C915">
        <v>-3.4913600000000002E-3</v>
      </c>
      <c r="D915" s="5" t="s">
        <v>60</v>
      </c>
      <c r="E915">
        <v>2.8593799999999998</v>
      </c>
      <c r="F915">
        <v>-2.9045E-3</v>
      </c>
    </row>
    <row r="916" spans="1:6" ht="15" x14ac:dyDescent="0.2">
      <c r="A916" s="5" t="s">
        <v>60</v>
      </c>
      <c r="B916">
        <v>2.8624999999999998</v>
      </c>
      <c r="C916">
        <v>-3.4784500000000001E-3</v>
      </c>
      <c r="D916" s="5" t="s">
        <v>60</v>
      </c>
      <c r="E916">
        <v>2.8624999999999998</v>
      </c>
      <c r="F916">
        <v>-2.8879700000000001E-3</v>
      </c>
    </row>
    <row r="917" spans="1:6" ht="15" x14ac:dyDescent="0.2">
      <c r="A917" s="5" t="s">
        <v>60</v>
      </c>
      <c r="B917">
        <v>2.8656299999999999</v>
      </c>
      <c r="C917">
        <v>-3.4654600000000001E-3</v>
      </c>
      <c r="D917" s="5" t="s">
        <v>60</v>
      </c>
      <c r="E917">
        <v>2.8656299999999999</v>
      </c>
      <c r="F917">
        <v>-2.8714499999999998E-3</v>
      </c>
    </row>
    <row r="918" spans="1:6" ht="15" x14ac:dyDescent="0.2">
      <c r="A918" s="5" t="s">
        <v>60</v>
      </c>
      <c r="B918">
        <v>2.8687499999999999</v>
      </c>
      <c r="C918">
        <v>-3.4524E-3</v>
      </c>
      <c r="D918" s="5" t="s">
        <v>60</v>
      </c>
      <c r="E918">
        <v>2.8687499999999999</v>
      </c>
      <c r="F918">
        <v>-2.8549199999999999E-3</v>
      </c>
    </row>
    <row r="919" spans="1:6" ht="15" x14ac:dyDescent="0.2">
      <c r="A919" s="5" t="s">
        <v>60</v>
      </c>
      <c r="B919">
        <v>2.87188</v>
      </c>
      <c r="C919">
        <v>-3.43926E-3</v>
      </c>
      <c r="D919" s="5" t="s">
        <v>60</v>
      </c>
      <c r="E919">
        <v>2.87188</v>
      </c>
      <c r="F919">
        <v>-2.8384E-3</v>
      </c>
    </row>
    <row r="920" spans="1:6" ht="15" x14ac:dyDescent="0.2">
      <c r="A920" s="5" t="s">
        <v>60</v>
      </c>
      <c r="B920">
        <v>2.875</v>
      </c>
      <c r="C920">
        <v>-3.4260499999999999E-3</v>
      </c>
      <c r="D920" s="5" t="s">
        <v>60</v>
      </c>
      <c r="E920">
        <v>2.875</v>
      </c>
      <c r="F920">
        <v>-2.8218700000000002E-3</v>
      </c>
    </row>
    <row r="921" spans="1:6" ht="15" x14ac:dyDescent="0.2">
      <c r="A921" s="5" t="s">
        <v>60</v>
      </c>
      <c r="B921">
        <v>2.87812</v>
      </c>
      <c r="C921">
        <v>-3.4127699999999999E-3</v>
      </c>
      <c r="D921" s="5" t="s">
        <v>60</v>
      </c>
      <c r="E921">
        <v>2.87812</v>
      </c>
      <c r="F921">
        <v>-2.8053499999999999E-3</v>
      </c>
    </row>
    <row r="922" spans="1:6" ht="15" x14ac:dyDescent="0.2">
      <c r="A922" s="5" t="s">
        <v>60</v>
      </c>
      <c r="B922">
        <v>2.8812500000000001</v>
      </c>
      <c r="C922">
        <v>-3.3994099999999998E-3</v>
      </c>
      <c r="D922" s="5" t="s">
        <v>60</v>
      </c>
      <c r="E922">
        <v>2.8812500000000001</v>
      </c>
      <c r="F922">
        <v>-2.78882E-3</v>
      </c>
    </row>
    <row r="923" spans="1:6" ht="15" x14ac:dyDescent="0.2">
      <c r="A923" s="5" t="s">
        <v>60</v>
      </c>
      <c r="B923">
        <v>2.8843700000000001</v>
      </c>
      <c r="C923">
        <v>-3.3860000000000001E-3</v>
      </c>
      <c r="D923" s="5" t="s">
        <v>60</v>
      </c>
      <c r="E923">
        <v>2.8843700000000001</v>
      </c>
      <c r="F923">
        <v>-2.7723000000000001E-3</v>
      </c>
    </row>
    <row r="924" spans="1:6" ht="15" x14ac:dyDescent="0.2">
      <c r="A924" s="5" t="s">
        <v>60</v>
      </c>
      <c r="B924">
        <v>2.8875000000000002</v>
      </c>
      <c r="C924">
        <v>-3.37251E-3</v>
      </c>
      <c r="D924" s="5" t="s">
        <v>60</v>
      </c>
      <c r="E924">
        <v>2.8875000000000002</v>
      </c>
      <c r="F924">
        <v>-2.7557699999999998E-3</v>
      </c>
    </row>
    <row r="925" spans="1:6" ht="15" x14ac:dyDescent="0.2">
      <c r="A925" s="5" t="s">
        <v>60</v>
      </c>
      <c r="B925">
        <v>2.8906200000000002</v>
      </c>
      <c r="C925">
        <v>-3.3589599999999998E-3</v>
      </c>
      <c r="D925" s="5" t="s">
        <v>60</v>
      </c>
      <c r="E925">
        <v>2.8906200000000002</v>
      </c>
      <c r="F925">
        <v>-2.7392499999999999E-3</v>
      </c>
    </row>
    <row r="926" spans="1:6" ht="15" x14ac:dyDescent="0.2">
      <c r="A926" s="5" t="s">
        <v>60</v>
      </c>
      <c r="B926">
        <v>2.8937499999999998</v>
      </c>
      <c r="C926">
        <v>-3.34534E-3</v>
      </c>
      <c r="D926" s="5" t="s">
        <v>60</v>
      </c>
      <c r="E926">
        <v>2.8937499999999998</v>
      </c>
      <c r="F926">
        <v>-2.7227200000000001E-3</v>
      </c>
    </row>
    <row r="927" spans="1:6" ht="15" x14ac:dyDescent="0.2">
      <c r="A927" s="5" t="s">
        <v>60</v>
      </c>
      <c r="B927">
        <v>2.8968799999999999</v>
      </c>
      <c r="C927">
        <v>-3.3316700000000001E-3</v>
      </c>
      <c r="D927" s="5" t="s">
        <v>60</v>
      </c>
      <c r="E927">
        <v>2.8968799999999999</v>
      </c>
      <c r="F927">
        <v>-2.7062000000000002E-3</v>
      </c>
    </row>
    <row r="928" spans="1:6" ht="15" x14ac:dyDescent="0.2">
      <c r="A928" s="5" t="s">
        <v>60</v>
      </c>
      <c r="B928">
        <v>2.9</v>
      </c>
      <c r="C928">
        <v>-3.3179300000000002E-3</v>
      </c>
      <c r="D928" s="5" t="s">
        <v>60</v>
      </c>
      <c r="E928">
        <v>2.9</v>
      </c>
      <c r="F928">
        <v>-2.6896699999999999E-3</v>
      </c>
    </row>
    <row r="929" spans="1:6" ht="15" x14ac:dyDescent="0.2">
      <c r="A929" s="5" t="s">
        <v>60</v>
      </c>
      <c r="B929">
        <v>2.90313</v>
      </c>
      <c r="C929">
        <v>-3.3041300000000002E-3</v>
      </c>
      <c r="D929" s="5" t="s">
        <v>60</v>
      </c>
      <c r="E929">
        <v>2.90313</v>
      </c>
      <c r="F929">
        <v>-2.67315E-3</v>
      </c>
    </row>
    <row r="930" spans="1:6" ht="15" x14ac:dyDescent="0.2">
      <c r="A930" s="5" t="s">
        <v>60</v>
      </c>
      <c r="B930">
        <v>2.90625</v>
      </c>
      <c r="C930">
        <v>-3.29028E-3</v>
      </c>
      <c r="D930" s="5" t="s">
        <v>60</v>
      </c>
      <c r="E930">
        <v>2.90625</v>
      </c>
      <c r="F930">
        <v>-2.6566200000000002E-3</v>
      </c>
    </row>
    <row r="931" spans="1:6" ht="15" x14ac:dyDescent="0.2">
      <c r="A931" s="5" t="s">
        <v>60</v>
      </c>
      <c r="B931">
        <v>2.90937</v>
      </c>
      <c r="C931">
        <v>-3.2763599999999999E-3</v>
      </c>
      <c r="D931" s="5" t="s">
        <v>60</v>
      </c>
      <c r="E931">
        <v>2.90937</v>
      </c>
      <c r="F931">
        <v>-2.6400999999999998E-3</v>
      </c>
    </row>
    <row r="932" spans="1:6" ht="15" x14ac:dyDescent="0.2">
      <c r="A932" s="5" t="s">
        <v>60</v>
      </c>
      <c r="B932">
        <v>2.9125000000000001</v>
      </c>
      <c r="C932">
        <v>-3.2623999999999999E-3</v>
      </c>
      <c r="D932" s="5" t="s">
        <v>60</v>
      </c>
      <c r="E932">
        <v>2.9125000000000001</v>
      </c>
      <c r="F932">
        <v>-2.62357E-3</v>
      </c>
    </row>
    <row r="933" spans="1:6" ht="15" x14ac:dyDescent="0.2">
      <c r="A933" s="5" t="s">
        <v>60</v>
      </c>
      <c r="B933">
        <v>2.9156200000000001</v>
      </c>
      <c r="C933">
        <v>-3.24837E-3</v>
      </c>
      <c r="D933" s="5" t="s">
        <v>60</v>
      </c>
      <c r="E933">
        <v>2.9156200000000001</v>
      </c>
      <c r="F933">
        <v>-2.6070500000000001E-3</v>
      </c>
    </row>
    <row r="934" spans="1:6" ht="15" x14ac:dyDescent="0.2">
      <c r="A934" s="5" t="s">
        <v>60</v>
      </c>
      <c r="B934">
        <v>2.9187500000000002</v>
      </c>
      <c r="C934">
        <v>-3.2342999999999998E-3</v>
      </c>
      <c r="D934" s="5" t="s">
        <v>60</v>
      </c>
      <c r="E934">
        <v>2.9187500000000002</v>
      </c>
      <c r="F934">
        <v>-2.5905199999999998E-3</v>
      </c>
    </row>
    <row r="935" spans="1:6" ht="15" x14ac:dyDescent="0.2">
      <c r="A935" s="5" t="s">
        <v>60</v>
      </c>
      <c r="B935">
        <v>2.9218799999999998</v>
      </c>
      <c r="C935">
        <v>-3.2201700000000001E-3</v>
      </c>
      <c r="D935" s="5" t="s">
        <v>60</v>
      </c>
      <c r="E935">
        <v>2.9218799999999998</v>
      </c>
      <c r="F935">
        <v>-2.57399E-3</v>
      </c>
    </row>
    <row r="936" spans="1:6" ht="15" x14ac:dyDescent="0.2">
      <c r="A936" s="5" t="s">
        <v>60</v>
      </c>
      <c r="B936">
        <v>2.9249999999999998</v>
      </c>
      <c r="C936">
        <v>-3.2059900000000001E-3</v>
      </c>
      <c r="D936" s="5" t="s">
        <v>60</v>
      </c>
      <c r="E936">
        <v>2.9249999999999998</v>
      </c>
      <c r="F936">
        <v>-2.5574700000000001E-3</v>
      </c>
    </row>
    <row r="937" spans="1:6" ht="15" x14ac:dyDescent="0.2">
      <c r="A937" s="5" t="s">
        <v>60</v>
      </c>
      <c r="B937">
        <v>2.9281299999999999</v>
      </c>
      <c r="C937">
        <v>-3.1917600000000001E-3</v>
      </c>
      <c r="D937" s="5" t="s">
        <v>60</v>
      </c>
      <c r="E937">
        <v>2.9281299999999999</v>
      </c>
      <c r="F937">
        <v>-2.5409400000000002E-3</v>
      </c>
    </row>
    <row r="938" spans="1:6" ht="15" x14ac:dyDescent="0.2">
      <c r="A938" s="5" t="s">
        <v>60</v>
      </c>
      <c r="B938">
        <v>2.9312499999999999</v>
      </c>
      <c r="C938">
        <v>-3.1774799999999999E-3</v>
      </c>
      <c r="D938" s="5" t="s">
        <v>60</v>
      </c>
      <c r="E938">
        <v>2.9312499999999999</v>
      </c>
      <c r="F938">
        <v>-2.5244199999999999E-3</v>
      </c>
    </row>
    <row r="939" spans="1:6" ht="15" x14ac:dyDescent="0.2">
      <c r="A939" s="5" t="s">
        <v>60</v>
      </c>
      <c r="B939">
        <v>2.93438</v>
      </c>
      <c r="C939">
        <v>-3.16315E-3</v>
      </c>
      <c r="D939" s="5" t="s">
        <v>60</v>
      </c>
      <c r="E939">
        <v>2.93438</v>
      </c>
      <c r="F939">
        <v>-2.50789E-3</v>
      </c>
    </row>
    <row r="940" spans="1:6" ht="15" x14ac:dyDescent="0.2">
      <c r="A940" s="5" t="s">
        <v>60</v>
      </c>
      <c r="B940">
        <v>2.9375</v>
      </c>
      <c r="C940">
        <v>-3.14877E-3</v>
      </c>
      <c r="D940" s="5" t="s">
        <v>60</v>
      </c>
      <c r="E940">
        <v>2.9375</v>
      </c>
      <c r="F940">
        <v>-2.4913700000000001E-3</v>
      </c>
    </row>
    <row r="941" spans="1:6" ht="15" x14ac:dyDescent="0.2">
      <c r="A941" s="5" t="s">
        <v>60</v>
      </c>
      <c r="B941">
        <v>2.94062</v>
      </c>
      <c r="C941">
        <v>-3.1343500000000002E-3</v>
      </c>
      <c r="D941" s="5" t="s">
        <v>60</v>
      </c>
      <c r="E941">
        <v>2.94062</v>
      </c>
      <c r="F941">
        <v>-2.4748399999999999E-3</v>
      </c>
    </row>
    <row r="942" spans="1:6" ht="15" x14ac:dyDescent="0.2">
      <c r="A942" s="5" t="s">
        <v>60</v>
      </c>
      <c r="B942">
        <v>2.9437500000000001</v>
      </c>
      <c r="C942">
        <v>-3.1198900000000002E-3</v>
      </c>
      <c r="D942" s="5" t="s">
        <v>60</v>
      </c>
      <c r="E942">
        <v>2.9437500000000001</v>
      </c>
      <c r="F942">
        <v>-2.4583199999999999E-3</v>
      </c>
    </row>
    <row r="943" spans="1:6" ht="15" x14ac:dyDescent="0.2">
      <c r="A943" s="5" t="s">
        <v>60</v>
      </c>
      <c r="B943">
        <v>2.9468700000000001</v>
      </c>
      <c r="C943">
        <v>-3.10538E-3</v>
      </c>
      <c r="D943" s="5" t="s">
        <v>60</v>
      </c>
      <c r="E943">
        <v>2.9468700000000001</v>
      </c>
      <c r="F943">
        <v>-2.4417900000000001E-3</v>
      </c>
    </row>
    <row r="944" spans="1:6" ht="15" x14ac:dyDescent="0.2">
      <c r="A944" s="5" t="s">
        <v>60</v>
      </c>
      <c r="B944">
        <v>2.95</v>
      </c>
      <c r="C944">
        <v>-3.0908200000000002E-3</v>
      </c>
      <c r="D944" s="5" t="s">
        <v>60</v>
      </c>
      <c r="E944">
        <v>2.95</v>
      </c>
      <c r="F944">
        <v>-2.4252700000000002E-3</v>
      </c>
    </row>
    <row r="945" spans="1:6" ht="15" x14ac:dyDescent="0.2">
      <c r="A945" s="5" t="s">
        <v>60</v>
      </c>
      <c r="B945">
        <v>2.9531200000000002</v>
      </c>
      <c r="C945">
        <v>-3.0762300000000001E-3</v>
      </c>
      <c r="D945" s="5" t="s">
        <v>60</v>
      </c>
      <c r="E945">
        <v>2.9531200000000002</v>
      </c>
      <c r="F945">
        <v>-2.4087399999999999E-3</v>
      </c>
    </row>
    <row r="946" spans="1:6" ht="15" x14ac:dyDescent="0.2">
      <c r="A946" s="5" t="s">
        <v>60</v>
      </c>
      <c r="B946">
        <v>2.9562499999999998</v>
      </c>
      <c r="C946">
        <v>-3.0615899999999999E-3</v>
      </c>
      <c r="D946" s="5" t="s">
        <v>60</v>
      </c>
      <c r="E946">
        <v>2.9562499999999998</v>
      </c>
      <c r="F946">
        <v>-2.39222E-3</v>
      </c>
    </row>
    <row r="947" spans="1:6" ht="15" x14ac:dyDescent="0.2">
      <c r="A947" s="5" t="s">
        <v>60</v>
      </c>
      <c r="B947">
        <v>2.9593799999999999</v>
      </c>
      <c r="C947">
        <v>-3.0469099999999999E-3</v>
      </c>
      <c r="D947" s="5" t="s">
        <v>60</v>
      </c>
      <c r="E947">
        <v>2.9593799999999999</v>
      </c>
      <c r="F947">
        <v>-2.3756900000000002E-3</v>
      </c>
    </row>
    <row r="948" spans="1:6" ht="15" x14ac:dyDescent="0.2">
      <c r="A948" s="5" t="s">
        <v>60</v>
      </c>
      <c r="B948">
        <v>2.9624999999999999</v>
      </c>
      <c r="C948">
        <v>-3.0322000000000001E-3</v>
      </c>
      <c r="D948" s="5" t="s">
        <v>60</v>
      </c>
      <c r="E948">
        <v>2.9624999999999999</v>
      </c>
      <c r="F948">
        <v>-2.3591699999999998E-3</v>
      </c>
    </row>
    <row r="949" spans="1:6" ht="15" x14ac:dyDescent="0.2">
      <c r="A949" s="5" t="s">
        <v>60</v>
      </c>
      <c r="B949">
        <v>2.96563</v>
      </c>
      <c r="C949">
        <v>-3.0174400000000001E-3</v>
      </c>
      <c r="D949" s="5" t="s">
        <v>60</v>
      </c>
      <c r="E949">
        <v>2.96563</v>
      </c>
      <c r="F949">
        <v>-2.34264E-3</v>
      </c>
    </row>
    <row r="950" spans="1:6" ht="15" x14ac:dyDescent="0.2">
      <c r="A950" s="5" t="s">
        <v>60</v>
      </c>
      <c r="B950">
        <v>2.96875</v>
      </c>
      <c r="C950">
        <v>-3.0026499999999999E-3</v>
      </c>
      <c r="D950" s="5" t="s">
        <v>60</v>
      </c>
      <c r="E950">
        <v>2.96875</v>
      </c>
      <c r="F950">
        <v>-2.3261200000000001E-3</v>
      </c>
    </row>
    <row r="951" spans="1:6" ht="15" x14ac:dyDescent="0.2">
      <c r="A951" s="5" t="s">
        <v>60</v>
      </c>
      <c r="B951">
        <v>2.97187</v>
      </c>
      <c r="C951">
        <v>-2.98782E-3</v>
      </c>
      <c r="D951" s="5" t="s">
        <v>60</v>
      </c>
      <c r="E951">
        <v>2.97187</v>
      </c>
      <c r="F951">
        <v>-2.3095899999999998E-3</v>
      </c>
    </row>
    <row r="952" spans="1:6" ht="15" x14ac:dyDescent="0.2">
      <c r="A952" s="5" t="s">
        <v>60</v>
      </c>
      <c r="B952">
        <v>2.9750000000000001</v>
      </c>
      <c r="C952">
        <v>-2.9729499999999998E-3</v>
      </c>
      <c r="D952" s="5" t="s">
        <v>60</v>
      </c>
      <c r="E952">
        <v>2.9750000000000001</v>
      </c>
      <c r="F952">
        <v>-2.2930699999999999E-3</v>
      </c>
    </row>
    <row r="953" spans="1:6" ht="15" x14ac:dyDescent="0.2">
      <c r="A953" s="5" t="s">
        <v>60</v>
      </c>
      <c r="B953">
        <v>2.9781200000000001</v>
      </c>
      <c r="C953">
        <v>-2.9580499999999998E-3</v>
      </c>
      <c r="D953" s="5" t="s">
        <v>60</v>
      </c>
      <c r="E953">
        <v>2.9781200000000001</v>
      </c>
      <c r="F953">
        <v>-2.2765400000000001E-3</v>
      </c>
    </row>
    <row r="954" spans="1:6" ht="15" x14ac:dyDescent="0.2">
      <c r="A954" s="5" t="s">
        <v>60</v>
      </c>
      <c r="B954">
        <v>2.9812500000000002</v>
      </c>
      <c r="C954">
        <v>-2.9431100000000001E-3</v>
      </c>
      <c r="D954" s="5" t="s">
        <v>60</v>
      </c>
      <c r="E954">
        <v>2.9812500000000002</v>
      </c>
      <c r="F954">
        <v>-2.2600200000000002E-3</v>
      </c>
    </row>
    <row r="955" spans="1:6" ht="15" x14ac:dyDescent="0.2">
      <c r="A955" s="5" t="s">
        <v>60</v>
      </c>
      <c r="B955">
        <v>2.9843799999999998</v>
      </c>
      <c r="C955">
        <v>-2.9281400000000001E-3</v>
      </c>
      <c r="D955" s="5" t="s">
        <v>60</v>
      </c>
      <c r="E955">
        <v>2.9843799999999998</v>
      </c>
      <c r="F955">
        <v>-2.2434899999999999E-3</v>
      </c>
    </row>
    <row r="956" spans="1:6" ht="15" x14ac:dyDescent="0.2">
      <c r="A956" s="5" t="s">
        <v>60</v>
      </c>
      <c r="B956">
        <v>2.9874999999999998</v>
      </c>
      <c r="C956">
        <v>-2.9131399999999998E-3</v>
      </c>
      <c r="D956" s="5" t="s">
        <v>60</v>
      </c>
      <c r="E956">
        <v>2.9874999999999998</v>
      </c>
      <c r="F956">
        <v>-2.22697E-3</v>
      </c>
    </row>
    <row r="957" spans="1:6" ht="15" x14ac:dyDescent="0.2">
      <c r="A957" s="5" t="s">
        <v>60</v>
      </c>
      <c r="B957">
        <v>2.9906299999999999</v>
      </c>
      <c r="C957">
        <v>-2.8980999999999998E-3</v>
      </c>
      <c r="D957" s="5" t="s">
        <v>60</v>
      </c>
      <c r="E957">
        <v>2.9906299999999999</v>
      </c>
      <c r="F957">
        <v>-2.2104400000000001E-3</v>
      </c>
    </row>
    <row r="958" spans="1:6" ht="15" x14ac:dyDescent="0.2">
      <c r="A958" s="5" t="s">
        <v>60</v>
      </c>
      <c r="B958">
        <v>2.9937499999999999</v>
      </c>
      <c r="C958">
        <v>-2.88303E-3</v>
      </c>
      <c r="D958" s="5" t="s">
        <v>60</v>
      </c>
      <c r="E958">
        <v>2.9937499999999999</v>
      </c>
      <c r="F958">
        <v>-2.1939199999999998E-3</v>
      </c>
    </row>
    <row r="959" spans="1:6" ht="15" x14ac:dyDescent="0.2">
      <c r="A959" s="5" t="s">
        <v>60</v>
      </c>
      <c r="B959">
        <v>2.99688</v>
      </c>
      <c r="C959">
        <v>-2.8679299999999999E-3</v>
      </c>
      <c r="D959" s="5" t="s">
        <v>60</v>
      </c>
      <c r="E959">
        <v>2.99688</v>
      </c>
      <c r="F959">
        <v>-2.17739E-3</v>
      </c>
    </row>
    <row r="960" spans="1:6" ht="15" x14ac:dyDescent="0.2">
      <c r="A960" s="5" t="s">
        <v>60</v>
      </c>
      <c r="B960">
        <v>3</v>
      </c>
      <c r="C960">
        <v>-2.8528E-3</v>
      </c>
      <c r="D960" s="5" t="s">
        <v>60</v>
      </c>
      <c r="E960">
        <v>3</v>
      </c>
      <c r="F960">
        <v>-2.1608700000000001E-3</v>
      </c>
    </row>
    <row r="961" spans="1:6" ht="15" x14ac:dyDescent="0.2">
      <c r="A961" s="5" t="s">
        <v>60</v>
      </c>
      <c r="B961">
        <v>3.00312</v>
      </c>
      <c r="C961">
        <v>-2.8463E-3</v>
      </c>
      <c r="D961" s="5" t="s">
        <v>60</v>
      </c>
      <c r="E961">
        <v>3.00312</v>
      </c>
      <c r="F961">
        <v>-2.5487600000000002E-3</v>
      </c>
    </row>
    <row r="962" spans="1:6" ht="15" x14ac:dyDescent="0.2">
      <c r="A962" s="5" t="s">
        <v>60</v>
      </c>
      <c r="B962">
        <v>3.0062500000000001</v>
      </c>
      <c r="C962">
        <v>-2.8396699999999999E-3</v>
      </c>
      <c r="D962" s="5" t="s">
        <v>60</v>
      </c>
      <c r="E962">
        <v>3.0062500000000001</v>
      </c>
      <c r="F962">
        <v>-2.5365800000000001E-3</v>
      </c>
    </row>
    <row r="963" spans="1:6" ht="15" x14ac:dyDescent="0.2">
      <c r="A963" s="5" t="s">
        <v>60</v>
      </c>
      <c r="B963">
        <v>3.0093700000000001</v>
      </c>
      <c r="C963">
        <v>-2.8329200000000001E-3</v>
      </c>
      <c r="D963" s="5" t="s">
        <v>60</v>
      </c>
      <c r="E963">
        <v>3.0093700000000001</v>
      </c>
      <c r="F963">
        <v>-2.5244099999999999E-3</v>
      </c>
    </row>
    <row r="964" spans="1:6" ht="15" x14ac:dyDescent="0.2">
      <c r="A964" s="5" t="s">
        <v>60</v>
      </c>
      <c r="B964">
        <v>3.0125000000000002</v>
      </c>
      <c r="C964">
        <v>-2.82606E-3</v>
      </c>
      <c r="D964" s="5" t="s">
        <v>60</v>
      </c>
      <c r="E964">
        <v>3.0125000000000002</v>
      </c>
      <c r="F964">
        <v>-2.5122299999999998E-3</v>
      </c>
    </row>
    <row r="965" spans="1:6" ht="15" x14ac:dyDescent="0.2">
      <c r="A965" s="5" t="s">
        <v>60</v>
      </c>
      <c r="B965">
        <v>3.0156200000000002</v>
      </c>
      <c r="C965">
        <v>-2.8190899999999998E-3</v>
      </c>
      <c r="D965" s="5" t="s">
        <v>60</v>
      </c>
      <c r="E965">
        <v>3.0156200000000002</v>
      </c>
      <c r="F965">
        <v>-2.5000600000000001E-3</v>
      </c>
    </row>
    <row r="966" spans="1:6" ht="15" x14ac:dyDescent="0.2">
      <c r="A966" s="5" t="s">
        <v>60</v>
      </c>
      <c r="B966">
        <v>3.0187499999999998</v>
      </c>
      <c r="C966">
        <v>-2.8119999999999998E-3</v>
      </c>
      <c r="D966" s="5" t="s">
        <v>60</v>
      </c>
      <c r="E966">
        <v>3.0187499999999998</v>
      </c>
      <c r="F966">
        <v>-2.48788E-3</v>
      </c>
    </row>
    <row r="967" spans="1:6" ht="15" x14ac:dyDescent="0.2">
      <c r="A967" s="5" t="s">
        <v>60</v>
      </c>
      <c r="B967">
        <v>3.0218799999999999</v>
      </c>
      <c r="C967">
        <v>-2.8048000000000001E-3</v>
      </c>
      <c r="D967" s="5" t="s">
        <v>60</v>
      </c>
      <c r="E967">
        <v>3.0218799999999999</v>
      </c>
      <c r="F967">
        <v>-2.4757099999999999E-3</v>
      </c>
    </row>
    <row r="968" spans="1:6" ht="15" x14ac:dyDescent="0.2">
      <c r="A968" s="5" t="s">
        <v>60</v>
      </c>
      <c r="B968">
        <v>3.0249999999999999</v>
      </c>
      <c r="C968">
        <v>-2.7975000000000001E-3</v>
      </c>
      <c r="D968" s="5" t="s">
        <v>60</v>
      </c>
      <c r="E968">
        <v>3.0249999999999999</v>
      </c>
      <c r="F968">
        <v>-2.4635299999999998E-3</v>
      </c>
    </row>
    <row r="969" spans="1:6" ht="15" x14ac:dyDescent="0.2">
      <c r="A969" s="5" t="s">
        <v>60</v>
      </c>
      <c r="B969">
        <v>3.02813</v>
      </c>
      <c r="C969">
        <v>-2.7900899999999998E-3</v>
      </c>
      <c r="D969" s="5" t="s">
        <v>60</v>
      </c>
      <c r="E969">
        <v>3.02813</v>
      </c>
      <c r="F969">
        <v>-2.4513600000000001E-3</v>
      </c>
    </row>
    <row r="970" spans="1:6" ht="15" x14ac:dyDescent="0.2">
      <c r="A970" s="5" t="s">
        <v>60</v>
      </c>
      <c r="B970">
        <v>3.03125</v>
      </c>
      <c r="C970">
        <v>-2.7825900000000002E-3</v>
      </c>
      <c r="D970" s="5" t="s">
        <v>60</v>
      </c>
      <c r="E970">
        <v>3.03125</v>
      </c>
      <c r="F970">
        <v>-2.43918E-3</v>
      </c>
    </row>
    <row r="971" spans="1:6" ht="15" x14ac:dyDescent="0.2">
      <c r="A971" s="5" t="s">
        <v>60</v>
      </c>
      <c r="B971">
        <v>3.03437</v>
      </c>
      <c r="C971">
        <v>-2.7749799999999998E-3</v>
      </c>
      <c r="D971" s="5" t="s">
        <v>60</v>
      </c>
      <c r="E971">
        <v>3.03437</v>
      </c>
      <c r="F971">
        <v>-2.4270099999999998E-3</v>
      </c>
    </row>
    <row r="972" spans="1:6" ht="15" x14ac:dyDescent="0.2">
      <c r="A972" s="5" t="s">
        <v>60</v>
      </c>
      <c r="B972">
        <v>3.0375000000000001</v>
      </c>
      <c r="C972">
        <v>-2.7672700000000001E-3</v>
      </c>
      <c r="D972" s="5" t="s">
        <v>60</v>
      </c>
      <c r="E972">
        <v>3.0375000000000001</v>
      </c>
      <c r="F972">
        <v>-2.4148300000000002E-3</v>
      </c>
    </row>
    <row r="973" spans="1:6" ht="15" x14ac:dyDescent="0.2">
      <c r="A973" s="5" t="s">
        <v>60</v>
      </c>
      <c r="B973">
        <v>3.0406200000000001</v>
      </c>
      <c r="C973">
        <v>-2.75947E-3</v>
      </c>
      <c r="D973" s="5" t="s">
        <v>60</v>
      </c>
      <c r="E973">
        <v>3.0406200000000001</v>
      </c>
      <c r="F973">
        <v>-2.40266E-3</v>
      </c>
    </row>
    <row r="974" spans="1:6" ht="15" x14ac:dyDescent="0.2">
      <c r="A974" s="5" t="s">
        <v>60</v>
      </c>
      <c r="B974">
        <v>3.0437500000000002</v>
      </c>
      <c r="C974">
        <v>-2.7515700000000001E-3</v>
      </c>
      <c r="D974" s="5" t="s">
        <v>60</v>
      </c>
      <c r="E974">
        <v>3.0437500000000002</v>
      </c>
      <c r="F974">
        <v>-2.3904799999999999E-3</v>
      </c>
    </row>
    <row r="975" spans="1:6" ht="15" x14ac:dyDescent="0.2">
      <c r="A975" s="5" t="s">
        <v>60</v>
      </c>
      <c r="B975">
        <v>3.0468799999999998</v>
      </c>
      <c r="C975">
        <v>-2.7435900000000002E-3</v>
      </c>
      <c r="D975" s="5" t="s">
        <v>60</v>
      </c>
      <c r="E975">
        <v>3.0468799999999998</v>
      </c>
      <c r="F975">
        <v>-2.3783099999999998E-3</v>
      </c>
    </row>
    <row r="976" spans="1:6" ht="15" x14ac:dyDescent="0.2">
      <c r="A976" s="5" t="s">
        <v>60</v>
      </c>
      <c r="B976">
        <v>3.05</v>
      </c>
      <c r="C976">
        <v>-2.73551E-3</v>
      </c>
      <c r="D976" s="5" t="s">
        <v>60</v>
      </c>
      <c r="E976">
        <v>3.05</v>
      </c>
      <c r="F976">
        <v>-2.3661300000000001E-3</v>
      </c>
    </row>
    <row r="977" spans="1:6" ht="15" x14ac:dyDescent="0.2">
      <c r="A977" s="5" t="s">
        <v>60</v>
      </c>
      <c r="B977">
        <v>3.0531299999999999</v>
      </c>
      <c r="C977">
        <v>-2.72734E-3</v>
      </c>
      <c r="D977" s="5" t="s">
        <v>60</v>
      </c>
      <c r="E977">
        <v>3.0531299999999999</v>
      </c>
      <c r="F977">
        <v>-2.35396E-3</v>
      </c>
    </row>
    <row r="978" spans="1:6" ht="15" x14ac:dyDescent="0.2">
      <c r="A978" s="5" t="s">
        <v>60</v>
      </c>
      <c r="B978">
        <v>3.0562499999999999</v>
      </c>
      <c r="C978">
        <v>-2.71909E-3</v>
      </c>
      <c r="D978" s="5" t="s">
        <v>60</v>
      </c>
      <c r="E978">
        <v>3.0562499999999999</v>
      </c>
      <c r="F978">
        <v>-2.3417799999999999E-3</v>
      </c>
    </row>
    <row r="979" spans="1:6" ht="15" x14ac:dyDescent="0.2">
      <c r="A979" s="5" t="s">
        <v>60</v>
      </c>
      <c r="B979">
        <v>3.05938</v>
      </c>
      <c r="C979">
        <v>-2.71076E-3</v>
      </c>
      <c r="D979" s="5" t="s">
        <v>60</v>
      </c>
      <c r="E979">
        <v>3.05938</v>
      </c>
      <c r="F979">
        <v>-2.3296100000000002E-3</v>
      </c>
    </row>
    <row r="980" spans="1:6" ht="15" x14ac:dyDescent="0.2">
      <c r="A980" s="5" t="s">
        <v>60</v>
      </c>
      <c r="B980">
        <v>3.0625</v>
      </c>
      <c r="C980">
        <v>-2.7023400000000001E-3</v>
      </c>
      <c r="D980" s="5" t="s">
        <v>60</v>
      </c>
      <c r="E980">
        <v>3.0625</v>
      </c>
      <c r="F980">
        <v>-2.3174300000000001E-3</v>
      </c>
    </row>
    <row r="981" spans="1:6" ht="15" x14ac:dyDescent="0.2">
      <c r="A981" s="5" t="s">
        <v>60</v>
      </c>
      <c r="B981">
        <v>3.06562</v>
      </c>
      <c r="C981">
        <v>-2.6938499999999998E-3</v>
      </c>
      <c r="D981" s="5" t="s">
        <v>60</v>
      </c>
      <c r="E981">
        <v>3.06562</v>
      </c>
      <c r="F981">
        <v>-2.3052599999999999E-3</v>
      </c>
    </row>
    <row r="982" spans="1:6" ht="15" x14ac:dyDescent="0.2">
      <c r="A982" s="5" t="s">
        <v>60</v>
      </c>
      <c r="B982">
        <v>3.0687500000000001</v>
      </c>
      <c r="C982">
        <v>-2.68527E-3</v>
      </c>
      <c r="D982" s="5" t="s">
        <v>60</v>
      </c>
      <c r="E982">
        <v>3.0687500000000001</v>
      </c>
      <c r="F982">
        <v>-2.2930799999999999E-3</v>
      </c>
    </row>
    <row r="983" spans="1:6" ht="15" x14ac:dyDescent="0.2">
      <c r="A983" s="5" t="s">
        <v>60</v>
      </c>
      <c r="B983">
        <v>3.0718700000000001</v>
      </c>
      <c r="C983">
        <v>-2.6766200000000002E-3</v>
      </c>
      <c r="D983" s="5" t="s">
        <v>60</v>
      </c>
      <c r="E983">
        <v>3.0718700000000001</v>
      </c>
      <c r="F983">
        <v>-2.2809100000000001E-3</v>
      </c>
    </row>
    <row r="984" spans="1:6" ht="15" x14ac:dyDescent="0.2">
      <c r="A984" s="5" t="s">
        <v>60</v>
      </c>
      <c r="B984">
        <v>3.0750000000000002</v>
      </c>
      <c r="C984">
        <v>-2.66789E-3</v>
      </c>
      <c r="D984" s="5" t="s">
        <v>60</v>
      </c>
      <c r="E984">
        <v>3.0750000000000002</v>
      </c>
      <c r="F984">
        <v>-2.2687300000000001E-3</v>
      </c>
    </row>
    <row r="985" spans="1:6" ht="15" x14ac:dyDescent="0.2">
      <c r="A985" s="5" t="s">
        <v>60</v>
      </c>
      <c r="B985">
        <v>3.0781200000000002</v>
      </c>
      <c r="C985">
        <v>-2.6590899999999998E-3</v>
      </c>
      <c r="D985" s="5" t="s">
        <v>60</v>
      </c>
      <c r="E985">
        <v>3.0781200000000002</v>
      </c>
      <c r="F985">
        <v>-2.2565599999999999E-3</v>
      </c>
    </row>
    <row r="986" spans="1:6" ht="15" x14ac:dyDescent="0.2">
      <c r="A986" s="5" t="s">
        <v>60</v>
      </c>
      <c r="B986">
        <v>3.0812499999999998</v>
      </c>
      <c r="C986">
        <v>-2.6502100000000001E-3</v>
      </c>
      <c r="D986" s="5" t="s">
        <v>60</v>
      </c>
      <c r="E986">
        <v>3.0812499999999998</v>
      </c>
      <c r="F986">
        <v>-2.2443799999999998E-3</v>
      </c>
    </row>
    <row r="987" spans="1:6" ht="15" x14ac:dyDescent="0.2">
      <c r="A987" s="5" t="s">
        <v>60</v>
      </c>
      <c r="B987">
        <v>3.0843799999999999</v>
      </c>
      <c r="C987">
        <v>-2.6412699999999998E-3</v>
      </c>
      <c r="D987" s="5" t="s">
        <v>60</v>
      </c>
      <c r="E987">
        <v>3.0843799999999999</v>
      </c>
      <c r="F987">
        <v>-2.2322100000000001E-3</v>
      </c>
    </row>
    <row r="988" spans="1:6" ht="15" x14ac:dyDescent="0.2">
      <c r="A988" s="5" t="s">
        <v>60</v>
      </c>
      <c r="B988">
        <v>3.0874999999999999</v>
      </c>
      <c r="C988">
        <v>-2.63226E-3</v>
      </c>
      <c r="D988" s="5" t="s">
        <v>60</v>
      </c>
      <c r="E988">
        <v>3.0874999999999999</v>
      </c>
      <c r="F988">
        <v>-2.2200399999999999E-3</v>
      </c>
    </row>
    <row r="989" spans="1:6" ht="15" x14ac:dyDescent="0.2">
      <c r="A989" s="5" t="s">
        <v>60</v>
      </c>
      <c r="B989">
        <v>3.09063</v>
      </c>
      <c r="C989">
        <v>-2.6231700000000002E-3</v>
      </c>
      <c r="D989" s="5" t="s">
        <v>60</v>
      </c>
      <c r="E989">
        <v>3.09063</v>
      </c>
      <c r="F989">
        <v>-2.2078599999999999E-3</v>
      </c>
    </row>
    <row r="990" spans="1:6" ht="15" x14ac:dyDescent="0.2">
      <c r="A990" s="5" t="s">
        <v>60</v>
      </c>
      <c r="B990">
        <v>3.09375</v>
      </c>
      <c r="C990">
        <v>-2.6140299999999998E-3</v>
      </c>
      <c r="D990" s="5" t="s">
        <v>60</v>
      </c>
      <c r="E990">
        <v>3.09375</v>
      </c>
      <c r="F990">
        <v>-2.1956900000000001E-3</v>
      </c>
    </row>
    <row r="991" spans="1:6" ht="15" x14ac:dyDescent="0.2">
      <c r="A991" s="5" t="s">
        <v>60</v>
      </c>
      <c r="B991">
        <v>3.09687</v>
      </c>
      <c r="C991">
        <v>-2.6048099999999999E-3</v>
      </c>
      <c r="D991" s="5" t="s">
        <v>60</v>
      </c>
      <c r="E991">
        <v>3.09687</v>
      </c>
      <c r="F991">
        <v>-2.1835100000000001E-3</v>
      </c>
    </row>
    <row r="992" spans="1:6" ht="15" x14ac:dyDescent="0.2">
      <c r="A992" s="5" t="s">
        <v>60</v>
      </c>
      <c r="B992">
        <v>3.1</v>
      </c>
      <c r="C992">
        <v>-2.5955399999999999E-3</v>
      </c>
      <c r="D992" s="5" t="s">
        <v>60</v>
      </c>
      <c r="E992">
        <v>3.1</v>
      </c>
      <c r="F992">
        <v>-2.1713399999999999E-3</v>
      </c>
    </row>
    <row r="993" spans="1:6" ht="15" x14ac:dyDescent="0.2">
      <c r="A993" s="5" t="s">
        <v>60</v>
      </c>
      <c r="B993">
        <v>3.1031200000000001</v>
      </c>
      <c r="C993">
        <v>-2.5861999999999999E-3</v>
      </c>
      <c r="D993" s="5" t="s">
        <v>60</v>
      </c>
      <c r="E993">
        <v>3.1031200000000001</v>
      </c>
      <c r="F993">
        <v>-2.1591599999999998E-3</v>
      </c>
    </row>
    <row r="994" spans="1:6" ht="15" x14ac:dyDescent="0.2">
      <c r="A994" s="5" t="s">
        <v>60</v>
      </c>
      <c r="B994">
        <v>3.1062500000000002</v>
      </c>
      <c r="C994">
        <v>-2.5768000000000002E-3</v>
      </c>
      <c r="D994" s="5" t="s">
        <v>60</v>
      </c>
      <c r="E994">
        <v>3.1062500000000002</v>
      </c>
      <c r="F994">
        <v>-2.1469900000000001E-3</v>
      </c>
    </row>
    <row r="995" spans="1:6" ht="15" x14ac:dyDescent="0.2">
      <c r="A995" s="5" t="s">
        <v>60</v>
      </c>
      <c r="B995">
        <v>3.1093799999999998</v>
      </c>
      <c r="C995">
        <v>-2.5673499999999999E-3</v>
      </c>
      <c r="D995" s="5" t="s">
        <v>60</v>
      </c>
      <c r="E995">
        <v>3.1093799999999998</v>
      </c>
      <c r="F995">
        <v>-2.13481E-3</v>
      </c>
    </row>
    <row r="996" spans="1:6" ht="15" x14ac:dyDescent="0.2">
      <c r="A996" s="5" t="s">
        <v>60</v>
      </c>
      <c r="B996">
        <v>3.1124999999999998</v>
      </c>
      <c r="C996">
        <v>-2.5578300000000001E-3</v>
      </c>
      <c r="D996" s="5" t="s">
        <v>60</v>
      </c>
      <c r="E996">
        <v>3.1124999999999998</v>
      </c>
      <c r="F996">
        <v>-2.1226399999999999E-3</v>
      </c>
    </row>
    <row r="997" spans="1:6" ht="15" x14ac:dyDescent="0.2">
      <c r="A997" s="5" t="s">
        <v>60</v>
      </c>
      <c r="B997">
        <v>3.1156299999999999</v>
      </c>
      <c r="C997">
        <v>-2.5482600000000001E-3</v>
      </c>
      <c r="D997" s="5" t="s">
        <v>60</v>
      </c>
      <c r="E997">
        <v>3.1156299999999999</v>
      </c>
      <c r="F997">
        <v>-2.1104600000000002E-3</v>
      </c>
    </row>
    <row r="998" spans="1:6" ht="15" x14ac:dyDescent="0.2">
      <c r="A998" s="5" t="s">
        <v>60</v>
      </c>
      <c r="B998">
        <v>3.1187499999999999</v>
      </c>
      <c r="C998">
        <v>-2.5386300000000001E-3</v>
      </c>
      <c r="D998" s="5" t="s">
        <v>60</v>
      </c>
      <c r="E998">
        <v>3.1187499999999999</v>
      </c>
      <c r="F998">
        <v>-2.0982900000000001E-3</v>
      </c>
    </row>
    <row r="999" spans="1:6" ht="15" x14ac:dyDescent="0.2">
      <c r="A999" s="5" t="s">
        <v>60</v>
      </c>
      <c r="B999">
        <v>3.12188</v>
      </c>
      <c r="C999">
        <v>-2.5289399999999999E-3</v>
      </c>
      <c r="D999" s="5" t="s">
        <v>60</v>
      </c>
      <c r="E999">
        <v>3.12188</v>
      </c>
      <c r="F999">
        <v>-2.08611E-3</v>
      </c>
    </row>
    <row r="1000" spans="1:6" ht="15" x14ac:dyDescent="0.2">
      <c r="A1000" s="5" t="s">
        <v>60</v>
      </c>
      <c r="B1000">
        <v>3.125</v>
      </c>
      <c r="C1000">
        <v>-2.51921E-3</v>
      </c>
      <c r="D1000" s="5" t="s">
        <v>60</v>
      </c>
      <c r="E1000">
        <v>3.125</v>
      </c>
      <c r="F1000">
        <v>-2.0739399999999998E-3</v>
      </c>
    </row>
    <row r="1001" spans="1:6" ht="15" x14ac:dyDescent="0.2">
      <c r="A1001" s="5" t="s">
        <v>60</v>
      </c>
      <c r="B1001">
        <v>3.12812</v>
      </c>
      <c r="C1001">
        <v>-2.5094200000000001E-3</v>
      </c>
      <c r="D1001" s="5" t="s">
        <v>60</v>
      </c>
      <c r="E1001">
        <v>3.12812</v>
      </c>
      <c r="F1001">
        <v>-2.0617600000000002E-3</v>
      </c>
    </row>
    <row r="1002" spans="1:6" ht="15" x14ac:dyDescent="0.2">
      <c r="A1002" s="5" t="s">
        <v>60</v>
      </c>
      <c r="B1002">
        <v>3.1312500000000001</v>
      </c>
      <c r="C1002">
        <v>-2.4995799999999999E-3</v>
      </c>
      <c r="D1002" s="5" t="s">
        <v>60</v>
      </c>
      <c r="E1002">
        <v>3.1312500000000001</v>
      </c>
      <c r="F1002">
        <v>-2.04959E-3</v>
      </c>
    </row>
    <row r="1003" spans="1:6" ht="15" x14ac:dyDescent="0.2">
      <c r="A1003" s="5" t="s">
        <v>60</v>
      </c>
      <c r="B1003">
        <v>3.1343700000000001</v>
      </c>
      <c r="C1003">
        <v>-2.4896900000000001E-3</v>
      </c>
      <c r="D1003" s="5" t="s">
        <v>60</v>
      </c>
      <c r="E1003">
        <v>3.1343700000000001</v>
      </c>
      <c r="F1003">
        <v>-2.0374099999999999E-3</v>
      </c>
    </row>
    <row r="1004" spans="1:6" ht="15" x14ac:dyDescent="0.2">
      <c r="A1004" s="5" t="s">
        <v>60</v>
      </c>
      <c r="B1004">
        <v>3.1375000000000002</v>
      </c>
      <c r="C1004">
        <v>-2.4797500000000002E-3</v>
      </c>
      <c r="D1004" s="5" t="s">
        <v>60</v>
      </c>
      <c r="E1004">
        <v>3.1375000000000002</v>
      </c>
      <c r="F1004">
        <v>-2.0252400000000002E-3</v>
      </c>
    </row>
    <row r="1005" spans="1:6" ht="15" x14ac:dyDescent="0.2">
      <c r="A1005" s="5" t="s">
        <v>60</v>
      </c>
      <c r="B1005">
        <v>3.1406200000000002</v>
      </c>
      <c r="C1005">
        <v>-2.46977E-3</v>
      </c>
      <c r="D1005" s="5" t="s">
        <v>60</v>
      </c>
      <c r="E1005">
        <v>3.1406200000000002</v>
      </c>
      <c r="F1005">
        <v>-2.0130600000000001E-3</v>
      </c>
    </row>
    <row r="1006" spans="1:6" ht="15" x14ac:dyDescent="0.2">
      <c r="A1006" s="5" t="s">
        <v>60</v>
      </c>
      <c r="B1006">
        <v>3.1437499999999998</v>
      </c>
      <c r="C1006">
        <v>-2.4597299999999998E-3</v>
      </c>
      <c r="D1006" s="5" t="s">
        <v>60</v>
      </c>
      <c r="E1006">
        <v>3.1437499999999998</v>
      </c>
      <c r="F1006">
        <v>-2.00089E-3</v>
      </c>
    </row>
    <row r="1007" spans="1:6" ht="15" x14ac:dyDescent="0.2">
      <c r="A1007" s="5" t="s">
        <v>60</v>
      </c>
      <c r="B1007">
        <v>3.1468799999999999</v>
      </c>
      <c r="C1007">
        <v>-2.4496499999999998E-3</v>
      </c>
      <c r="D1007" s="5" t="s">
        <v>60</v>
      </c>
      <c r="E1007">
        <v>3.1468799999999999</v>
      </c>
      <c r="F1007">
        <v>-1.9887099999999999E-3</v>
      </c>
    </row>
    <row r="1008" spans="1:6" ht="15" x14ac:dyDescent="0.2">
      <c r="A1008" s="5" t="s">
        <v>60</v>
      </c>
      <c r="B1008">
        <v>3.15</v>
      </c>
      <c r="C1008">
        <v>-2.4395300000000001E-3</v>
      </c>
      <c r="D1008" s="5" t="s">
        <v>60</v>
      </c>
      <c r="E1008">
        <v>3.15</v>
      </c>
      <c r="F1008">
        <v>-1.9765400000000002E-3</v>
      </c>
    </row>
    <row r="1009" spans="1:6" ht="15" x14ac:dyDescent="0.2">
      <c r="A1009" s="5" t="s">
        <v>60</v>
      </c>
      <c r="B1009">
        <v>3.15313</v>
      </c>
      <c r="C1009">
        <v>-2.4293600000000002E-3</v>
      </c>
      <c r="D1009" s="5" t="s">
        <v>60</v>
      </c>
      <c r="E1009">
        <v>3.15313</v>
      </c>
      <c r="F1009">
        <v>-1.9643600000000001E-3</v>
      </c>
    </row>
    <row r="1010" spans="1:6" ht="15" x14ac:dyDescent="0.2">
      <c r="A1010" s="5" t="s">
        <v>60</v>
      </c>
      <c r="B1010">
        <v>3.15625</v>
      </c>
      <c r="C1010">
        <v>-2.4191500000000001E-3</v>
      </c>
      <c r="D1010" s="5" t="s">
        <v>60</v>
      </c>
      <c r="E1010">
        <v>3.15625</v>
      </c>
      <c r="F1010">
        <v>-1.9521899999999999E-3</v>
      </c>
    </row>
    <row r="1011" spans="1:6" ht="15" x14ac:dyDescent="0.2">
      <c r="A1011" s="5" t="s">
        <v>60</v>
      </c>
      <c r="B1011">
        <v>3.15937</v>
      </c>
      <c r="C1011">
        <v>-2.4088999999999998E-3</v>
      </c>
      <c r="D1011" s="5" t="s">
        <v>60</v>
      </c>
      <c r="E1011">
        <v>3.15937</v>
      </c>
      <c r="F1011">
        <v>-1.94001E-3</v>
      </c>
    </row>
    <row r="1012" spans="1:6" ht="15" x14ac:dyDescent="0.2">
      <c r="A1012" s="5" t="s">
        <v>60</v>
      </c>
      <c r="B1012">
        <v>3.1625000000000001</v>
      </c>
      <c r="C1012">
        <v>-2.3985999999999999E-3</v>
      </c>
      <c r="D1012" s="5" t="s">
        <v>60</v>
      </c>
      <c r="E1012">
        <v>3.1625000000000001</v>
      </c>
      <c r="F1012">
        <v>-1.9278399999999999E-3</v>
      </c>
    </row>
    <row r="1013" spans="1:6" ht="15" x14ac:dyDescent="0.2">
      <c r="A1013" s="5" t="s">
        <v>60</v>
      </c>
      <c r="B1013">
        <v>3.1656200000000001</v>
      </c>
      <c r="C1013">
        <v>-2.3882700000000001E-3</v>
      </c>
      <c r="D1013" s="5" t="s">
        <v>60</v>
      </c>
      <c r="E1013">
        <v>3.1656200000000001</v>
      </c>
      <c r="F1013">
        <v>-1.91566E-3</v>
      </c>
    </row>
    <row r="1014" spans="1:6" ht="15" x14ac:dyDescent="0.2">
      <c r="A1014" s="5" t="s">
        <v>60</v>
      </c>
      <c r="B1014">
        <v>3.1687500000000002</v>
      </c>
      <c r="C1014">
        <v>-2.3779000000000001E-3</v>
      </c>
      <c r="D1014" s="5" t="s">
        <v>60</v>
      </c>
      <c r="E1014">
        <v>3.1687500000000002</v>
      </c>
      <c r="F1014">
        <v>-1.9034900000000001E-3</v>
      </c>
    </row>
    <row r="1015" spans="1:6" ht="15" x14ac:dyDescent="0.2">
      <c r="A1015" s="5" t="s">
        <v>60</v>
      </c>
      <c r="B1015">
        <v>3.1718799999999998</v>
      </c>
      <c r="C1015">
        <v>-2.3674899999999999E-3</v>
      </c>
      <c r="D1015" s="5" t="s">
        <v>60</v>
      </c>
      <c r="E1015">
        <v>3.1718799999999998</v>
      </c>
      <c r="F1015">
        <v>-1.89131E-3</v>
      </c>
    </row>
    <row r="1016" spans="1:6" ht="15" x14ac:dyDescent="0.2">
      <c r="A1016" s="5" t="s">
        <v>60</v>
      </c>
      <c r="B1016">
        <v>3.1749999999999998</v>
      </c>
      <c r="C1016">
        <v>-2.3570399999999999E-3</v>
      </c>
      <c r="D1016" s="5" t="s">
        <v>60</v>
      </c>
      <c r="E1016">
        <v>3.1749999999999998</v>
      </c>
      <c r="F1016">
        <v>-1.8791400000000001E-3</v>
      </c>
    </row>
    <row r="1017" spans="1:6" ht="15" x14ac:dyDescent="0.2">
      <c r="A1017" s="5" t="s">
        <v>60</v>
      </c>
      <c r="B1017">
        <v>3.1781299999999999</v>
      </c>
      <c r="C1017">
        <v>-2.3465500000000002E-3</v>
      </c>
      <c r="D1017" s="5" t="s">
        <v>60</v>
      </c>
      <c r="E1017">
        <v>3.1781299999999999</v>
      </c>
      <c r="F1017">
        <v>-1.8669699999999999E-3</v>
      </c>
    </row>
    <row r="1018" spans="1:6" ht="15" x14ac:dyDescent="0.2">
      <c r="A1018" s="5" t="s">
        <v>60</v>
      </c>
      <c r="B1018">
        <v>3.1812499999999999</v>
      </c>
      <c r="C1018">
        <v>-2.3360299999999998E-3</v>
      </c>
      <c r="D1018" s="5" t="s">
        <v>60</v>
      </c>
      <c r="E1018">
        <v>3.1812499999999999</v>
      </c>
      <c r="F1018">
        <v>-1.85479E-3</v>
      </c>
    </row>
    <row r="1019" spans="1:6" ht="15" x14ac:dyDescent="0.2">
      <c r="A1019" s="5" t="s">
        <v>60</v>
      </c>
      <c r="B1019">
        <v>3.18438</v>
      </c>
      <c r="C1019">
        <v>-2.3254700000000001E-3</v>
      </c>
      <c r="D1019" s="5" t="s">
        <v>60</v>
      </c>
      <c r="E1019">
        <v>3.18438</v>
      </c>
      <c r="F1019">
        <v>-1.8426199999999999E-3</v>
      </c>
    </row>
    <row r="1020" spans="1:6" ht="15" x14ac:dyDescent="0.2">
      <c r="A1020" s="5" t="s">
        <v>60</v>
      </c>
      <c r="B1020">
        <v>3.1875</v>
      </c>
      <c r="C1020">
        <v>-2.3148800000000001E-3</v>
      </c>
      <c r="D1020" s="5" t="s">
        <v>60</v>
      </c>
      <c r="E1020">
        <v>3.1875</v>
      </c>
      <c r="F1020">
        <v>-1.83044E-3</v>
      </c>
    </row>
    <row r="1021" spans="1:6" ht="15" x14ac:dyDescent="0.2">
      <c r="A1021" s="5" t="s">
        <v>60</v>
      </c>
      <c r="B1021">
        <v>3.19062</v>
      </c>
      <c r="C1021">
        <v>-2.3042499999999999E-3</v>
      </c>
      <c r="D1021" s="5" t="s">
        <v>60</v>
      </c>
      <c r="E1021">
        <v>3.19062</v>
      </c>
      <c r="F1021">
        <v>-1.8182700000000001E-3</v>
      </c>
    </row>
    <row r="1022" spans="1:6" ht="15" x14ac:dyDescent="0.2">
      <c r="A1022" s="5" t="s">
        <v>60</v>
      </c>
      <c r="B1022">
        <v>3.1937500000000001</v>
      </c>
      <c r="C1022">
        <v>-2.2935899999999999E-3</v>
      </c>
      <c r="D1022" s="5" t="s">
        <v>60</v>
      </c>
      <c r="E1022">
        <v>3.1937500000000001</v>
      </c>
      <c r="F1022">
        <v>-1.80609E-3</v>
      </c>
    </row>
    <row r="1023" spans="1:6" ht="15" x14ac:dyDescent="0.2">
      <c r="A1023" s="5" t="s">
        <v>60</v>
      </c>
      <c r="B1023">
        <v>3.1968700000000001</v>
      </c>
      <c r="C1023">
        <v>-2.2829E-3</v>
      </c>
      <c r="D1023" s="5" t="s">
        <v>60</v>
      </c>
      <c r="E1023">
        <v>3.1968700000000001</v>
      </c>
      <c r="F1023">
        <v>-1.7939200000000001E-3</v>
      </c>
    </row>
    <row r="1024" spans="1:6" ht="15" x14ac:dyDescent="0.2">
      <c r="A1024" s="5" t="s">
        <v>60</v>
      </c>
      <c r="B1024">
        <v>3.2</v>
      </c>
      <c r="C1024">
        <v>-2.27217E-3</v>
      </c>
      <c r="D1024" s="5" t="s">
        <v>60</v>
      </c>
      <c r="E1024">
        <v>3.2</v>
      </c>
      <c r="F1024">
        <v>-1.78174E-3</v>
      </c>
    </row>
    <row r="1025" spans="1:6" ht="15" x14ac:dyDescent="0.2">
      <c r="A1025" s="5" t="s">
        <v>60</v>
      </c>
      <c r="B1025">
        <v>3.2031200000000002</v>
      </c>
      <c r="C1025">
        <v>-2.2614200000000001E-3</v>
      </c>
      <c r="D1025" s="5" t="s">
        <v>60</v>
      </c>
      <c r="E1025">
        <v>3.2031200000000002</v>
      </c>
      <c r="F1025">
        <v>-1.76957E-3</v>
      </c>
    </row>
    <row r="1026" spans="1:6" ht="15" x14ac:dyDescent="0.2">
      <c r="A1026" s="5" t="s">
        <v>60</v>
      </c>
      <c r="B1026">
        <v>3.2062499999999998</v>
      </c>
      <c r="C1026">
        <v>-2.25063E-3</v>
      </c>
      <c r="D1026" s="5" t="s">
        <v>60</v>
      </c>
      <c r="E1026">
        <v>3.2062499999999998</v>
      </c>
      <c r="F1026">
        <v>-1.75739E-3</v>
      </c>
    </row>
    <row r="1027" spans="1:6" ht="15" x14ac:dyDescent="0.2">
      <c r="A1027" s="5" t="s">
        <v>60</v>
      </c>
      <c r="B1027">
        <v>3.2093799999999999</v>
      </c>
      <c r="C1027">
        <v>-2.23982E-3</v>
      </c>
      <c r="D1027" s="5" t="s">
        <v>60</v>
      </c>
      <c r="E1027">
        <v>3.2093799999999999</v>
      </c>
      <c r="F1027">
        <v>-1.74522E-3</v>
      </c>
    </row>
    <row r="1028" spans="1:6" ht="15" x14ac:dyDescent="0.2">
      <c r="A1028" s="5" t="s">
        <v>60</v>
      </c>
      <c r="B1028">
        <v>3.2124999999999999</v>
      </c>
      <c r="C1028">
        <v>-2.2289699999999998E-3</v>
      </c>
      <c r="D1028" s="5" t="s">
        <v>60</v>
      </c>
      <c r="E1028">
        <v>3.2124999999999999</v>
      </c>
      <c r="F1028">
        <v>-1.7330399999999999E-3</v>
      </c>
    </row>
    <row r="1029" spans="1:6" ht="15" x14ac:dyDescent="0.2">
      <c r="A1029" s="5" t="s">
        <v>60</v>
      </c>
      <c r="B1029">
        <v>3.21563</v>
      </c>
      <c r="C1029">
        <v>-2.2181000000000002E-3</v>
      </c>
      <c r="D1029" s="5" t="s">
        <v>60</v>
      </c>
      <c r="E1029">
        <v>3.21563</v>
      </c>
      <c r="F1029">
        <v>-1.72087E-3</v>
      </c>
    </row>
    <row r="1030" spans="1:6" ht="15" x14ac:dyDescent="0.2">
      <c r="A1030" s="5" t="s">
        <v>60</v>
      </c>
      <c r="B1030">
        <v>3.21875</v>
      </c>
      <c r="C1030">
        <v>-2.2071999999999999E-3</v>
      </c>
      <c r="D1030" s="5" t="s">
        <v>60</v>
      </c>
      <c r="E1030">
        <v>3.21875</v>
      </c>
      <c r="F1030">
        <v>-1.7086899999999999E-3</v>
      </c>
    </row>
    <row r="1031" spans="1:6" ht="15" x14ac:dyDescent="0.2">
      <c r="A1031" s="5" t="s">
        <v>60</v>
      </c>
      <c r="B1031">
        <v>3.22187</v>
      </c>
      <c r="C1031">
        <v>-2.1962700000000002E-3</v>
      </c>
      <c r="D1031" s="5" t="s">
        <v>60</v>
      </c>
      <c r="E1031">
        <v>3.22187</v>
      </c>
      <c r="F1031">
        <v>-1.69652E-3</v>
      </c>
    </row>
    <row r="1032" spans="1:6" ht="15" x14ac:dyDescent="0.2">
      <c r="A1032" s="5" t="s">
        <v>60</v>
      </c>
      <c r="B1032">
        <v>3.2250000000000001</v>
      </c>
      <c r="C1032">
        <v>-2.1853200000000001E-3</v>
      </c>
      <c r="D1032" s="5" t="s">
        <v>60</v>
      </c>
      <c r="E1032">
        <v>3.2250000000000001</v>
      </c>
      <c r="F1032">
        <v>-1.6843400000000001E-3</v>
      </c>
    </row>
    <row r="1033" spans="1:6" ht="15" x14ac:dyDescent="0.2">
      <c r="A1033" s="5" t="s">
        <v>60</v>
      </c>
      <c r="B1033">
        <v>3.2281200000000001</v>
      </c>
      <c r="C1033">
        <v>-2.1743399999999999E-3</v>
      </c>
      <c r="D1033" s="5" t="s">
        <v>60</v>
      </c>
      <c r="E1033">
        <v>3.2281200000000001</v>
      </c>
      <c r="F1033">
        <v>-1.6721699999999999E-3</v>
      </c>
    </row>
    <row r="1034" spans="1:6" ht="15" x14ac:dyDescent="0.2">
      <c r="A1034" s="5" t="s">
        <v>60</v>
      </c>
      <c r="B1034">
        <v>3.2312500000000002</v>
      </c>
      <c r="C1034">
        <v>-2.1633300000000002E-3</v>
      </c>
      <c r="D1034" s="5" t="s">
        <v>60</v>
      </c>
      <c r="E1034">
        <v>3.2312500000000002</v>
      </c>
      <c r="F1034">
        <v>-1.6599900000000001E-3</v>
      </c>
    </row>
    <row r="1035" spans="1:6" ht="15" x14ac:dyDescent="0.2">
      <c r="A1035" s="5" t="s">
        <v>60</v>
      </c>
      <c r="B1035">
        <v>3.2343799999999998</v>
      </c>
      <c r="C1035">
        <v>-2.1522999999999998E-3</v>
      </c>
      <c r="D1035" s="5" t="s">
        <v>60</v>
      </c>
      <c r="E1035">
        <v>3.2343799999999998</v>
      </c>
      <c r="F1035">
        <v>-1.6478199999999999E-3</v>
      </c>
    </row>
    <row r="1036" spans="1:6" ht="15" x14ac:dyDescent="0.2">
      <c r="A1036" s="5" t="s">
        <v>60</v>
      </c>
      <c r="B1036">
        <v>3.2374999999999998</v>
      </c>
      <c r="C1036">
        <v>-2.1412499999999999E-3</v>
      </c>
      <c r="D1036" s="5" t="s">
        <v>60</v>
      </c>
      <c r="E1036">
        <v>3.2374999999999998</v>
      </c>
      <c r="F1036">
        <v>-1.6356400000000001E-3</v>
      </c>
    </row>
    <row r="1037" spans="1:6" ht="15" x14ac:dyDescent="0.2">
      <c r="A1037" s="5" t="s">
        <v>60</v>
      </c>
      <c r="B1037">
        <v>3.2406299999999999</v>
      </c>
      <c r="C1037">
        <v>-2.1301699999999998E-3</v>
      </c>
      <c r="D1037" s="5" t="s">
        <v>60</v>
      </c>
      <c r="E1037">
        <v>3.2406299999999999</v>
      </c>
      <c r="F1037">
        <v>-1.6234699999999999E-3</v>
      </c>
    </row>
    <row r="1038" spans="1:6" ht="15" x14ac:dyDescent="0.2">
      <c r="A1038" s="5" t="s">
        <v>60</v>
      </c>
      <c r="B1038">
        <v>3.2437499999999999</v>
      </c>
      <c r="C1038">
        <v>-2.1190599999999999E-3</v>
      </c>
      <c r="D1038" s="5" t="s">
        <v>60</v>
      </c>
      <c r="E1038">
        <v>3.2437499999999999</v>
      </c>
      <c r="F1038">
        <v>-1.61129E-3</v>
      </c>
    </row>
    <row r="1039" spans="1:6" ht="15" x14ac:dyDescent="0.2">
      <c r="A1039" s="5" t="s">
        <v>60</v>
      </c>
      <c r="B1039">
        <v>3.24688</v>
      </c>
      <c r="C1039">
        <v>-2.10794E-3</v>
      </c>
      <c r="D1039" s="5" t="s">
        <v>60</v>
      </c>
      <c r="E1039">
        <v>3.24688</v>
      </c>
      <c r="F1039">
        <v>-1.5991200000000001E-3</v>
      </c>
    </row>
    <row r="1040" spans="1:6" ht="15" x14ac:dyDescent="0.2">
      <c r="A1040" s="5" t="s">
        <v>60</v>
      </c>
      <c r="B1040">
        <v>3.25</v>
      </c>
      <c r="C1040">
        <v>-2.0967899999999999E-3</v>
      </c>
      <c r="D1040" s="5" t="s">
        <v>60</v>
      </c>
      <c r="E1040">
        <v>3.25</v>
      </c>
      <c r="F1040">
        <v>-1.58694E-3</v>
      </c>
    </row>
    <row r="1041" spans="1:6" ht="15" x14ac:dyDescent="0.2">
      <c r="A1041" s="5" t="s">
        <v>60</v>
      </c>
      <c r="B1041">
        <v>3.25312</v>
      </c>
      <c r="C1041">
        <v>-2.0919799999999998E-3</v>
      </c>
      <c r="D1041" s="5" t="s">
        <v>60</v>
      </c>
      <c r="E1041">
        <v>3.25312</v>
      </c>
      <c r="F1041">
        <v>-1.8721600000000001E-3</v>
      </c>
    </row>
    <row r="1042" spans="1:6" ht="15" x14ac:dyDescent="0.2">
      <c r="A1042" s="5" t="s">
        <v>60</v>
      </c>
      <c r="B1042">
        <v>3.2562500000000001</v>
      </c>
      <c r="C1042">
        <v>-2.0870900000000002E-3</v>
      </c>
      <c r="D1042" s="5" t="s">
        <v>60</v>
      </c>
      <c r="E1042">
        <v>3.2562500000000001</v>
      </c>
      <c r="F1042">
        <v>-1.8631800000000001E-3</v>
      </c>
    </row>
    <row r="1043" spans="1:6" ht="15" x14ac:dyDescent="0.2">
      <c r="A1043" s="5" t="s">
        <v>60</v>
      </c>
      <c r="B1043">
        <v>3.2593700000000001</v>
      </c>
      <c r="C1043">
        <v>-2.0820999999999999E-3</v>
      </c>
      <c r="D1043" s="5" t="s">
        <v>60</v>
      </c>
      <c r="E1043">
        <v>3.2593700000000001</v>
      </c>
      <c r="F1043">
        <v>-1.85421E-3</v>
      </c>
    </row>
    <row r="1044" spans="1:6" ht="15" x14ac:dyDescent="0.2">
      <c r="A1044" s="5" t="s">
        <v>60</v>
      </c>
      <c r="B1044">
        <v>3.2625000000000002</v>
      </c>
      <c r="C1044">
        <v>-2.0770300000000001E-3</v>
      </c>
      <c r="D1044" s="5" t="s">
        <v>60</v>
      </c>
      <c r="E1044">
        <v>3.2625000000000002</v>
      </c>
      <c r="F1044">
        <v>-1.84523E-3</v>
      </c>
    </row>
    <row r="1045" spans="1:6" ht="15" x14ac:dyDescent="0.2">
      <c r="A1045" s="5" t="s">
        <v>60</v>
      </c>
      <c r="B1045">
        <v>3.2656200000000002</v>
      </c>
      <c r="C1045">
        <v>-2.0718799999999999E-3</v>
      </c>
      <c r="D1045" s="5" t="s">
        <v>60</v>
      </c>
      <c r="E1045">
        <v>3.2656200000000002</v>
      </c>
      <c r="F1045">
        <v>-1.83625E-3</v>
      </c>
    </row>
    <row r="1046" spans="1:6" ht="15" x14ac:dyDescent="0.2">
      <c r="A1046" s="5" t="s">
        <v>60</v>
      </c>
      <c r="B1046">
        <v>3.2687499999999998</v>
      </c>
      <c r="C1046">
        <v>-2.0666500000000002E-3</v>
      </c>
      <c r="D1046" s="5" t="s">
        <v>60</v>
      </c>
      <c r="E1046">
        <v>3.2687499999999998</v>
      </c>
      <c r="F1046">
        <v>-1.8272799999999999E-3</v>
      </c>
    </row>
    <row r="1047" spans="1:6" ht="15" x14ac:dyDescent="0.2">
      <c r="A1047" s="5" t="s">
        <v>60</v>
      </c>
      <c r="B1047">
        <v>3.2718799999999999</v>
      </c>
      <c r="C1047">
        <v>-2.0613300000000001E-3</v>
      </c>
      <c r="D1047" s="5" t="s">
        <v>60</v>
      </c>
      <c r="E1047">
        <v>3.2718799999999999</v>
      </c>
      <c r="F1047">
        <v>-1.8182999999999999E-3</v>
      </c>
    </row>
    <row r="1048" spans="1:6" ht="15" x14ac:dyDescent="0.2">
      <c r="A1048" s="5" t="s">
        <v>60</v>
      </c>
      <c r="B1048">
        <v>3.2749999999999999</v>
      </c>
      <c r="C1048">
        <v>-2.05594E-3</v>
      </c>
      <c r="D1048" s="5" t="s">
        <v>60</v>
      </c>
      <c r="E1048">
        <v>3.2749999999999999</v>
      </c>
      <c r="F1048">
        <v>-1.8093300000000001E-3</v>
      </c>
    </row>
    <row r="1049" spans="1:6" ht="15" x14ac:dyDescent="0.2">
      <c r="A1049" s="5" t="s">
        <v>60</v>
      </c>
      <c r="B1049">
        <v>3.27813</v>
      </c>
      <c r="C1049">
        <v>-2.05047E-3</v>
      </c>
      <c r="D1049" s="5" t="s">
        <v>60</v>
      </c>
      <c r="E1049">
        <v>3.27813</v>
      </c>
      <c r="F1049">
        <v>-1.80035E-3</v>
      </c>
    </row>
    <row r="1050" spans="1:6" ht="15" x14ac:dyDescent="0.2">
      <c r="A1050" s="5" t="s">
        <v>60</v>
      </c>
      <c r="B1050">
        <v>3.28125</v>
      </c>
      <c r="C1050">
        <v>-2.0449299999999999E-3</v>
      </c>
      <c r="D1050" s="5" t="s">
        <v>60</v>
      </c>
      <c r="E1050">
        <v>3.28125</v>
      </c>
      <c r="F1050">
        <v>-1.79137E-3</v>
      </c>
    </row>
    <row r="1051" spans="1:6" ht="15" x14ac:dyDescent="0.2">
      <c r="A1051" s="5" t="s">
        <v>60</v>
      </c>
      <c r="B1051">
        <v>3.28437</v>
      </c>
      <c r="C1051">
        <v>-2.0393099999999999E-3</v>
      </c>
      <c r="D1051" s="5" t="s">
        <v>60</v>
      </c>
      <c r="E1051">
        <v>3.28437</v>
      </c>
      <c r="F1051">
        <v>-1.7824E-3</v>
      </c>
    </row>
    <row r="1052" spans="1:6" ht="15" x14ac:dyDescent="0.2">
      <c r="A1052" s="5" t="s">
        <v>60</v>
      </c>
      <c r="B1052">
        <v>3.2875000000000001</v>
      </c>
      <c r="C1052">
        <v>-2.0336199999999999E-3</v>
      </c>
      <c r="D1052" s="5" t="s">
        <v>60</v>
      </c>
      <c r="E1052">
        <v>3.2875000000000001</v>
      </c>
      <c r="F1052">
        <v>-1.7734199999999999E-3</v>
      </c>
    </row>
    <row r="1053" spans="1:6" ht="15" x14ac:dyDescent="0.2">
      <c r="A1053" s="5" t="s">
        <v>60</v>
      </c>
      <c r="B1053">
        <v>3.2906200000000001</v>
      </c>
      <c r="C1053">
        <v>-2.0278599999999998E-3</v>
      </c>
      <c r="D1053" s="5" t="s">
        <v>60</v>
      </c>
      <c r="E1053">
        <v>3.2906200000000001</v>
      </c>
      <c r="F1053">
        <v>-1.7644500000000001E-3</v>
      </c>
    </row>
    <row r="1054" spans="1:6" ht="15" x14ac:dyDescent="0.2">
      <c r="A1054" s="5" t="s">
        <v>60</v>
      </c>
      <c r="B1054">
        <v>3.2937500000000002</v>
      </c>
      <c r="C1054">
        <v>-2.0220300000000002E-3</v>
      </c>
      <c r="D1054" s="5" t="s">
        <v>60</v>
      </c>
      <c r="E1054">
        <v>3.2937500000000002</v>
      </c>
      <c r="F1054">
        <v>-1.7554700000000001E-3</v>
      </c>
    </row>
    <row r="1055" spans="1:6" ht="15" x14ac:dyDescent="0.2">
      <c r="A1055" s="5" t="s">
        <v>60</v>
      </c>
      <c r="B1055">
        <v>3.2968799999999998</v>
      </c>
      <c r="C1055">
        <v>-2.01614E-3</v>
      </c>
      <c r="D1055" s="5" t="s">
        <v>60</v>
      </c>
      <c r="E1055">
        <v>3.2968799999999998</v>
      </c>
      <c r="F1055">
        <v>-1.7465E-3</v>
      </c>
    </row>
    <row r="1056" spans="1:6" ht="15" x14ac:dyDescent="0.2">
      <c r="A1056" s="5" t="s">
        <v>60</v>
      </c>
      <c r="B1056">
        <v>3.3</v>
      </c>
      <c r="C1056">
        <v>-2.0101699999999999E-3</v>
      </c>
      <c r="D1056" s="5" t="s">
        <v>60</v>
      </c>
      <c r="E1056">
        <v>3.3</v>
      </c>
      <c r="F1056">
        <v>-1.73752E-3</v>
      </c>
    </row>
    <row r="1057" spans="1:6" ht="15" x14ac:dyDescent="0.2">
      <c r="A1057" s="5" t="s">
        <v>60</v>
      </c>
      <c r="B1057">
        <v>3.3031299999999999</v>
      </c>
      <c r="C1057">
        <v>-2.0041500000000001E-3</v>
      </c>
      <c r="D1057" s="5" t="s">
        <v>60</v>
      </c>
      <c r="E1057">
        <v>3.3031299999999999</v>
      </c>
      <c r="F1057">
        <v>-1.72854E-3</v>
      </c>
    </row>
    <row r="1058" spans="1:6" ht="15" x14ac:dyDescent="0.2">
      <c r="A1058" s="5" t="s">
        <v>60</v>
      </c>
      <c r="B1058">
        <v>3.3062499999999999</v>
      </c>
      <c r="C1058">
        <v>-1.9980599999999999E-3</v>
      </c>
      <c r="D1058" s="5" t="s">
        <v>60</v>
      </c>
      <c r="E1058">
        <v>3.3062499999999999</v>
      </c>
      <c r="F1058">
        <v>-1.7195699999999999E-3</v>
      </c>
    </row>
    <row r="1059" spans="1:6" ht="15" x14ac:dyDescent="0.2">
      <c r="A1059" s="5" t="s">
        <v>60</v>
      </c>
      <c r="B1059">
        <v>3.30938</v>
      </c>
      <c r="C1059">
        <v>-1.9919099999999999E-3</v>
      </c>
      <c r="D1059" s="5" t="s">
        <v>60</v>
      </c>
      <c r="E1059">
        <v>3.30938</v>
      </c>
      <c r="F1059">
        <v>-1.7105899999999999E-3</v>
      </c>
    </row>
    <row r="1060" spans="1:6" ht="15" x14ac:dyDescent="0.2">
      <c r="A1060" s="5" t="s">
        <v>60</v>
      </c>
      <c r="B1060">
        <v>3.3125</v>
      </c>
      <c r="C1060">
        <v>-1.9857E-3</v>
      </c>
      <c r="D1060" s="5" t="s">
        <v>60</v>
      </c>
      <c r="E1060">
        <v>3.3125</v>
      </c>
      <c r="F1060">
        <v>-1.70162E-3</v>
      </c>
    </row>
    <row r="1061" spans="1:6" ht="15" x14ac:dyDescent="0.2">
      <c r="A1061" s="5" t="s">
        <v>60</v>
      </c>
      <c r="B1061">
        <v>3.31562</v>
      </c>
      <c r="C1061">
        <v>-1.97942E-3</v>
      </c>
      <c r="D1061" s="5" t="s">
        <v>60</v>
      </c>
      <c r="E1061">
        <v>3.31562</v>
      </c>
      <c r="F1061">
        <v>-1.69264E-3</v>
      </c>
    </row>
    <row r="1062" spans="1:6" ht="15" x14ac:dyDescent="0.2">
      <c r="A1062" s="5" t="s">
        <v>60</v>
      </c>
      <c r="B1062">
        <v>3.3187500000000001</v>
      </c>
      <c r="C1062">
        <v>-1.9731000000000002E-3</v>
      </c>
      <c r="D1062" s="5" t="s">
        <v>60</v>
      </c>
      <c r="E1062">
        <v>3.3187500000000001</v>
      </c>
      <c r="F1062">
        <v>-1.68367E-3</v>
      </c>
    </row>
    <row r="1063" spans="1:6" ht="15" x14ac:dyDescent="0.2">
      <c r="A1063" s="5" t="s">
        <v>60</v>
      </c>
      <c r="B1063">
        <v>3.3218700000000001</v>
      </c>
      <c r="C1063">
        <v>-1.96671E-3</v>
      </c>
      <c r="D1063" s="5" t="s">
        <v>60</v>
      </c>
      <c r="E1063">
        <v>3.3218700000000001</v>
      </c>
      <c r="F1063">
        <v>-1.6746899999999999E-3</v>
      </c>
    </row>
    <row r="1064" spans="1:6" ht="15" x14ac:dyDescent="0.2">
      <c r="A1064" s="5" t="s">
        <v>60</v>
      </c>
      <c r="B1064">
        <v>3.3250000000000002</v>
      </c>
      <c r="C1064">
        <v>-1.9602700000000001E-3</v>
      </c>
      <c r="D1064" s="5" t="s">
        <v>60</v>
      </c>
      <c r="E1064">
        <v>3.3250000000000002</v>
      </c>
      <c r="F1064">
        <v>-1.6657099999999999E-3</v>
      </c>
    </row>
    <row r="1065" spans="1:6" ht="15" x14ac:dyDescent="0.2">
      <c r="A1065" s="5" t="s">
        <v>60</v>
      </c>
      <c r="B1065">
        <v>3.3281200000000002</v>
      </c>
      <c r="C1065">
        <v>-1.9537700000000001E-3</v>
      </c>
      <c r="D1065" s="5" t="s">
        <v>60</v>
      </c>
      <c r="E1065">
        <v>3.3281200000000002</v>
      </c>
      <c r="F1065">
        <v>-1.6567400000000001E-3</v>
      </c>
    </row>
    <row r="1066" spans="1:6" ht="15" x14ac:dyDescent="0.2">
      <c r="A1066" s="5" t="s">
        <v>60</v>
      </c>
      <c r="B1066">
        <v>3.3312499999999998</v>
      </c>
      <c r="C1066">
        <v>-1.9472300000000001E-3</v>
      </c>
      <c r="D1066" s="5" t="s">
        <v>60</v>
      </c>
      <c r="E1066">
        <v>3.3312499999999998</v>
      </c>
      <c r="F1066">
        <v>-1.6477600000000001E-3</v>
      </c>
    </row>
    <row r="1067" spans="1:6" ht="15" x14ac:dyDescent="0.2">
      <c r="A1067" s="5" t="s">
        <v>60</v>
      </c>
      <c r="B1067">
        <v>3.3343799999999999</v>
      </c>
      <c r="C1067">
        <v>-1.94063E-3</v>
      </c>
      <c r="D1067" s="5" t="s">
        <v>60</v>
      </c>
      <c r="E1067">
        <v>3.3343799999999999</v>
      </c>
      <c r="F1067">
        <v>-1.63879E-3</v>
      </c>
    </row>
    <row r="1068" spans="1:6" ht="15" x14ac:dyDescent="0.2">
      <c r="A1068" s="5" t="s">
        <v>60</v>
      </c>
      <c r="B1068">
        <v>3.3374999999999999</v>
      </c>
      <c r="C1068">
        <v>-1.9339800000000001E-3</v>
      </c>
      <c r="D1068" s="5" t="s">
        <v>60</v>
      </c>
      <c r="E1068">
        <v>3.3374999999999999</v>
      </c>
      <c r="F1068">
        <v>-1.62981E-3</v>
      </c>
    </row>
    <row r="1069" spans="1:6" ht="15" x14ac:dyDescent="0.2">
      <c r="A1069" s="5" t="s">
        <v>60</v>
      </c>
      <c r="B1069">
        <v>3.34063</v>
      </c>
      <c r="C1069">
        <v>-1.92727E-3</v>
      </c>
      <c r="D1069" s="5" t="s">
        <v>60</v>
      </c>
      <c r="E1069">
        <v>3.34063</v>
      </c>
      <c r="F1069">
        <v>-1.62083E-3</v>
      </c>
    </row>
    <row r="1070" spans="1:6" ht="15" x14ac:dyDescent="0.2">
      <c r="A1070" s="5" t="s">
        <v>60</v>
      </c>
      <c r="B1070">
        <v>3.34375</v>
      </c>
      <c r="C1070">
        <v>-1.9205299999999999E-3</v>
      </c>
      <c r="D1070" s="5" t="s">
        <v>60</v>
      </c>
      <c r="E1070">
        <v>3.34375</v>
      </c>
      <c r="F1070">
        <v>-1.6118599999999999E-3</v>
      </c>
    </row>
    <row r="1071" spans="1:6" ht="15" x14ac:dyDescent="0.2">
      <c r="A1071" s="5" t="s">
        <v>60</v>
      </c>
      <c r="B1071">
        <v>3.34687</v>
      </c>
      <c r="C1071">
        <v>-1.91373E-3</v>
      </c>
      <c r="D1071" s="5" t="s">
        <v>60</v>
      </c>
      <c r="E1071">
        <v>3.34687</v>
      </c>
      <c r="F1071">
        <v>-1.6028800000000001E-3</v>
      </c>
    </row>
    <row r="1072" spans="1:6" ht="15" x14ac:dyDescent="0.2">
      <c r="A1072" s="5" t="s">
        <v>60</v>
      </c>
      <c r="B1072">
        <v>3.35</v>
      </c>
      <c r="C1072">
        <v>-1.9068799999999999E-3</v>
      </c>
      <c r="D1072" s="5" t="s">
        <v>60</v>
      </c>
      <c r="E1072">
        <v>3.35</v>
      </c>
      <c r="F1072">
        <v>-1.59391E-3</v>
      </c>
    </row>
    <row r="1073" spans="1:6" ht="15" x14ac:dyDescent="0.2">
      <c r="A1073" s="5" t="s">
        <v>60</v>
      </c>
      <c r="B1073">
        <v>3.3531200000000001</v>
      </c>
      <c r="C1073">
        <v>-1.9E-3</v>
      </c>
      <c r="D1073" s="5" t="s">
        <v>60</v>
      </c>
      <c r="E1073">
        <v>3.3531200000000001</v>
      </c>
      <c r="F1073">
        <v>-1.58493E-3</v>
      </c>
    </row>
    <row r="1074" spans="1:6" ht="15" x14ac:dyDescent="0.2">
      <c r="A1074" s="5" t="s">
        <v>60</v>
      </c>
      <c r="B1074">
        <v>3.3562500000000002</v>
      </c>
      <c r="C1074">
        <v>-1.89306E-3</v>
      </c>
      <c r="D1074" s="5" t="s">
        <v>60</v>
      </c>
      <c r="E1074">
        <v>3.3562500000000002</v>
      </c>
      <c r="F1074">
        <v>-1.5759599999999999E-3</v>
      </c>
    </row>
    <row r="1075" spans="1:6" ht="15" x14ac:dyDescent="0.2">
      <c r="A1075" s="5" t="s">
        <v>60</v>
      </c>
      <c r="B1075">
        <v>3.3593799999999998</v>
      </c>
      <c r="C1075">
        <v>-1.88608E-3</v>
      </c>
      <c r="D1075" s="5" t="s">
        <v>60</v>
      </c>
      <c r="E1075">
        <v>3.3593799999999998</v>
      </c>
      <c r="F1075">
        <v>-1.5669799999999999E-3</v>
      </c>
    </row>
    <row r="1076" spans="1:6" ht="15" x14ac:dyDescent="0.2">
      <c r="A1076" s="5" t="s">
        <v>60</v>
      </c>
      <c r="B1076">
        <v>3.3624999999999998</v>
      </c>
      <c r="C1076">
        <v>-1.8790600000000001E-3</v>
      </c>
      <c r="D1076" s="5" t="s">
        <v>60</v>
      </c>
      <c r="E1076">
        <v>3.3624999999999998</v>
      </c>
      <c r="F1076">
        <v>-1.5579999999999999E-3</v>
      </c>
    </row>
    <row r="1077" spans="1:6" ht="15" x14ac:dyDescent="0.2">
      <c r="A1077" s="5" t="s">
        <v>60</v>
      </c>
      <c r="B1077">
        <v>3.3656299999999999</v>
      </c>
      <c r="C1077">
        <v>-1.872E-3</v>
      </c>
      <c r="D1077" s="5" t="s">
        <v>60</v>
      </c>
      <c r="E1077">
        <v>3.3656299999999999</v>
      </c>
      <c r="F1077">
        <v>-1.5490300000000001E-3</v>
      </c>
    </row>
    <row r="1078" spans="1:6" ht="15" x14ac:dyDescent="0.2">
      <c r="A1078" s="5" t="s">
        <v>60</v>
      </c>
      <c r="B1078">
        <v>3.3687499999999999</v>
      </c>
      <c r="C1078">
        <v>-1.8649000000000001E-3</v>
      </c>
      <c r="D1078" s="5" t="s">
        <v>60</v>
      </c>
      <c r="E1078">
        <v>3.3687499999999999</v>
      </c>
      <c r="F1078">
        <v>-1.5400500000000001E-3</v>
      </c>
    </row>
    <row r="1079" spans="1:6" ht="15" x14ac:dyDescent="0.2">
      <c r="A1079" s="5" t="s">
        <v>60</v>
      </c>
      <c r="B1079">
        <v>3.37188</v>
      </c>
      <c r="C1079">
        <v>-1.85776E-3</v>
      </c>
      <c r="D1079" s="5" t="s">
        <v>60</v>
      </c>
      <c r="E1079">
        <v>3.37188</v>
      </c>
      <c r="F1079">
        <v>-1.53108E-3</v>
      </c>
    </row>
    <row r="1080" spans="1:6" ht="15" x14ac:dyDescent="0.2">
      <c r="A1080" s="5" t="s">
        <v>60</v>
      </c>
      <c r="B1080">
        <v>3.375</v>
      </c>
      <c r="C1080">
        <v>-1.8505699999999999E-3</v>
      </c>
      <c r="D1080" s="5" t="s">
        <v>60</v>
      </c>
      <c r="E1080">
        <v>3.375</v>
      </c>
      <c r="F1080">
        <v>-1.5221E-3</v>
      </c>
    </row>
    <row r="1081" spans="1:6" ht="15" x14ac:dyDescent="0.2">
      <c r="A1081" s="5" t="s">
        <v>60</v>
      </c>
      <c r="B1081">
        <v>3.37812</v>
      </c>
      <c r="C1081">
        <v>-1.8433499999999999E-3</v>
      </c>
      <c r="D1081" s="5" t="s">
        <v>60</v>
      </c>
      <c r="E1081">
        <v>3.37812</v>
      </c>
      <c r="F1081">
        <v>-1.51312E-3</v>
      </c>
    </row>
    <row r="1082" spans="1:6" ht="15" x14ac:dyDescent="0.2">
      <c r="A1082" s="5" t="s">
        <v>60</v>
      </c>
      <c r="B1082">
        <v>3.3812500000000001</v>
      </c>
      <c r="C1082">
        <v>-1.8360900000000001E-3</v>
      </c>
      <c r="D1082" s="5" t="s">
        <v>60</v>
      </c>
      <c r="E1082">
        <v>3.3812500000000001</v>
      </c>
      <c r="F1082">
        <v>-1.5041500000000001E-3</v>
      </c>
    </row>
    <row r="1083" spans="1:6" ht="15" x14ac:dyDescent="0.2">
      <c r="A1083" s="5" t="s">
        <v>60</v>
      </c>
      <c r="B1083">
        <v>3.3843700000000001</v>
      </c>
      <c r="C1083">
        <v>-1.8288E-3</v>
      </c>
      <c r="D1083" s="5" t="s">
        <v>60</v>
      </c>
      <c r="E1083">
        <v>3.3843700000000001</v>
      </c>
      <c r="F1083">
        <v>-1.4951700000000001E-3</v>
      </c>
    </row>
    <row r="1084" spans="1:6" ht="15" x14ac:dyDescent="0.2">
      <c r="A1084" s="5" t="s">
        <v>60</v>
      </c>
      <c r="B1084">
        <v>3.3875000000000002</v>
      </c>
      <c r="C1084">
        <v>-1.8214699999999999E-3</v>
      </c>
      <c r="D1084" s="5" t="s">
        <v>60</v>
      </c>
      <c r="E1084">
        <v>3.3875000000000002</v>
      </c>
      <c r="F1084">
        <v>-1.4862E-3</v>
      </c>
    </row>
    <row r="1085" spans="1:6" ht="15" x14ac:dyDescent="0.2">
      <c r="A1085" s="5" t="s">
        <v>60</v>
      </c>
      <c r="B1085">
        <v>3.3906200000000002</v>
      </c>
      <c r="C1085">
        <v>-1.8140999999999999E-3</v>
      </c>
      <c r="D1085" s="5" t="s">
        <v>60</v>
      </c>
      <c r="E1085">
        <v>3.3906200000000002</v>
      </c>
      <c r="F1085">
        <v>-1.47722E-3</v>
      </c>
    </row>
    <row r="1086" spans="1:6" ht="15" x14ac:dyDescent="0.2">
      <c r="A1086" s="5" t="s">
        <v>60</v>
      </c>
      <c r="B1086">
        <v>3.3937499999999998</v>
      </c>
      <c r="C1086">
        <v>-1.8067000000000001E-3</v>
      </c>
      <c r="D1086" s="5" t="s">
        <v>60</v>
      </c>
      <c r="E1086">
        <v>3.3937499999999998</v>
      </c>
      <c r="F1086">
        <v>-1.4682499999999999E-3</v>
      </c>
    </row>
    <row r="1087" spans="1:6" ht="15" x14ac:dyDescent="0.2">
      <c r="A1087" s="5" t="s">
        <v>60</v>
      </c>
      <c r="B1087">
        <v>3.3968799999999999</v>
      </c>
      <c r="C1087">
        <v>-1.7992699999999999E-3</v>
      </c>
      <c r="D1087" s="5" t="s">
        <v>60</v>
      </c>
      <c r="E1087">
        <v>3.3968799999999999</v>
      </c>
      <c r="F1087">
        <v>-1.4592699999999999E-3</v>
      </c>
    </row>
    <row r="1088" spans="1:6" ht="15" x14ac:dyDescent="0.2">
      <c r="A1088" s="5" t="s">
        <v>60</v>
      </c>
      <c r="B1088">
        <v>3.4</v>
      </c>
      <c r="C1088">
        <v>-1.7918000000000001E-3</v>
      </c>
      <c r="D1088" s="5" t="s">
        <v>60</v>
      </c>
      <c r="E1088">
        <v>3.4</v>
      </c>
      <c r="F1088">
        <v>-1.4502899999999999E-3</v>
      </c>
    </row>
    <row r="1089" spans="1:6" ht="15" x14ac:dyDescent="0.2">
      <c r="A1089" s="5" t="s">
        <v>60</v>
      </c>
      <c r="B1089">
        <v>3.40313</v>
      </c>
      <c r="C1089">
        <v>-1.7842999999999999E-3</v>
      </c>
      <c r="D1089" s="5" t="s">
        <v>60</v>
      </c>
      <c r="E1089">
        <v>3.40313</v>
      </c>
      <c r="F1089">
        <v>-1.4413200000000001E-3</v>
      </c>
    </row>
    <row r="1090" spans="1:6" ht="15" x14ac:dyDescent="0.2">
      <c r="A1090" s="5" t="s">
        <v>60</v>
      </c>
      <c r="B1090">
        <v>3.40625</v>
      </c>
      <c r="C1090">
        <v>-1.77677E-3</v>
      </c>
      <c r="D1090" s="5" t="s">
        <v>60</v>
      </c>
      <c r="E1090">
        <v>3.40625</v>
      </c>
      <c r="F1090">
        <v>-1.43234E-3</v>
      </c>
    </row>
    <row r="1091" spans="1:6" ht="15" x14ac:dyDescent="0.2">
      <c r="A1091" s="5" t="s">
        <v>60</v>
      </c>
      <c r="B1091">
        <v>3.40937</v>
      </c>
      <c r="C1091">
        <v>-1.76921E-3</v>
      </c>
      <c r="D1091" s="5" t="s">
        <v>60</v>
      </c>
      <c r="E1091">
        <v>3.40937</v>
      </c>
      <c r="F1091">
        <v>-1.42337E-3</v>
      </c>
    </row>
    <row r="1092" spans="1:6" ht="15" x14ac:dyDescent="0.2">
      <c r="A1092" s="5" t="s">
        <v>60</v>
      </c>
      <c r="B1092">
        <v>3.4125000000000001</v>
      </c>
      <c r="C1092">
        <v>-1.76161E-3</v>
      </c>
      <c r="D1092" s="5" t="s">
        <v>60</v>
      </c>
      <c r="E1092">
        <v>3.4125000000000001</v>
      </c>
      <c r="F1092">
        <v>-1.41439E-3</v>
      </c>
    </row>
    <row r="1093" spans="1:6" ht="15" x14ac:dyDescent="0.2">
      <c r="A1093" s="5" t="s">
        <v>60</v>
      </c>
      <c r="B1093">
        <v>3.4156200000000001</v>
      </c>
      <c r="C1093">
        <v>-1.75399E-3</v>
      </c>
      <c r="D1093" s="5" t="s">
        <v>60</v>
      </c>
      <c r="E1093">
        <v>3.4156200000000001</v>
      </c>
      <c r="F1093">
        <v>-1.4054200000000001E-3</v>
      </c>
    </row>
    <row r="1094" spans="1:6" ht="15" x14ac:dyDescent="0.2">
      <c r="A1094" s="5" t="s">
        <v>60</v>
      </c>
      <c r="B1094">
        <v>3.4187500000000002</v>
      </c>
      <c r="C1094">
        <v>-1.7463400000000001E-3</v>
      </c>
      <c r="D1094" s="5" t="s">
        <v>60</v>
      </c>
      <c r="E1094">
        <v>3.4187500000000002</v>
      </c>
      <c r="F1094">
        <v>-1.3964400000000001E-3</v>
      </c>
    </row>
    <row r="1095" spans="1:6" ht="15" x14ac:dyDescent="0.2">
      <c r="A1095" s="5" t="s">
        <v>60</v>
      </c>
      <c r="B1095">
        <v>3.4218799999999998</v>
      </c>
      <c r="C1095">
        <v>-1.7386599999999999E-3</v>
      </c>
      <c r="D1095" s="5" t="s">
        <v>60</v>
      </c>
      <c r="E1095">
        <v>3.4218799999999998</v>
      </c>
      <c r="F1095">
        <v>-1.3874600000000001E-3</v>
      </c>
    </row>
    <row r="1096" spans="1:6" ht="15" x14ac:dyDescent="0.2">
      <c r="A1096" s="5" t="s">
        <v>60</v>
      </c>
      <c r="B1096">
        <v>3.4249999999999998</v>
      </c>
      <c r="C1096">
        <v>-1.73095E-3</v>
      </c>
      <c r="D1096" s="5" t="s">
        <v>60</v>
      </c>
      <c r="E1096">
        <v>3.4249999999999998</v>
      </c>
      <c r="F1096">
        <v>-1.37849E-3</v>
      </c>
    </row>
    <row r="1097" spans="1:6" ht="15" x14ac:dyDescent="0.2">
      <c r="A1097" s="5" t="s">
        <v>60</v>
      </c>
      <c r="B1097">
        <v>3.4281299999999999</v>
      </c>
      <c r="C1097">
        <v>-1.7232199999999999E-3</v>
      </c>
      <c r="D1097" s="5" t="s">
        <v>60</v>
      </c>
      <c r="E1097">
        <v>3.4281299999999999</v>
      </c>
      <c r="F1097">
        <v>-1.36951E-3</v>
      </c>
    </row>
    <row r="1098" spans="1:6" ht="15" x14ac:dyDescent="0.2">
      <c r="A1098" s="5" t="s">
        <v>60</v>
      </c>
      <c r="B1098">
        <v>3.4312499999999999</v>
      </c>
      <c r="C1098">
        <v>-1.71546E-3</v>
      </c>
      <c r="D1098" s="5" t="s">
        <v>60</v>
      </c>
      <c r="E1098">
        <v>3.4312499999999999</v>
      </c>
      <c r="F1098">
        <v>-1.3605399999999999E-3</v>
      </c>
    </row>
    <row r="1099" spans="1:6" ht="15" x14ac:dyDescent="0.2">
      <c r="A1099" s="5" t="s">
        <v>60</v>
      </c>
      <c r="B1099">
        <v>3.43438</v>
      </c>
      <c r="C1099">
        <v>-1.7076700000000001E-3</v>
      </c>
      <c r="D1099" s="5" t="s">
        <v>60</v>
      </c>
      <c r="E1099">
        <v>3.43438</v>
      </c>
      <c r="F1099">
        <v>-1.3515599999999999E-3</v>
      </c>
    </row>
    <row r="1100" spans="1:6" ht="15" x14ac:dyDescent="0.2">
      <c r="A1100" s="5" t="s">
        <v>60</v>
      </c>
      <c r="B1100">
        <v>3.4375</v>
      </c>
      <c r="C1100">
        <v>-1.6998600000000001E-3</v>
      </c>
      <c r="D1100" s="5" t="s">
        <v>60</v>
      </c>
      <c r="E1100">
        <v>3.4375</v>
      </c>
      <c r="F1100">
        <v>-1.3425799999999999E-3</v>
      </c>
    </row>
    <row r="1101" spans="1:6" ht="15" x14ac:dyDescent="0.2">
      <c r="A1101" s="5" t="s">
        <v>60</v>
      </c>
      <c r="B1101">
        <v>3.44062</v>
      </c>
      <c r="C1101">
        <v>-1.69202E-3</v>
      </c>
      <c r="D1101" s="5" t="s">
        <v>60</v>
      </c>
      <c r="E1101">
        <v>3.44062</v>
      </c>
      <c r="F1101">
        <v>-1.33361E-3</v>
      </c>
    </row>
    <row r="1102" spans="1:6" ht="15" x14ac:dyDescent="0.2">
      <c r="A1102" s="5" t="s">
        <v>60</v>
      </c>
      <c r="B1102">
        <v>3.4437500000000001</v>
      </c>
      <c r="C1102">
        <v>-1.6841600000000001E-3</v>
      </c>
      <c r="D1102" s="5" t="s">
        <v>60</v>
      </c>
      <c r="E1102">
        <v>3.4437500000000001</v>
      </c>
      <c r="F1102">
        <v>-1.32463E-3</v>
      </c>
    </row>
    <row r="1103" spans="1:6" ht="15" x14ac:dyDescent="0.2">
      <c r="A1103" s="5" t="s">
        <v>60</v>
      </c>
      <c r="B1103">
        <v>3.4468700000000001</v>
      </c>
      <c r="C1103">
        <v>-1.67628E-3</v>
      </c>
      <c r="D1103" s="5" t="s">
        <v>60</v>
      </c>
      <c r="E1103">
        <v>3.4468700000000001</v>
      </c>
      <c r="F1103">
        <v>-1.31566E-3</v>
      </c>
    </row>
    <row r="1104" spans="1:6" ht="15" x14ac:dyDescent="0.2">
      <c r="A1104" s="5" t="s">
        <v>60</v>
      </c>
      <c r="B1104">
        <v>3.45</v>
      </c>
      <c r="C1104">
        <v>-1.66837E-3</v>
      </c>
      <c r="D1104" s="5" t="s">
        <v>60</v>
      </c>
      <c r="E1104">
        <v>3.45</v>
      </c>
      <c r="F1104">
        <v>-1.30668E-3</v>
      </c>
    </row>
    <row r="1105" spans="1:6" ht="15" x14ac:dyDescent="0.2">
      <c r="A1105" s="5" t="s">
        <v>60</v>
      </c>
      <c r="B1105">
        <v>3.4531200000000002</v>
      </c>
      <c r="C1105">
        <v>-1.66044E-3</v>
      </c>
      <c r="D1105" s="5" t="s">
        <v>60</v>
      </c>
      <c r="E1105">
        <v>3.4531200000000002</v>
      </c>
      <c r="F1105">
        <v>-1.2977100000000001E-3</v>
      </c>
    </row>
    <row r="1106" spans="1:6" ht="15" x14ac:dyDescent="0.2">
      <c r="A1106" s="5" t="s">
        <v>60</v>
      </c>
      <c r="B1106">
        <v>3.4562499999999998</v>
      </c>
      <c r="C1106">
        <v>-1.65248E-3</v>
      </c>
      <c r="D1106" s="5" t="s">
        <v>60</v>
      </c>
      <c r="E1106">
        <v>3.4562499999999998</v>
      </c>
      <c r="F1106">
        <v>-1.2887300000000001E-3</v>
      </c>
    </row>
    <row r="1107" spans="1:6" ht="15" x14ac:dyDescent="0.2">
      <c r="A1107" s="5" t="s">
        <v>60</v>
      </c>
      <c r="B1107">
        <v>3.4593799999999999</v>
      </c>
      <c r="C1107">
        <v>-1.6445100000000001E-3</v>
      </c>
      <c r="D1107" s="5" t="s">
        <v>60</v>
      </c>
      <c r="E1107">
        <v>3.4593799999999999</v>
      </c>
      <c r="F1107">
        <v>-1.2797500000000001E-3</v>
      </c>
    </row>
    <row r="1108" spans="1:6" ht="15" x14ac:dyDescent="0.2">
      <c r="A1108" s="5" t="s">
        <v>60</v>
      </c>
      <c r="B1108">
        <v>3.4624999999999999</v>
      </c>
      <c r="C1108">
        <v>-1.6365100000000001E-3</v>
      </c>
      <c r="D1108" s="5" t="s">
        <v>60</v>
      </c>
      <c r="E1108">
        <v>3.4624999999999999</v>
      </c>
      <c r="F1108">
        <v>-1.27078E-3</v>
      </c>
    </row>
    <row r="1109" spans="1:6" ht="15" x14ac:dyDescent="0.2">
      <c r="A1109" s="5" t="s">
        <v>60</v>
      </c>
      <c r="B1109">
        <v>3.46563</v>
      </c>
      <c r="C1109">
        <v>-1.62849E-3</v>
      </c>
      <c r="D1109" s="5" t="s">
        <v>60</v>
      </c>
      <c r="E1109">
        <v>3.46563</v>
      </c>
      <c r="F1109">
        <v>-1.2618E-3</v>
      </c>
    </row>
    <row r="1110" spans="1:6" ht="15" x14ac:dyDescent="0.2">
      <c r="A1110" s="5" t="s">
        <v>60</v>
      </c>
      <c r="B1110">
        <v>3.46875</v>
      </c>
      <c r="C1110">
        <v>-1.6204500000000001E-3</v>
      </c>
      <c r="D1110" s="5" t="s">
        <v>60</v>
      </c>
      <c r="E1110">
        <v>3.46875</v>
      </c>
      <c r="F1110">
        <v>-1.2528299999999999E-3</v>
      </c>
    </row>
    <row r="1111" spans="1:6" ht="15" x14ac:dyDescent="0.2">
      <c r="A1111" s="5" t="s">
        <v>60</v>
      </c>
      <c r="B1111">
        <v>3.47187</v>
      </c>
      <c r="C1111">
        <v>-1.61239E-3</v>
      </c>
      <c r="D1111" s="5" t="s">
        <v>60</v>
      </c>
      <c r="E1111">
        <v>3.47187</v>
      </c>
      <c r="F1111">
        <v>-1.2438499999999999E-3</v>
      </c>
    </row>
    <row r="1112" spans="1:6" ht="15" x14ac:dyDescent="0.2">
      <c r="A1112" s="5" t="s">
        <v>60</v>
      </c>
      <c r="B1112">
        <v>3.4750000000000001</v>
      </c>
      <c r="C1112">
        <v>-1.60432E-3</v>
      </c>
      <c r="D1112" s="5" t="s">
        <v>60</v>
      </c>
      <c r="E1112">
        <v>3.4750000000000001</v>
      </c>
      <c r="F1112">
        <v>-1.2348700000000001E-3</v>
      </c>
    </row>
    <row r="1113" spans="1:6" ht="15" x14ac:dyDescent="0.2">
      <c r="A1113" s="5" t="s">
        <v>60</v>
      </c>
      <c r="B1113">
        <v>3.4781200000000001</v>
      </c>
      <c r="C1113">
        <v>-1.59622E-3</v>
      </c>
      <c r="D1113" s="5" t="s">
        <v>60</v>
      </c>
      <c r="E1113">
        <v>3.4781200000000001</v>
      </c>
      <c r="F1113">
        <v>-1.2259E-3</v>
      </c>
    </row>
    <row r="1114" spans="1:6" ht="15" x14ac:dyDescent="0.2">
      <c r="A1114" s="5" t="s">
        <v>60</v>
      </c>
      <c r="B1114">
        <v>3.4812500000000002</v>
      </c>
      <c r="C1114">
        <v>-1.5881000000000001E-3</v>
      </c>
      <c r="D1114" s="5" t="s">
        <v>60</v>
      </c>
      <c r="E1114">
        <v>3.4812500000000002</v>
      </c>
      <c r="F1114">
        <v>-1.21692E-3</v>
      </c>
    </row>
    <row r="1115" spans="1:6" ht="15" x14ac:dyDescent="0.2">
      <c r="A1115" s="5" t="s">
        <v>60</v>
      </c>
      <c r="B1115">
        <v>3.4843799999999998</v>
      </c>
      <c r="C1115">
        <v>-1.57997E-3</v>
      </c>
      <c r="D1115" s="5" t="s">
        <v>60</v>
      </c>
      <c r="E1115">
        <v>3.4843799999999998</v>
      </c>
      <c r="F1115">
        <v>-1.20795E-3</v>
      </c>
    </row>
    <row r="1116" spans="1:6" ht="15" x14ac:dyDescent="0.2">
      <c r="A1116" s="5" t="s">
        <v>60</v>
      </c>
      <c r="B1116">
        <v>3.4874999999999998</v>
      </c>
      <c r="C1116">
        <v>-1.5718100000000001E-3</v>
      </c>
      <c r="D1116" s="5" t="s">
        <v>60</v>
      </c>
      <c r="E1116">
        <v>3.4874999999999998</v>
      </c>
      <c r="F1116">
        <v>-1.1989699999999999E-3</v>
      </c>
    </row>
    <row r="1117" spans="1:6" ht="15" x14ac:dyDescent="0.2">
      <c r="A1117" s="5" t="s">
        <v>60</v>
      </c>
      <c r="B1117">
        <v>3.4906299999999999</v>
      </c>
      <c r="C1117">
        <v>-1.56364E-3</v>
      </c>
      <c r="D1117" s="5" t="s">
        <v>60</v>
      </c>
      <c r="E1117">
        <v>3.4906299999999999</v>
      </c>
      <c r="F1117">
        <v>-1.1900000000000001E-3</v>
      </c>
    </row>
    <row r="1118" spans="1:6" ht="15" x14ac:dyDescent="0.2">
      <c r="A1118" s="5" t="s">
        <v>60</v>
      </c>
      <c r="B1118">
        <v>3.4937499999999999</v>
      </c>
      <c r="C1118">
        <v>-1.55546E-3</v>
      </c>
      <c r="D1118" s="5" t="s">
        <v>60</v>
      </c>
      <c r="E1118">
        <v>3.4937499999999999</v>
      </c>
      <c r="F1118">
        <v>-1.1810200000000001E-3</v>
      </c>
    </row>
    <row r="1119" spans="1:6" ht="15" x14ac:dyDescent="0.2">
      <c r="A1119" s="5" t="s">
        <v>60</v>
      </c>
      <c r="B1119">
        <v>3.49688</v>
      </c>
      <c r="C1119">
        <v>-1.54725E-3</v>
      </c>
      <c r="D1119" s="5" t="s">
        <v>60</v>
      </c>
      <c r="E1119">
        <v>3.49688</v>
      </c>
      <c r="F1119">
        <v>-1.1720400000000001E-3</v>
      </c>
    </row>
    <row r="1120" spans="1:6" ht="15" x14ac:dyDescent="0.2">
      <c r="A1120" s="5" t="s">
        <v>60</v>
      </c>
      <c r="B1120">
        <v>3.5</v>
      </c>
      <c r="C1120">
        <v>-1.53903E-3</v>
      </c>
      <c r="D1120" s="5" t="s">
        <v>60</v>
      </c>
      <c r="E1120">
        <v>3.5</v>
      </c>
      <c r="F1120">
        <v>-1.16307E-3</v>
      </c>
    </row>
    <row r="1121" spans="1:6" ht="15" x14ac:dyDescent="0.2">
      <c r="A1121" s="5" t="s">
        <v>60</v>
      </c>
      <c r="B1121">
        <v>3.50312</v>
      </c>
      <c r="C1121">
        <v>-1.5354699999999999E-3</v>
      </c>
      <c r="D1121" s="5" t="s">
        <v>60</v>
      </c>
      <c r="E1121">
        <v>3.50312</v>
      </c>
      <c r="F1121">
        <v>-1.37258E-3</v>
      </c>
    </row>
    <row r="1122" spans="1:6" ht="15" x14ac:dyDescent="0.2">
      <c r="A1122" s="5" t="s">
        <v>60</v>
      </c>
      <c r="B1122">
        <v>3.5062500000000001</v>
      </c>
      <c r="C1122">
        <v>-1.53184E-3</v>
      </c>
      <c r="D1122" s="5" t="s">
        <v>60</v>
      </c>
      <c r="E1122">
        <v>3.5062500000000001</v>
      </c>
      <c r="F1122">
        <v>-1.3659500000000001E-3</v>
      </c>
    </row>
    <row r="1123" spans="1:6" ht="15" x14ac:dyDescent="0.2">
      <c r="A1123" s="5" t="s">
        <v>60</v>
      </c>
      <c r="B1123">
        <v>3.5093700000000001</v>
      </c>
      <c r="C1123">
        <v>-1.52815E-3</v>
      </c>
      <c r="D1123" s="5" t="s">
        <v>60</v>
      </c>
      <c r="E1123">
        <v>3.5093700000000001</v>
      </c>
      <c r="F1123">
        <v>-1.35933E-3</v>
      </c>
    </row>
    <row r="1124" spans="1:6" ht="15" x14ac:dyDescent="0.2">
      <c r="A1124" s="5" t="s">
        <v>60</v>
      </c>
      <c r="B1124">
        <v>3.5125000000000002</v>
      </c>
      <c r="C1124">
        <v>-1.5244E-3</v>
      </c>
      <c r="D1124" s="5" t="s">
        <v>60</v>
      </c>
      <c r="E1124">
        <v>3.5125000000000002</v>
      </c>
      <c r="F1124">
        <v>-1.3527000000000001E-3</v>
      </c>
    </row>
    <row r="1125" spans="1:6" ht="15" x14ac:dyDescent="0.2">
      <c r="A1125" s="5" t="s">
        <v>60</v>
      </c>
      <c r="B1125">
        <v>3.5156200000000002</v>
      </c>
      <c r="C1125">
        <v>-1.5205799999999999E-3</v>
      </c>
      <c r="D1125" s="5" t="s">
        <v>60</v>
      </c>
      <c r="E1125">
        <v>3.5156200000000002</v>
      </c>
      <c r="F1125">
        <v>-1.3460799999999999E-3</v>
      </c>
    </row>
    <row r="1126" spans="1:6" ht="15" x14ac:dyDescent="0.2">
      <c r="A1126" s="5" t="s">
        <v>60</v>
      </c>
      <c r="B1126">
        <v>3.5187499999999998</v>
      </c>
      <c r="C1126">
        <v>-1.5167100000000001E-3</v>
      </c>
      <c r="D1126" s="5" t="s">
        <v>60</v>
      </c>
      <c r="E1126">
        <v>3.5187499999999998</v>
      </c>
      <c r="F1126">
        <v>-1.3394500000000001E-3</v>
      </c>
    </row>
    <row r="1127" spans="1:6" ht="15" x14ac:dyDescent="0.2">
      <c r="A1127" s="5" t="s">
        <v>60</v>
      </c>
      <c r="B1127">
        <v>3.5218799999999999</v>
      </c>
      <c r="C1127">
        <v>-1.5127700000000001E-3</v>
      </c>
      <c r="D1127" s="5" t="s">
        <v>60</v>
      </c>
      <c r="E1127">
        <v>3.5218799999999999</v>
      </c>
      <c r="F1127">
        <v>-1.3328299999999999E-3</v>
      </c>
    </row>
    <row r="1128" spans="1:6" ht="15" x14ac:dyDescent="0.2">
      <c r="A1128" s="5" t="s">
        <v>60</v>
      </c>
      <c r="B1128">
        <v>3.5249999999999999</v>
      </c>
      <c r="C1128">
        <v>-1.5087799999999999E-3</v>
      </c>
      <c r="D1128" s="5" t="s">
        <v>60</v>
      </c>
      <c r="E1128">
        <v>3.5249999999999999</v>
      </c>
      <c r="F1128">
        <v>-1.3262E-3</v>
      </c>
    </row>
    <row r="1129" spans="1:6" ht="15" x14ac:dyDescent="0.2">
      <c r="A1129" s="5" t="s">
        <v>60</v>
      </c>
      <c r="B1129">
        <v>3.52813</v>
      </c>
      <c r="C1129">
        <v>-1.5047299999999999E-3</v>
      </c>
      <c r="D1129" s="5" t="s">
        <v>60</v>
      </c>
      <c r="E1129">
        <v>3.52813</v>
      </c>
      <c r="F1129">
        <v>-1.3195699999999999E-3</v>
      </c>
    </row>
    <row r="1130" spans="1:6" ht="15" x14ac:dyDescent="0.2">
      <c r="A1130" s="5" t="s">
        <v>60</v>
      </c>
      <c r="B1130">
        <v>3.53125</v>
      </c>
      <c r="C1130">
        <v>-1.50063E-3</v>
      </c>
      <c r="D1130" s="5" t="s">
        <v>60</v>
      </c>
      <c r="E1130">
        <v>3.53125</v>
      </c>
      <c r="F1130">
        <v>-1.31295E-3</v>
      </c>
    </row>
    <row r="1131" spans="1:6" ht="15" x14ac:dyDescent="0.2">
      <c r="A1131" s="5" t="s">
        <v>60</v>
      </c>
      <c r="B1131">
        <v>3.53437</v>
      </c>
      <c r="C1131">
        <v>-1.49647E-3</v>
      </c>
      <c r="D1131" s="5" t="s">
        <v>60</v>
      </c>
      <c r="E1131">
        <v>3.53437</v>
      </c>
      <c r="F1131">
        <v>-1.3063199999999999E-3</v>
      </c>
    </row>
    <row r="1132" spans="1:6" ht="15" x14ac:dyDescent="0.2">
      <c r="A1132" s="5" t="s">
        <v>60</v>
      </c>
      <c r="B1132">
        <v>3.5375000000000001</v>
      </c>
      <c r="C1132">
        <v>-1.49226E-3</v>
      </c>
      <c r="D1132" s="5" t="s">
        <v>60</v>
      </c>
      <c r="E1132">
        <v>3.5375000000000001</v>
      </c>
      <c r="F1132">
        <v>-1.2997E-3</v>
      </c>
    </row>
    <row r="1133" spans="1:6" ht="15" x14ac:dyDescent="0.2">
      <c r="A1133" s="5" t="s">
        <v>60</v>
      </c>
      <c r="B1133">
        <v>3.5406200000000001</v>
      </c>
      <c r="C1133">
        <v>-1.488E-3</v>
      </c>
      <c r="D1133" s="5" t="s">
        <v>60</v>
      </c>
      <c r="E1133">
        <v>3.5406200000000001</v>
      </c>
      <c r="F1133">
        <v>-1.2930699999999999E-3</v>
      </c>
    </row>
    <row r="1134" spans="1:6" ht="15" x14ac:dyDescent="0.2">
      <c r="A1134" s="5" t="s">
        <v>60</v>
      </c>
      <c r="B1134">
        <v>3.5437500000000002</v>
      </c>
      <c r="C1134">
        <v>-1.48368E-3</v>
      </c>
      <c r="D1134" s="5" t="s">
        <v>60</v>
      </c>
      <c r="E1134">
        <v>3.5437500000000002</v>
      </c>
      <c r="F1134">
        <v>-1.28645E-3</v>
      </c>
    </row>
    <row r="1135" spans="1:6" ht="15" x14ac:dyDescent="0.2">
      <c r="A1135" s="5" t="s">
        <v>60</v>
      </c>
      <c r="B1135">
        <v>3.5468799999999998</v>
      </c>
      <c r="C1135">
        <v>-1.4793199999999999E-3</v>
      </c>
      <c r="D1135" s="5" t="s">
        <v>60</v>
      </c>
      <c r="E1135">
        <v>3.5468799999999998</v>
      </c>
      <c r="F1135">
        <v>-1.2798200000000001E-3</v>
      </c>
    </row>
    <row r="1136" spans="1:6" ht="15" x14ac:dyDescent="0.2">
      <c r="A1136" s="5" t="s">
        <v>60</v>
      </c>
      <c r="B1136">
        <v>3.55</v>
      </c>
      <c r="C1136">
        <v>-1.4749100000000001E-3</v>
      </c>
      <c r="D1136" s="5" t="s">
        <v>60</v>
      </c>
      <c r="E1136">
        <v>3.55</v>
      </c>
      <c r="F1136">
        <v>-1.2731999999999999E-3</v>
      </c>
    </row>
    <row r="1137" spans="1:6" ht="15" x14ac:dyDescent="0.2">
      <c r="A1137" s="5" t="s">
        <v>60</v>
      </c>
      <c r="B1137">
        <v>3.5531299999999999</v>
      </c>
      <c r="C1137">
        <v>-1.4704500000000001E-3</v>
      </c>
      <c r="D1137" s="5" t="s">
        <v>60</v>
      </c>
      <c r="E1137">
        <v>3.5531299999999999</v>
      </c>
      <c r="F1137">
        <v>-1.2665700000000001E-3</v>
      </c>
    </row>
    <row r="1138" spans="1:6" ht="15" x14ac:dyDescent="0.2">
      <c r="A1138" s="5" t="s">
        <v>60</v>
      </c>
      <c r="B1138">
        <v>3.5562499999999999</v>
      </c>
      <c r="C1138">
        <v>-1.4659499999999999E-3</v>
      </c>
      <c r="D1138" s="5" t="s">
        <v>60</v>
      </c>
      <c r="E1138">
        <v>3.5562499999999999</v>
      </c>
      <c r="F1138">
        <v>-1.25994E-3</v>
      </c>
    </row>
    <row r="1139" spans="1:6" ht="15" x14ac:dyDescent="0.2">
      <c r="A1139" s="5" t="s">
        <v>60</v>
      </c>
      <c r="B1139">
        <v>3.55938</v>
      </c>
      <c r="C1139">
        <v>-1.4614000000000001E-3</v>
      </c>
      <c r="D1139" s="5" t="s">
        <v>60</v>
      </c>
      <c r="E1139">
        <v>3.55938</v>
      </c>
      <c r="F1139">
        <v>-1.25332E-3</v>
      </c>
    </row>
    <row r="1140" spans="1:6" ht="15" x14ac:dyDescent="0.2">
      <c r="A1140" s="5" t="s">
        <v>60</v>
      </c>
      <c r="B1140">
        <v>3.5625</v>
      </c>
      <c r="C1140">
        <v>-1.4568000000000001E-3</v>
      </c>
      <c r="D1140" s="5" t="s">
        <v>60</v>
      </c>
      <c r="E1140">
        <v>3.5625</v>
      </c>
      <c r="F1140">
        <v>-1.24669E-3</v>
      </c>
    </row>
    <row r="1141" spans="1:6" ht="15" x14ac:dyDescent="0.2">
      <c r="A1141" s="5" t="s">
        <v>60</v>
      </c>
      <c r="B1141">
        <v>3.56562</v>
      </c>
      <c r="C1141">
        <v>-1.4521600000000001E-3</v>
      </c>
      <c r="D1141" s="5" t="s">
        <v>60</v>
      </c>
      <c r="E1141">
        <v>3.56562</v>
      </c>
      <c r="F1141">
        <v>-1.24007E-3</v>
      </c>
    </row>
    <row r="1142" spans="1:6" ht="15" x14ac:dyDescent="0.2">
      <c r="A1142" s="5" t="s">
        <v>60</v>
      </c>
      <c r="B1142">
        <v>3.5687500000000001</v>
      </c>
      <c r="C1142">
        <v>-1.4474799999999999E-3</v>
      </c>
      <c r="D1142" s="5" t="s">
        <v>60</v>
      </c>
      <c r="E1142">
        <v>3.5687500000000001</v>
      </c>
      <c r="F1142">
        <v>-1.2334399999999999E-3</v>
      </c>
    </row>
    <row r="1143" spans="1:6" ht="15" x14ac:dyDescent="0.2">
      <c r="A1143" s="5" t="s">
        <v>60</v>
      </c>
      <c r="B1143">
        <v>3.5718700000000001</v>
      </c>
      <c r="C1143">
        <v>-1.44276E-3</v>
      </c>
      <c r="D1143" s="5" t="s">
        <v>60</v>
      </c>
      <c r="E1143">
        <v>3.5718700000000001</v>
      </c>
      <c r="F1143">
        <v>-1.22682E-3</v>
      </c>
    </row>
    <row r="1144" spans="1:6" ht="15" x14ac:dyDescent="0.2">
      <c r="A1144" s="5" t="s">
        <v>60</v>
      </c>
      <c r="B1144">
        <v>3.5750000000000002</v>
      </c>
      <c r="C1144">
        <v>-1.438E-3</v>
      </c>
      <c r="D1144" s="5" t="s">
        <v>60</v>
      </c>
      <c r="E1144">
        <v>3.5750000000000002</v>
      </c>
      <c r="F1144">
        <v>-1.2201899999999999E-3</v>
      </c>
    </row>
    <row r="1145" spans="1:6" ht="15" x14ac:dyDescent="0.2">
      <c r="A1145" s="5" t="s">
        <v>60</v>
      </c>
      <c r="B1145">
        <v>3.5781200000000002</v>
      </c>
      <c r="C1145">
        <v>-1.4331999999999999E-3</v>
      </c>
      <c r="D1145" s="5" t="s">
        <v>60</v>
      </c>
      <c r="E1145">
        <v>3.5781200000000002</v>
      </c>
      <c r="F1145">
        <v>-1.21357E-3</v>
      </c>
    </row>
    <row r="1146" spans="1:6" ht="15" x14ac:dyDescent="0.2">
      <c r="A1146" s="5" t="s">
        <v>60</v>
      </c>
      <c r="B1146">
        <v>3.5812499999999998</v>
      </c>
      <c r="C1146">
        <v>-1.42836E-3</v>
      </c>
      <c r="D1146" s="5" t="s">
        <v>60</v>
      </c>
      <c r="E1146">
        <v>3.5812499999999998</v>
      </c>
      <c r="F1146">
        <v>-1.2069400000000001E-3</v>
      </c>
    </row>
    <row r="1147" spans="1:6" ht="15" x14ac:dyDescent="0.2">
      <c r="A1147" s="5" t="s">
        <v>60</v>
      </c>
      <c r="B1147">
        <v>3.5843799999999999</v>
      </c>
      <c r="C1147">
        <v>-1.42348E-3</v>
      </c>
      <c r="D1147" s="5" t="s">
        <v>60</v>
      </c>
      <c r="E1147">
        <v>3.5843799999999999</v>
      </c>
      <c r="F1147">
        <v>-1.20031E-3</v>
      </c>
    </row>
    <row r="1148" spans="1:6" ht="15" x14ac:dyDescent="0.2">
      <c r="A1148" s="5" t="s">
        <v>60</v>
      </c>
      <c r="B1148">
        <v>3.5874999999999999</v>
      </c>
      <c r="C1148">
        <v>-1.4185599999999999E-3</v>
      </c>
      <c r="D1148" s="5" t="s">
        <v>60</v>
      </c>
      <c r="E1148">
        <v>3.5874999999999999</v>
      </c>
      <c r="F1148">
        <v>-1.1936900000000001E-3</v>
      </c>
    </row>
    <row r="1149" spans="1:6" ht="15" x14ac:dyDescent="0.2">
      <c r="A1149" s="5" t="s">
        <v>60</v>
      </c>
      <c r="B1149">
        <v>3.59063</v>
      </c>
      <c r="C1149">
        <v>-1.41361E-3</v>
      </c>
      <c r="D1149" s="5" t="s">
        <v>60</v>
      </c>
      <c r="E1149">
        <v>3.59063</v>
      </c>
      <c r="F1149">
        <v>-1.18706E-3</v>
      </c>
    </row>
    <row r="1150" spans="1:6" ht="15" x14ac:dyDescent="0.2">
      <c r="A1150" s="5" t="s">
        <v>60</v>
      </c>
      <c r="B1150">
        <v>3.59375</v>
      </c>
      <c r="C1150">
        <v>-1.40862E-3</v>
      </c>
      <c r="D1150" s="5" t="s">
        <v>60</v>
      </c>
      <c r="E1150">
        <v>3.59375</v>
      </c>
      <c r="F1150">
        <v>-1.18044E-3</v>
      </c>
    </row>
    <row r="1151" spans="1:6" ht="15" x14ac:dyDescent="0.2">
      <c r="A1151" s="5" t="s">
        <v>60</v>
      </c>
      <c r="B1151">
        <v>3.59687</v>
      </c>
      <c r="C1151">
        <v>-1.4035899999999999E-3</v>
      </c>
      <c r="D1151" s="5" t="s">
        <v>60</v>
      </c>
      <c r="E1151">
        <v>3.59687</v>
      </c>
      <c r="F1151">
        <v>-1.17381E-3</v>
      </c>
    </row>
    <row r="1152" spans="1:6" ht="15" x14ac:dyDescent="0.2">
      <c r="A1152" s="5" t="s">
        <v>60</v>
      </c>
      <c r="B1152">
        <v>3.6</v>
      </c>
      <c r="C1152">
        <v>-1.39853E-3</v>
      </c>
      <c r="D1152" s="5" t="s">
        <v>60</v>
      </c>
      <c r="E1152">
        <v>3.6</v>
      </c>
      <c r="F1152">
        <v>-1.16719E-3</v>
      </c>
    </row>
    <row r="1153" spans="1:6" ht="15" x14ac:dyDescent="0.2">
      <c r="A1153" s="5" t="s">
        <v>60</v>
      </c>
      <c r="B1153">
        <v>3.6031200000000001</v>
      </c>
      <c r="C1153">
        <v>-1.3934399999999999E-3</v>
      </c>
      <c r="D1153" s="5" t="s">
        <v>60</v>
      </c>
      <c r="E1153">
        <v>3.6031200000000001</v>
      </c>
      <c r="F1153">
        <v>-1.1605599999999999E-3</v>
      </c>
    </row>
    <row r="1154" spans="1:6" ht="15" x14ac:dyDescent="0.2">
      <c r="A1154" s="5" t="s">
        <v>60</v>
      </c>
      <c r="B1154">
        <v>3.6062500000000002</v>
      </c>
      <c r="C1154">
        <v>-1.38832E-3</v>
      </c>
      <c r="D1154" s="5" t="s">
        <v>60</v>
      </c>
      <c r="E1154">
        <v>3.6062500000000002</v>
      </c>
      <c r="F1154">
        <v>-1.15394E-3</v>
      </c>
    </row>
    <row r="1155" spans="1:6" ht="15" x14ac:dyDescent="0.2">
      <c r="A1155" s="5" t="s">
        <v>60</v>
      </c>
      <c r="B1155">
        <v>3.6093799999999998</v>
      </c>
      <c r="C1155">
        <v>-1.38316E-3</v>
      </c>
      <c r="D1155" s="5" t="s">
        <v>60</v>
      </c>
      <c r="E1155">
        <v>3.6093799999999998</v>
      </c>
      <c r="F1155">
        <v>-1.1473099999999999E-3</v>
      </c>
    </row>
    <row r="1156" spans="1:6" ht="15" x14ac:dyDescent="0.2">
      <c r="A1156" s="5" t="s">
        <v>60</v>
      </c>
      <c r="B1156">
        <v>3.6124999999999998</v>
      </c>
      <c r="C1156">
        <v>-1.3779700000000001E-3</v>
      </c>
      <c r="D1156" s="5" t="s">
        <v>60</v>
      </c>
      <c r="E1156">
        <v>3.6124999999999998</v>
      </c>
      <c r="F1156">
        <v>-1.14068E-3</v>
      </c>
    </row>
    <row r="1157" spans="1:6" ht="15" x14ac:dyDescent="0.2">
      <c r="A1157" s="5" t="s">
        <v>60</v>
      </c>
      <c r="B1157">
        <v>3.6156299999999999</v>
      </c>
      <c r="C1157">
        <v>-1.3727500000000001E-3</v>
      </c>
      <c r="D1157" s="5" t="s">
        <v>60</v>
      </c>
      <c r="E1157">
        <v>3.6156299999999999</v>
      </c>
      <c r="F1157">
        <v>-1.1340600000000001E-3</v>
      </c>
    </row>
    <row r="1158" spans="1:6" ht="15" x14ac:dyDescent="0.2">
      <c r="A1158" s="5" t="s">
        <v>60</v>
      </c>
      <c r="B1158">
        <v>3.6187499999999999</v>
      </c>
      <c r="C1158">
        <v>-1.3675E-3</v>
      </c>
      <c r="D1158" s="5" t="s">
        <v>60</v>
      </c>
      <c r="E1158">
        <v>3.6187499999999999</v>
      </c>
      <c r="F1158">
        <v>-1.12743E-3</v>
      </c>
    </row>
    <row r="1159" spans="1:6" ht="15" x14ac:dyDescent="0.2">
      <c r="A1159" s="5" t="s">
        <v>60</v>
      </c>
      <c r="B1159">
        <v>3.62188</v>
      </c>
      <c r="C1159">
        <v>-1.3622199999999999E-3</v>
      </c>
      <c r="D1159" s="5" t="s">
        <v>60</v>
      </c>
      <c r="E1159">
        <v>3.62188</v>
      </c>
      <c r="F1159">
        <v>-1.1208100000000001E-3</v>
      </c>
    </row>
    <row r="1160" spans="1:6" ht="15" x14ac:dyDescent="0.2">
      <c r="A1160" s="5" t="s">
        <v>60</v>
      </c>
      <c r="B1160">
        <v>3.625</v>
      </c>
      <c r="C1160">
        <v>-1.35692E-3</v>
      </c>
      <c r="D1160" s="5" t="s">
        <v>60</v>
      </c>
      <c r="E1160">
        <v>3.625</v>
      </c>
      <c r="F1160">
        <v>-1.11418E-3</v>
      </c>
    </row>
    <row r="1161" spans="1:6" ht="15" x14ac:dyDescent="0.2">
      <c r="A1161" s="5" t="s">
        <v>60</v>
      </c>
      <c r="B1161">
        <v>3.62812</v>
      </c>
      <c r="C1161">
        <v>-1.35158E-3</v>
      </c>
      <c r="D1161" s="5" t="s">
        <v>60</v>
      </c>
      <c r="E1161">
        <v>3.62812</v>
      </c>
      <c r="F1161">
        <v>-1.1075600000000001E-3</v>
      </c>
    </row>
    <row r="1162" spans="1:6" ht="15" x14ac:dyDescent="0.2">
      <c r="A1162" s="5" t="s">
        <v>60</v>
      </c>
      <c r="B1162">
        <v>3.6312500000000001</v>
      </c>
      <c r="C1162">
        <v>-1.34622E-3</v>
      </c>
      <c r="D1162" s="5" t="s">
        <v>60</v>
      </c>
      <c r="E1162">
        <v>3.6312500000000001</v>
      </c>
      <c r="F1162">
        <v>-1.10093E-3</v>
      </c>
    </row>
    <row r="1163" spans="1:6" ht="15" x14ac:dyDescent="0.2">
      <c r="A1163" s="5" t="s">
        <v>60</v>
      </c>
      <c r="B1163">
        <v>3.6343700000000001</v>
      </c>
      <c r="C1163">
        <v>-1.3408300000000001E-3</v>
      </c>
      <c r="D1163" s="5" t="s">
        <v>60</v>
      </c>
      <c r="E1163">
        <v>3.6343700000000001</v>
      </c>
      <c r="F1163">
        <v>-1.09431E-3</v>
      </c>
    </row>
    <row r="1164" spans="1:6" ht="15" x14ac:dyDescent="0.2">
      <c r="A1164" s="5" t="s">
        <v>60</v>
      </c>
      <c r="B1164">
        <v>3.6375000000000002</v>
      </c>
      <c r="C1164">
        <v>-1.33541E-3</v>
      </c>
      <c r="D1164" s="5" t="s">
        <v>60</v>
      </c>
      <c r="E1164">
        <v>3.6375000000000002</v>
      </c>
      <c r="F1164">
        <v>-1.0876799999999999E-3</v>
      </c>
    </row>
    <row r="1165" spans="1:6" ht="15" x14ac:dyDescent="0.2">
      <c r="A1165" s="5" t="s">
        <v>60</v>
      </c>
      <c r="B1165">
        <v>3.6406200000000002</v>
      </c>
      <c r="C1165">
        <v>-1.32997E-3</v>
      </c>
      <c r="D1165" s="5" t="s">
        <v>60</v>
      </c>
      <c r="E1165">
        <v>3.6406200000000002</v>
      </c>
      <c r="F1165">
        <v>-1.0810500000000001E-3</v>
      </c>
    </row>
    <row r="1166" spans="1:6" ht="15" x14ac:dyDescent="0.2">
      <c r="A1166" s="5" t="s">
        <v>60</v>
      </c>
      <c r="B1166">
        <v>3.6437499999999998</v>
      </c>
      <c r="C1166">
        <v>-1.3244999999999999E-3</v>
      </c>
      <c r="D1166" s="5" t="s">
        <v>60</v>
      </c>
      <c r="E1166">
        <v>3.6437499999999998</v>
      </c>
      <c r="F1166">
        <v>-1.0744299999999999E-3</v>
      </c>
    </row>
    <row r="1167" spans="1:6" ht="15" x14ac:dyDescent="0.2">
      <c r="A1167" s="5" t="s">
        <v>60</v>
      </c>
      <c r="B1167">
        <v>3.6468799999999999</v>
      </c>
      <c r="C1167">
        <v>-1.31901E-3</v>
      </c>
      <c r="D1167" s="5" t="s">
        <v>60</v>
      </c>
      <c r="E1167">
        <v>3.6468799999999999</v>
      </c>
      <c r="F1167">
        <v>-1.0678E-3</v>
      </c>
    </row>
    <row r="1168" spans="1:6" ht="15" x14ac:dyDescent="0.2">
      <c r="A1168" s="5" t="s">
        <v>60</v>
      </c>
      <c r="B1168">
        <v>3.65</v>
      </c>
      <c r="C1168">
        <v>-1.3134900000000001E-3</v>
      </c>
      <c r="D1168" s="5" t="s">
        <v>60</v>
      </c>
      <c r="E1168">
        <v>3.65</v>
      </c>
      <c r="F1168">
        <v>-1.0611799999999999E-3</v>
      </c>
    </row>
    <row r="1169" spans="1:6" ht="15" x14ac:dyDescent="0.2">
      <c r="A1169" s="5" t="s">
        <v>60</v>
      </c>
      <c r="B1169">
        <v>3.65313</v>
      </c>
      <c r="C1169">
        <v>-1.30795E-3</v>
      </c>
      <c r="D1169" s="5" t="s">
        <v>60</v>
      </c>
      <c r="E1169">
        <v>3.65313</v>
      </c>
      <c r="F1169">
        <v>-1.05455E-3</v>
      </c>
    </row>
    <row r="1170" spans="1:6" ht="15" x14ac:dyDescent="0.2">
      <c r="A1170" s="5" t="s">
        <v>60</v>
      </c>
      <c r="B1170">
        <v>3.65625</v>
      </c>
      <c r="C1170">
        <v>-1.3023799999999999E-3</v>
      </c>
      <c r="D1170" s="5" t="s">
        <v>60</v>
      </c>
      <c r="E1170">
        <v>3.65625</v>
      </c>
      <c r="F1170">
        <v>-1.0479300000000001E-3</v>
      </c>
    </row>
    <row r="1171" spans="1:6" ht="15" x14ac:dyDescent="0.2">
      <c r="A1171" s="5" t="s">
        <v>60</v>
      </c>
      <c r="B1171">
        <v>3.65937</v>
      </c>
      <c r="C1171">
        <v>-1.2968000000000001E-3</v>
      </c>
      <c r="D1171" s="5" t="s">
        <v>60</v>
      </c>
      <c r="E1171">
        <v>3.65937</v>
      </c>
      <c r="F1171">
        <v>-1.0413E-3</v>
      </c>
    </row>
    <row r="1172" spans="1:6" ht="15" x14ac:dyDescent="0.2">
      <c r="A1172" s="5" t="s">
        <v>60</v>
      </c>
      <c r="B1172">
        <v>3.6625000000000001</v>
      </c>
      <c r="C1172">
        <v>-1.29119E-3</v>
      </c>
      <c r="D1172" s="5" t="s">
        <v>60</v>
      </c>
      <c r="E1172">
        <v>3.6625000000000001</v>
      </c>
      <c r="F1172">
        <v>-1.0346800000000001E-3</v>
      </c>
    </row>
    <row r="1173" spans="1:6" ht="15" x14ac:dyDescent="0.2">
      <c r="A1173" s="5" t="s">
        <v>60</v>
      </c>
      <c r="B1173">
        <v>3.6656200000000001</v>
      </c>
      <c r="C1173">
        <v>-1.28556E-3</v>
      </c>
      <c r="D1173" s="5" t="s">
        <v>60</v>
      </c>
      <c r="E1173">
        <v>3.6656200000000001</v>
      </c>
      <c r="F1173">
        <v>-1.02805E-3</v>
      </c>
    </row>
    <row r="1174" spans="1:6" ht="15" x14ac:dyDescent="0.2">
      <c r="A1174" s="5" t="s">
        <v>60</v>
      </c>
      <c r="B1174">
        <v>3.6687500000000002</v>
      </c>
      <c r="C1174">
        <v>-1.27991E-3</v>
      </c>
      <c r="D1174" s="5" t="s">
        <v>60</v>
      </c>
      <c r="E1174">
        <v>3.6687500000000002</v>
      </c>
      <c r="F1174">
        <v>-1.0214200000000001E-3</v>
      </c>
    </row>
    <row r="1175" spans="1:6" ht="15" x14ac:dyDescent="0.2">
      <c r="A1175" s="5" t="s">
        <v>60</v>
      </c>
      <c r="B1175">
        <v>3.6718799999999998</v>
      </c>
      <c r="C1175">
        <v>-1.2742299999999999E-3</v>
      </c>
      <c r="D1175" s="5" t="s">
        <v>60</v>
      </c>
      <c r="E1175">
        <v>3.6718799999999998</v>
      </c>
      <c r="F1175">
        <v>-1.0147999999999999E-3</v>
      </c>
    </row>
    <row r="1176" spans="1:6" ht="15" x14ac:dyDescent="0.2">
      <c r="A1176" s="5" t="s">
        <v>60</v>
      </c>
      <c r="B1176">
        <v>3.6749999999999998</v>
      </c>
      <c r="C1176">
        <v>-1.2685400000000001E-3</v>
      </c>
      <c r="D1176" s="5" t="s">
        <v>60</v>
      </c>
      <c r="E1176">
        <v>3.6749999999999998</v>
      </c>
      <c r="F1176">
        <v>-1.0081700000000001E-3</v>
      </c>
    </row>
    <row r="1177" spans="1:6" ht="15" x14ac:dyDescent="0.2">
      <c r="A1177" s="5" t="s">
        <v>60</v>
      </c>
      <c r="B1177">
        <v>3.6781299999999999</v>
      </c>
      <c r="C1177">
        <v>-1.2628299999999999E-3</v>
      </c>
      <c r="D1177" s="5" t="s">
        <v>60</v>
      </c>
      <c r="E1177">
        <v>3.6781299999999999</v>
      </c>
      <c r="F1177">
        <v>-1.0015499999999999E-3</v>
      </c>
    </row>
    <row r="1178" spans="1:6" ht="15" x14ac:dyDescent="0.2">
      <c r="A1178" s="5" t="s">
        <v>60</v>
      </c>
      <c r="B1178">
        <v>3.6812499999999999</v>
      </c>
      <c r="C1178">
        <v>-1.25709E-3</v>
      </c>
      <c r="D1178" s="5" t="s">
        <v>60</v>
      </c>
      <c r="E1178">
        <v>3.6812499999999999</v>
      </c>
      <c r="F1178">
        <v>-9.9492299999999999E-4</v>
      </c>
    </row>
    <row r="1179" spans="1:6" ht="15" x14ac:dyDescent="0.2">
      <c r="A1179" s="5" t="s">
        <v>60</v>
      </c>
      <c r="B1179">
        <v>3.68438</v>
      </c>
      <c r="C1179">
        <v>-1.2513400000000001E-3</v>
      </c>
      <c r="D1179" s="5" t="s">
        <v>60</v>
      </c>
      <c r="E1179">
        <v>3.68438</v>
      </c>
      <c r="F1179">
        <v>-9.8829699999999996E-4</v>
      </c>
    </row>
    <row r="1180" spans="1:6" ht="15" x14ac:dyDescent="0.2">
      <c r="A1180" s="5" t="s">
        <v>60</v>
      </c>
      <c r="B1180">
        <v>3.6875</v>
      </c>
      <c r="C1180">
        <v>-1.2455700000000001E-3</v>
      </c>
      <c r="D1180" s="5" t="s">
        <v>60</v>
      </c>
      <c r="E1180">
        <v>3.6875</v>
      </c>
      <c r="F1180">
        <v>-9.8167200000000006E-4</v>
      </c>
    </row>
    <row r="1181" spans="1:6" ht="15" x14ac:dyDescent="0.2">
      <c r="A1181" s="5" t="s">
        <v>60</v>
      </c>
      <c r="B1181">
        <v>3.69062</v>
      </c>
      <c r="C1181">
        <v>-1.23978E-3</v>
      </c>
      <c r="D1181" s="5" t="s">
        <v>60</v>
      </c>
      <c r="E1181">
        <v>3.69062</v>
      </c>
      <c r="F1181">
        <v>-9.7504600000000003E-4</v>
      </c>
    </row>
    <row r="1182" spans="1:6" ht="15" x14ac:dyDescent="0.2">
      <c r="A1182" s="5" t="s">
        <v>60</v>
      </c>
      <c r="B1182">
        <v>3.6937500000000001</v>
      </c>
      <c r="C1182">
        <v>-1.23398E-3</v>
      </c>
      <c r="D1182" s="5" t="s">
        <v>60</v>
      </c>
      <c r="E1182">
        <v>3.6937500000000001</v>
      </c>
      <c r="F1182">
        <v>-9.6842E-4</v>
      </c>
    </row>
    <row r="1183" spans="1:6" ht="15" x14ac:dyDescent="0.2">
      <c r="A1183" s="5" t="s">
        <v>60</v>
      </c>
      <c r="B1183">
        <v>3.6968700000000001</v>
      </c>
      <c r="C1183">
        <v>-1.2281499999999999E-3</v>
      </c>
      <c r="D1183" s="5" t="s">
        <v>60</v>
      </c>
      <c r="E1183">
        <v>3.6968700000000001</v>
      </c>
      <c r="F1183">
        <v>-9.6179499999999999E-4</v>
      </c>
    </row>
    <row r="1184" spans="1:6" ht="15" x14ac:dyDescent="0.2">
      <c r="A1184" s="5" t="s">
        <v>60</v>
      </c>
      <c r="B1184">
        <v>3.7</v>
      </c>
      <c r="C1184">
        <v>-1.2223100000000001E-3</v>
      </c>
      <c r="D1184" s="5" t="s">
        <v>60</v>
      </c>
      <c r="E1184">
        <v>3.7</v>
      </c>
      <c r="F1184">
        <v>-9.5516899999999996E-4</v>
      </c>
    </row>
    <row r="1185" spans="1:6" ht="15" x14ac:dyDescent="0.2">
      <c r="A1185" s="5" t="s">
        <v>60</v>
      </c>
      <c r="B1185">
        <v>3.7031200000000002</v>
      </c>
      <c r="C1185">
        <v>-1.21645E-3</v>
      </c>
      <c r="D1185" s="5" t="s">
        <v>60</v>
      </c>
      <c r="E1185">
        <v>3.7031200000000002</v>
      </c>
      <c r="F1185">
        <v>-9.4854399999999995E-4</v>
      </c>
    </row>
    <row r="1186" spans="1:6" ht="15" x14ac:dyDescent="0.2">
      <c r="A1186" s="5" t="s">
        <v>60</v>
      </c>
      <c r="B1186">
        <v>3.7062499999999998</v>
      </c>
      <c r="C1186">
        <v>-1.2105799999999999E-3</v>
      </c>
      <c r="D1186" s="5" t="s">
        <v>60</v>
      </c>
      <c r="E1186">
        <v>3.7062499999999998</v>
      </c>
      <c r="F1186">
        <v>-9.4191800000000003E-4</v>
      </c>
    </row>
    <row r="1187" spans="1:6" ht="15" x14ac:dyDescent="0.2">
      <c r="A1187" s="5" t="s">
        <v>60</v>
      </c>
      <c r="B1187">
        <v>3.7093799999999999</v>
      </c>
      <c r="C1187">
        <v>-1.20469E-3</v>
      </c>
      <c r="D1187" s="5" t="s">
        <v>60</v>
      </c>
      <c r="E1187">
        <v>3.7093799999999999</v>
      </c>
      <c r="F1187">
        <v>-9.3529300000000002E-4</v>
      </c>
    </row>
    <row r="1188" spans="1:6" ht="15" x14ac:dyDescent="0.2">
      <c r="A1188" s="5" t="s">
        <v>60</v>
      </c>
      <c r="B1188">
        <v>3.7124999999999999</v>
      </c>
      <c r="C1188">
        <v>-1.19878E-3</v>
      </c>
      <c r="D1188" s="5" t="s">
        <v>60</v>
      </c>
      <c r="E1188">
        <v>3.7124999999999999</v>
      </c>
      <c r="F1188">
        <v>-9.2866699999999999E-4</v>
      </c>
    </row>
    <row r="1189" spans="1:6" ht="15" x14ac:dyDescent="0.2">
      <c r="A1189" s="5" t="s">
        <v>60</v>
      </c>
      <c r="B1189">
        <v>3.71563</v>
      </c>
      <c r="C1189">
        <v>-1.19286E-3</v>
      </c>
      <c r="D1189" s="5" t="s">
        <v>60</v>
      </c>
      <c r="E1189">
        <v>3.71563</v>
      </c>
      <c r="F1189">
        <v>-9.2204199999999998E-4</v>
      </c>
    </row>
    <row r="1190" spans="1:6" ht="15" x14ac:dyDescent="0.2">
      <c r="A1190" s="5" t="s">
        <v>60</v>
      </c>
      <c r="B1190">
        <v>3.71875</v>
      </c>
      <c r="C1190">
        <v>-1.1869199999999999E-3</v>
      </c>
      <c r="D1190" s="5" t="s">
        <v>60</v>
      </c>
      <c r="E1190">
        <v>3.71875</v>
      </c>
      <c r="F1190">
        <v>-9.1541599999999995E-4</v>
      </c>
    </row>
    <row r="1191" spans="1:6" ht="15" x14ac:dyDescent="0.2">
      <c r="A1191" s="5" t="s">
        <v>60</v>
      </c>
      <c r="B1191">
        <v>3.72187</v>
      </c>
      <c r="C1191">
        <v>-1.1809699999999999E-3</v>
      </c>
      <c r="D1191" s="5" t="s">
        <v>60</v>
      </c>
      <c r="E1191">
        <v>3.72187</v>
      </c>
      <c r="F1191">
        <v>-9.0879100000000005E-4</v>
      </c>
    </row>
    <row r="1192" spans="1:6" ht="15" x14ac:dyDescent="0.2">
      <c r="A1192" s="5" t="s">
        <v>60</v>
      </c>
      <c r="B1192">
        <v>3.7250000000000001</v>
      </c>
      <c r="C1192">
        <v>-1.175E-3</v>
      </c>
      <c r="D1192" s="5" t="s">
        <v>60</v>
      </c>
      <c r="E1192">
        <v>3.7250000000000001</v>
      </c>
      <c r="F1192">
        <v>-9.0216500000000002E-4</v>
      </c>
    </row>
    <row r="1193" spans="1:6" ht="15" x14ac:dyDescent="0.2">
      <c r="A1193" s="5" t="s">
        <v>60</v>
      </c>
      <c r="B1193">
        <v>3.7281200000000001</v>
      </c>
      <c r="C1193">
        <v>-1.16902E-3</v>
      </c>
      <c r="D1193" s="5" t="s">
        <v>60</v>
      </c>
      <c r="E1193">
        <v>3.7281200000000001</v>
      </c>
      <c r="F1193">
        <v>-8.9554000000000001E-4</v>
      </c>
    </row>
    <row r="1194" spans="1:6" ht="15" x14ac:dyDescent="0.2">
      <c r="A1194" s="5" t="s">
        <v>60</v>
      </c>
      <c r="B1194">
        <v>3.7312500000000002</v>
      </c>
      <c r="C1194">
        <v>-1.16303E-3</v>
      </c>
      <c r="D1194" s="5" t="s">
        <v>60</v>
      </c>
      <c r="E1194">
        <v>3.7312500000000002</v>
      </c>
      <c r="F1194">
        <v>-8.8891399999999998E-4</v>
      </c>
    </row>
    <row r="1195" spans="1:6" ht="15" x14ac:dyDescent="0.2">
      <c r="A1195" s="5" t="s">
        <v>60</v>
      </c>
      <c r="B1195">
        <v>3.7343799999999998</v>
      </c>
      <c r="C1195">
        <v>-1.1570199999999999E-3</v>
      </c>
      <c r="D1195" s="5" t="s">
        <v>60</v>
      </c>
      <c r="E1195">
        <v>3.7343799999999998</v>
      </c>
      <c r="F1195">
        <v>-8.8228799999999995E-4</v>
      </c>
    </row>
    <row r="1196" spans="1:6" ht="15" x14ac:dyDescent="0.2">
      <c r="A1196" s="5" t="s">
        <v>60</v>
      </c>
      <c r="B1196">
        <v>3.7374999999999998</v>
      </c>
      <c r="C1196">
        <v>-1.1509999999999999E-3</v>
      </c>
      <c r="D1196" s="5" t="s">
        <v>60</v>
      </c>
      <c r="E1196">
        <v>3.7374999999999998</v>
      </c>
      <c r="F1196">
        <v>-8.7566300000000005E-4</v>
      </c>
    </row>
    <row r="1197" spans="1:6" ht="15" x14ac:dyDescent="0.2">
      <c r="A1197" s="5" t="s">
        <v>60</v>
      </c>
      <c r="B1197">
        <v>3.7406299999999999</v>
      </c>
      <c r="C1197">
        <v>-1.1449699999999999E-3</v>
      </c>
      <c r="D1197" s="5" t="s">
        <v>60</v>
      </c>
      <c r="E1197">
        <v>3.7406299999999999</v>
      </c>
      <c r="F1197">
        <v>-8.6903700000000002E-4</v>
      </c>
    </row>
    <row r="1198" spans="1:6" ht="15" x14ac:dyDescent="0.2">
      <c r="A1198" s="5" t="s">
        <v>60</v>
      </c>
      <c r="B1198">
        <v>3.7437499999999999</v>
      </c>
      <c r="C1198">
        <v>-1.1389200000000001E-3</v>
      </c>
      <c r="D1198" s="5" t="s">
        <v>60</v>
      </c>
      <c r="E1198">
        <v>3.7437499999999999</v>
      </c>
      <c r="F1198">
        <v>-8.6241200000000001E-4</v>
      </c>
    </row>
    <row r="1199" spans="1:6" ht="15" x14ac:dyDescent="0.2">
      <c r="A1199" s="5" t="s">
        <v>60</v>
      </c>
      <c r="B1199">
        <v>3.74688</v>
      </c>
      <c r="C1199">
        <v>-1.1328600000000001E-3</v>
      </c>
      <c r="D1199" s="5" t="s">
        <v>60</v>
      </c>
      <c r="E1199">
        <v>3.74688</v>
      </c>
      <c r="F1199">
        <v>-8.5578599999999998E-4</v>
      </c>
    </row>
    <row r="1200" spans="1:6" ht="15" x14ac:dyDescent="0.2">
      <c r="A1200" s="5" t="s">
        <v>60</v>
      </c>
      <c r="B1200">
        <v>3.75</v>
      </c>
      <c r="C1200">
        <v>-1.1267899999999999E-3</v>
      </c>
      <c r="D1200" s="5" t="s">
        <v>60</v>
      </c>
      <c r="E1200">
        <v>3.75</v>
      </c>
      <c r="F1200">
        <v>-8.4916099999999997E-4</v>
      </c>
    </row>
    <row r="1201" spans="1:6" ht="15" x14ac:dyDescent="0.2">
      <c r="A1201" s="5" t="s">
        <v>60</v>
      </c>
      <c r="B1201">
        <v>3.75312</v>
      </c>
      <c r="C1201">
        <v>-1.12414E-3</v>
      </c>
      <c r="D1201" s="5" t="s">
        <v>60</v>
      </c>
      <c r="E1201">
        <v>3.75312</v>
      </c>
      <c r="F1201">
        <v>-1.00278E-3</v>
      </c>
    </row>
    <row r="1202" spans="1:6" ht="15" x14ac:dyDescent="0.2">
      <c r="A1202" s="5" t="s">
        <v>60</v>
      </c>
      <c r="B1202">
        <v>3.7562500000000001</v>
      </c>
      <c r="C1202">
        <v>-1.12144E-3</v>
      </c>
      <c r="D1202" s="5" t="s">
        <v>60</v>
      </c>
      <c r="E1202">
        <v>3.7562500000000001</v>
      </c>
      <c r="F1202">
        <v>-9.9788200000000007E-4</v>
      </c>
    </row>
    <row r="1203" spans="1:6" ht="15" x14ac:dyDescent="0.2">
      <c r="A1203" s="5" t="s">
        <v>60</v>
      </c>
      <c r="B1203">
        <v>3.7593700000000001</v>
      </c>
      <c r="C1203">
        <v>-1.1186900000000001E-3</v>
      </c>
      <c r="D1203" s="5" t="s">
        <v>60</v>
      </c>
      <c r="E1203">
        <v>3.7593700000000001</v>
      </c>
      <c r="F1203">
        <v>-9.9298000000000008E-4</v>
      </c>
    </row>
    <row r="1204" spans="1:6" ht="15" x14ac:dyDescent="0.2">
      <c r="A1204" s="5" t="s">
        <v>60</v>
      </c>
      <c r="B1204">
        <v>3.7625000000000002</v>
      </c>
      <c r="C1204">
        <v>-1.11589E-3</v>
      </c>
      <c r="D1204" s="5" t="s">
        <v>60</v>
      </c>
      <c r="E1204">
        <v>3.7625000000000002</v>
      </c>
      <c r="F1204">
        <v>-9.8807800000000009E-4</v>
      </c>
    </row>
    <row r="1205" spans="1:6" ht="15" x14ac:dyDescent="0.2">
      <c r="A1205" s="5" t="s">
        <v>60</v>
      </c>
      <c r="B1205">
        <v>3.7656200000000002</v>
      </c>
      <c r="C1205">
        <v>-1.11305E-3</v>
      </c>
      <c r="D1205" s="5" t="s">
        <v>60</v>
      </c>
      <c r="E1205">
        <v>3.7656200000000002</v>
      </c>
      <c r="F1205">
        <v>-9.831760000000001E-4</v>
      </c>
    </row>
    <row r="1206" spans="1:6" ht="15" x14ac:dyDescent="0.2">
      <c r="A1206" s="5" t="s">
        <v>60</v>
      </c>
      <c r="B1206">
        <v>3.7687499999999998</v>
      </c>
      <c r="C1206">
        <v>-1.11017E-3</v>
      </c>
      <c r="D1206" s="5" t="s">
        <v>60</v>
      </c>
      <c r="E1206">
        <v>3.7687499999999998</v>
      </c>
      <c r="F1206">
        <v>-9.7827500000000002E-4</v>
      </c>
    </row>
    <row r="1207" spans="1:6" ht="15" x14ac:dyDescent="0.2">
      <c r="A1207" s="5" t="s">
        <v>60</v>
      </c>
      <c r="B1207">
        <v>3.7718799999999999</v>
      </c>
      <c r="C1207">
        <v>-1.10724E-3</v>
      </c>
      <c r="D1207" s="5" t="s">
        <v>60</v>
      </c>
      <c r="E1207">
        <v>3.7718799999999999</v>
      </c>
      <c r="F1207">
        <v>-9.7337300000000003E-4</v>
      </c>
    </row>
    <row r="1208" spans="1:6" ht="15" x14ac:dyDescent="0.2">
      <c r="A1208" s="5" t="s">
        <v>60</v>
      </c>
      <c r="B1208">
        <v>3.7749999999999999</v>
      </c>
      <c r="C1208">
        <v>-1.1042700000000001E-3</v>
      </c>
      <c r="D1208" s="5" t="s">
        <v>60</v>
      </c>
      <c r="E1208">
        <v>3.7749999999999999</v>
      </c>
      <c r="F1208">
        <v>-9.6847100000000005E-4</v>
      </c>
    </row>
    <row r="1209" spans="1:6" ht="15" x14ac:dyDescent="0.2">
      <c r="A1209" s="5" t="s">
        <v>60</v>
      </c>
      <c r="B1209">
        <v>3.77813</v>
      </c>
      <c r="C1209">
        <v>-1.10126E-3</v>
      </c>
      <c r="D1209" s="5" t="s">
        <v>60</v>
      </c>
      <c r="E1209">
        <v>3.77813</v>
      </c>
      <c r="F1209">
        <v>-9.6356899999999995E-4</v>
      </c>
    </row>
    <row r="1210" spans="1:6" ht="15" x14ac:dyDescent="0.2">
      <c r="A1210" s="5" t="s">
        <v>60</v>
      </c>
      <c r="B1210">
        <v>3.78125</v>
      </c>
      <c r="C1210">
        <v>-1.0982100000000001E-3</v>
      </c>
      <c r="D1210" s="5" t="s">
        <v>60</v>
      </c>
      <c r="E1210">
        <v>3.78125</v>
      </c>
      <c r="F1210">
        <v>-9.5866799999999998E-4</v>
      </c>
    </row>
    <row r="1211" spans="1:6" ht="15" x14ac:dyDescent="0.2">
      <c r="A1211" s="5" t="s">
        <v>60</v>
      </c>
      <c r="B1211">
        <v>3.78437</v>
      </c>
      <c r="C1211">
        <v>-1.09512E-3</v>
      </c>
      <c r="D1211" s="5" t="s">
        <v>60</v>
      </c>
      <c r="E1211">
        <v>3.78437</v>
      </c>
      <c r="F1211">
        <v>-9.5376599999999999E-4</v>
      </c>
    </row>
    <row r="1212" spans="1:6" ht="15" x14ac:dyDescent="0.2">
      <c r="A1212" s="5" t="s">
        <v>60</v>
      </c>
      <c r="B1212">
        <v>3.7875000000000001</v>
      </c>
      <c r="C1212">
        <v>-1.0919899999999999E-3</v>
      </c>
      <c r="D1212" s="5" t="s">
        <v>60</v>
      </c>
      <c r="E1212">
        <v>3.7875000000000001</v>
      </c>
      <c r="F1212">
        <v>-9.48864E-4</v>
      </c>
    </row>
    <row r="1213" spans="1:6" ht="15" x14ac:dyDescent="0.2">
      <c r="A1213" s="5" t="s">
        <v>60</v>
      </c>
      <c r="B1213">
        <v>3.7906200000000001</v>
      </c>
      <c r="C1213">
        <v>-1.0888199999999999E-3</v>
      </c>
      <c r="D1213" s="5" t="s">
        <v>60</v>
      </c>
      <c r="E1213">
        <v>3.7906200000000001</v>
      </c>
      <c r="F1213">
        <v>-9.4396200000000001E-4</v>
      </c>
    </row>
    <row r="1214" spans="1:6" ht="15" x14ac:dyDescent="0.2">
      <c r="A1214" s="5" t="s">
        <v>60</v>
      </c>
      <c r="B1214">
        <v>3.7937500000000002</v>
      </c>
      <c r="C1214">
        <v>-1.08562E-3</v>
      </c>
      <c r="D1214" s="5" t="s">
        <v>60</v>
      </c>
      <c r="E1214">
        <v>3.7937500000000002</v>
      </c>
      <c r="F1214">
        <v>-9.3906100000000004E-4</v>
      </c>
    </row>
    <row r="1215" spans="1:6" ht="15" x14ac:dyDescent="0.2">
      <c r="A1215" s="5" t="s">
        <v>60</v>
      </c>
      <c r="B1215">
        <v>3.7968799999999998</v>
      </c>
      <c r="C1215">
        <v>-1.08238E-3</v>
      </c>
      <c r="D1215" s="5" t="s">
        <v>60</v>
      </c>
      <c r="E1215">
        <v>3.7968799999999998</v>
      </c>
      <c r="F1215">
        <v>-9.3415900000000005E-4</v>
      </c>
    </row>
    <row r="1216" spans="1:6" ht="15" x14ac:dyDescent="0.2">
      <c r="A1216" s="5" t="s">
        <v>60</v>
      </c>
      <c r="B1216">
        <v>3.8</v>
      </c>
      <c r="C1216">
        <v>-1.0790999999999999E-3</v>
      </c>
      <c r="D1216" s="5" t="s">
        <v>60</v>
      </c>
      <c r="E1216">
        <v>3.8</v>
      </c>
      <c r="F1216">
        <v>-9.2925699999999996E-4</v>
      </c>
    </row>
    <row r="1217" spans="1:6" ht="15" x14ac:dyDescent="0.2">
      <c r="A1217" s="5" t="s">
        <v>60</v>
      </c>
      <c r="B1217">
        <v>3.8031299999999999</v>
      </c>
      <c r="C1217">
        <v>-1.0757900000000001E-3</v>
      </c>
      <c r="D1217" s="5" t="s">
        <v>60</v>
      </c>
      <c r="E1217">
        <v>3.8031299999999999</v>
      </c>
      <c r="F1217">
        <v>-9.2435599999999998E-4</v>
      </c>
    </row>
    <row r="1218" spans="1:6" ht="15" x14ac:dyDescent="0.2">
      <c r="A1218" s="5" t="s">
        <v>60</v>
      </c>
      <c r="B1218">
        <v>3.8062499999999999</v>
      </c>
      <c r="C1218">
        <v>-1.07244E-3</v>
      </c>
      <c r="D1218" s="5" t="s">
        <v>60</v>
      </c>
      <c r="E1218">
        <v>3.8062499999999999</v>
      </c>
      <c r="F1218">
        <v>-9.19454E-4</v>
      </c>
    </row>
    <row r="1219" spans="1:6" ht="15" x14ac:dyDescent="0.2">
      <c r="A1219" s="5" t="s">
        <v>60</v>
      </c>
      <c r="B1219">
        <v>3.80938</v>
      </c>
      <c r="C1219">
        <v>-1.0690700000000001E-3</v>
      </c>
      <c r="D1219" s="5" t="s">
        <v>60</v>
      </c>
      <c r="E1219">
        <v>3.80938</v>
      </c>
      <c r="F1219">
        <v>-9.1455200000000001E-4</v>
      </c>
    </row>
    <row r="1220" spans="1:6" ht="15" x14ac:dyDescent="0.2">
      <c r="A1220" s="5" t="s">
        <v>60</v>
      </c>
      <c r="B1220">
        <v>3.8125</v>
      </c>
      <c r="C1220">
        <v>-1.06566E-3</v>
      </c>
      <c r="D1220" s="5" t="s">
        <v>60</v>
      </c>
      <c r="E1220">
        <v>3.8125</v>
      </c>
      <c r="F1220">
        <v>-9.0965000000000002E-4</v>
      </c>
    </row>
    <row r="1221" spans="1:6" ht="15" x14ac:dyDescent="0.2">
      <c r="A1221" s="5" t="s">
        <v>60</v>
      </c>
      <c r="B1221">
        <v>3.81562</v>
      </c>
      <c r="C1221">
        <v>-1.0622100000000001E-3</v>
      </c>
      <c r="D1221" s="5" t="s">
        <v>60</v>
      </c>
      <c r="E1221">
        <v>3.81562</v>
      </c>
      <c r="F1221">
        <v>-9.0474900000000005E-4</v>
      </c>
    </row>
    <row r="1222" spans="1:6" ht="15" x14ac:dyDescent="0.2">
      <c r="A1222" s="5" t="s">
        <v>60</v>
      </c>
      <c r="B1222">
        <v>3.8187500000000001</v>
      </c>
      <c r="C1222">
        <v>-1.0587400000000001E-3</v>
      </c>
      <c r="D1222" s="5" t="s">
        <v>60</v>
      </c>
      <c r="E1222">
        <v>3.8187500000000001</v>
      </c>
      <c r="F1222">
        <v>-8.9984699999999995E-4</v>
      </c>
    </row>
    <row r="1223" spans="1:6" ht="15" x14ac:dyDescent="0.2">
      <c r="A1223" s="5" t="s">
        <v>60</v>
      </c>
      <c r="B1223">
        <v>3.8218700000000001</v>
      </c>
      <c r="C1223">
        <v>-1.0552300000000001E-3</v>
      </c>
      <c r="D1223" s="5" t="s">
        <v>60</v>
      </c>
      <c r="E1223">
        <v>3.8218700000000001</v>
      </c>
      <c r="F1223">
        <v>-8.9494499999999996E-4</v>
      </c>
    </row>
    <row r="1224" spans="1:6" ht="15" x14ac:dyDescent="0.2">
      <c r="A1224" s="5" t="s">
        <v>60</v>
      </c>
      <c r="B1224">
        <v>3.8250000000000002</v>
      </c>
      <c r="C1224">
        <v>-1.0517E-3</v>
      </c>
      <c r="D1224" s="5" t="s">
        <v>60</v>
      </c>
      <c r="E1224">
        <v>3.8250000000000002</v>
      </c>
      <c r="F1224">
        <v>-8.9004299999999998E-4</v>
      </c>
    </row>
    <row r="1225" spans="1:6" ht="15" x14ac:dyDescent="0.2">
      <c r="A1225" s="5" t="s">
        <v>60</v>
      </c>
      <c r="B1225">
        <v>3.8281200000000002</v>
      </c>
      <c r="C1225">
        <v>-1.04813E-3</v>
      </c>
      <c r="D1225" s="5" t="s">
        <v>60</v>
      </c>
      <c r="E1225">
        <v>3.8281200000000002</v>
      </c>
      <c r="F1225">
        <v>-8.85142E-4</v>
      </c>
    </row>
    <row r="1226" spans="1:6" ht="15" x14ac:dyDescent="0.2">
      <c r="A1226" s="5" t="s">
        <v>60</v>
      </c>
      <c r="B1226">
        <v>3.8312499999999998</v>
      </c>
      <c r="C1226">
        <v>-1.0445400000000001E-3</v>
      </c>
      <c r="D1226" s="5" t="s">
        <v>60</v>
      </c>
      <c r="E1226">
        <v>3.8312499999999998</v>
      </c>
      <c r="F1226">
        <v>-8.8024000000000002E-4</v>
      </c>
    </row>
    <row r="1227" spans="1:6" ht="15" x14ac:dyDescent="0.2">
      <c r="A1227" s="5" t="s">
        <v>60</v>
      </c>
      <c r="B1227">
        <v>3.8343799999999999</v>
      </c>
      <c r="C1227">
        <v>-1.0409200000000001E-3</v>
      </c>
      <c r="D1227" s="5" t="s">
        <v>60</v>
      </c>
      <c r="E1227">
        <v>3.8343799999999999</v>
      </c>
      <c r="F1227">
        <v>-8.7533800000000003E-4</v>
      </c>
    </row>
    <row r="1228" spans="1:6" ht="15" x14ac:dyDescent="0.2">
      <c r="A1228" s="5" t="s">
        <v>60</v>
      </c>
      <c r="B1228">
        <v>3.8374999999999999</v>
      </c>
      <c r="C1228">
        <v>-1.0372700000000001E-3</v>
      </c>
      <c r="D1228" s="5" t="s">
        <v>60</v>
      </c>
      <c r="E1228">
        <v>3.8374999999999999</v>
      </c>
      <c r="F1228">
        <v>-8.7043600000000004E-4</v>
      </c>
    </row>
    <row r="1229" spans="1:6" ht="15" x14ac:dyDescent="0.2">
      <c r="A1229" s="5" t="s">
        <v>60</v>
      </c>
      <c r="B1229">
        <v>3.84063</v>
      </c>
      <c r="C1229">
        <v>-1.0336E-3</v>
      </c>
      <c r="D1229" s="5" t="s">
        <v>60</v>
      </c>
      <c r="E1229">
        <v>3.84063</v>
      </c>
      <c r="F1229">
        <v>-8.6553499999999996E-4</v>
      </c>
    </row>
    <row r="1230" spans="1:6" ht="15" x14ac:dyDescent="0.2">
      <c r="A1230" s="5" t="s">
        <v>60</v>
      </c>
      <c r="B1230">
        <v>3.84375</v>
      </c>
      <c r="C1230">
        <v>-1.0299E-3</v>
      </c>
      <c r="D1230" s="5" t="s">
        <v>60</v>
      </c>
      <c r="E1230">
        <v>3.84375</v>
      </c>
      <c r="F1230">
        <v>-8.6063299999999997E-4</v>
      </c>
    </row>
    <row r="1231" spans="1:6" ht="15" x14ac:dyDescent="0.2">
      <c r="A1231" s="5" t="s">
        <v>60</v>
      </c>
      <c r="B1231">
        <v>3.84687</v>
      </c>
      <c r="C1231">
        <v>-1.0261700000000001E-3</v>
      </c>
      <c r="D1231" s="5" t="s">
        <v>60</v>
      </c>
      <c r="E1231">
        <v>3.84687</v>
      </c>
      <c r="F1231">
        <v>-8.5573099999999998E-4</v>
      </c>
    </row>
    <row r="1232" spans="1:6" ht="15" x14ac:dyDescent="0.2">
      <c r="A1232" s="5" t="s">
        <v>60</v>
      </c>
      <c r="B1232">
        <v>3.85</v>
      </c>
      <c r="C1232">
        <v>-1.02242E-3</v>
      </c>
      <c r="D1232" s="5" t="s">
        <v>60</v>
      </c>
      <c r="E1232">
        <v>3.85</v>
      </c>
      <c r="F1232">
        <v>-8.50829E-4</v>
      </c>
    </row>
    <row r="1233" spans="1:6" ht="15" x14ac:dyDescent="0.2">
      <c r="A1233" s="5" t="s">
        <v>60</v>
      </c>
      <c r="B1233">
        <v>3.8531200000000001</v>
      </c>
      <c r="C1233">
        <v>-1.0186399999999999E-3</v>
      </c>
      <c r="D1233" s="5" t="s">
        <v>60</v>
      </c>
      <c r="E1233">
        <v>3.8531200000000001</v>
      </c>
      <c r="F1233">
        <v>-8.4592800000000002E-4</v>
      </c>
    </row>
    <row r="1234" spans="1:6" ht="15" x14ac:dyDescent="0.2">
      <c r="A1234" s="5" t="s">
        <v>60</v>
      </c>
      <c r="B1234">
        <v>3.8562500000000002</v>
      </c>
      <c r="C1234">
        <v>-1.0148399999999999E-3</v>
      </c>
      <c r="D1234" s="5" t="s">
        <v>60</v>
      </c>
      <c r="E1234">
        <v>3.8562500000000002</v>
      </c>
      <c r="F1234">
        <v>-8.4102600000000003E-4</v>
      </c>
    </row>
    <row r="1235" spans="1:6" ht="15" x14ac:dyDescent="0.2">
      <c r="A1235" s="5" t="s">
        <v>60</v>
      </c>
      <c r="B1235">
        <v>3.8593799999999998</v>
      </c>
      <c r="C1235">
        <v>-1.0110200000000001E-3</v>
      </c>
      <c r="D1235" s="5" t="s">
        <v>60</v>
      </c>
      <c r="E1235">
        <v>3.8593799999999998</v>
      </c>
      <c r="F1235">
        <v>-8.3612400000000005E-4</v>
      </c>
    </row>
    <row r="1236" spans="1:6" ht="15" x14ac:dyDescent="0.2">
      <c r="A1236" s="5" t="s">
        <v>60</v>
      </c>
      <c r="B1236">
        <v>3.8624999999999998</v>
      </c>
      <c r="C1236">
        <v>-1.0071699999999999E-3</v>
      </c>
      <c r="D1236" s="5" t="s">
        <v>60</v>
      </c>
      <c r="E1236">
        <v>3.8624999999999998</v>
      </c>
      <c r="F1236">
        <v>-8.3122299999999997E-4</v>
      </c>
    </row>
    <row r="1237" spans="1:6" ht="15" x14ac:dyDescent="0.2">
      <c r="A1237" s="5" t="s">
        <v>60</v>
      </c>
      <c r="B1237">
        <v>3.8656299999999999</v>
      </c>
      <c r="C1237">
        <v>-1.0032999999999999E-3</v>
      </c>
      <c r="D1237" s="5" t="s">
        <v>60</v>
      </c>
      <c r="E1237">
        <v>3.8656299999999999</v>
      </c>
      <c r="F1237">
        <v>-8.2632099999999998E-4</v>
      </c>
    </row>
    <row r="1238" spans="1:6" ht="15" x14ac:dyDescent="0.2">
      <c r="A1238" s="5" t="s">
        <v>60</v>
      </c>
      <c r="B1238">
        <v>3.8687499999999999</v>
      </c>
      <c r="C1238">
        <v>-9.994069999999999E-4</v>
      </c>
      <c r="D1238" s="5" t="s">
        <v>60</v>
      </c>
      <c r="E1238">
        <v>3.8687499999999999</v>
      </c>
      <c r="F1238">
        <v>-8.2141899999999999E-4</v>
      </c>
    </row>
    <row r="1239" spans="1:6" ht="15" x14ac:dyDescent="0.2">
      <c r="A1239" s="5" t="s">
        <v>60</v>
      </c>
      <c r="B1239">
        <v>3.87188</v>
      </c>
      <c r="C1239">
        <v>-9.9549399999999998E-4</v>
      </c>
      <c r="D1239" s="5" t="s">
        <v>60</v>
      </c>
      <c r="E1239">
        <v>3.87188</v>
      </c>
      <c r="F1239">
        <v>-8.16517E-4</v>
      </c>
    </row>
    <row r="1240" spans="1:6" ht="15" x14ac:dyDescent="0.2">
      <c r="A1240" s="5" t="s">
        <v>60</v>
      </c>
      <c r="B1240">
        <v>3.875</v>
      </c>
      <c r="C1240">
        <v>-9.9155899999999993E-4</v>
      </c>
      <c r="D1240" s="5" t="s">
        <v>60</v>
      </c>
      <c r="E1240">
        <v>3.875</v>
      </c>
      <c r="F1240">
        <v>-8.1161600000000003E-4</v>
      </c>
    </row>
    <row r="1241" spans="1:6" ht="15" x14ac:dyDescent="0.2">
      <c r="A1241" s="5" t="s">
        <v>60</v>
      </c>
      <c r="B1241">
        <v>3.87812</v>
      </c>
      <c r="C1241">
        <v>-9.87604E-4</v>
      </c>
      <c r="D1241" s="5" t="s">
        <v>60</v>
      </c>
      <c r="E1241">
        <v>3.87812</v>
      </c>
      <c r="F1241">
        <v>-8.0671400000000004E-4</v>
      </c>
    </row>
    <row r="1242" spans="1:6" ht="15" x14ac:dyDescent="0.2">
      <c r="A1242" s="5" t="s">
        <v>60</v>
      </c>
      <c r="B1242">
        <v>3.8812500000000001</v>
      </c>
      <c r="C1242">
        <v>-9.8362800000000006E-4</v>
      </c>
      <c r="D1242" s="5" t="s">
        <v>60</v>
      </c>
      <c r="E1242">
        <v>3.8812500000000001</v>
      </c>
      <c r="F1242">
        <v>-8.0181200000000005E-4</v>
      </c>
    </row>
    <row r="1243" spans="1:6" ht="15" x14ac:dyDescent="0.2">
      <c r="A1243" s="5" t="s">
        <v>60</v>
      </c>
      <c r="B1243">
        <v>3.8843700000000001</v>
      </c>
      <c r="C1243">
        <v>-9.7963299999999994E-4</v>
      </c>
      <c r="D1243" s="5" t="s">
        <v>60</v>
      </c>
      <c r="E1243">
        <v>3.8843700000000001</v>
      </c>
      <c r="F1243">
        <v>-7.9690999999999996E-4</v>
      </c>
    </row>
    <row r="1244" spans="1:6" ht="15" x14ac:dyDescent="0.2">
      <c r="A1244" s="5" t="s">
        <v>60</v>
      </c>
      <c r="B1244">
        <v>3.8875000000000002</v>
      </c>
      <c r="C1244">
        <v>-9.7561800000000004E-4</v>
      </c>
      <c r="D1244" s="5" t="s">
        <v>60</v>
      </c>
      <c r="E1244">
        <v>3.8875000000000002</v>
      </c>
      <c r="F1244">
        <v>-7.9200899999999999E-4</v>
      </c>
    </row>
    <row r="1245" spans="1:6" ht="15" x14ac:dyDescent="0.2">
      <c r="A1245" s="5" t="s">
        <v>60</v>
      </c>
      <c r="B1245">
        <v>3.8906200000000002</v>
      </c>
      <c r="C1245">
        <v>-9.7158399999999995E-4</v>
      </c>
      <c r="D1245" s="5" t="s">
        <v>60</v>
      </c>
      <c r="E1245">
        <v>3.8906200000000002</v>
      </c>
      <c r="F1245">
        <v>-7.87107E-4</v>
      </c>
    </row>
    <row r="1246" spans="1:6" ht="15" x14ac:dyDescent="0.2">
      <c r="A1246" s="5" t="s">
        <v>60</v>
      </c>
      <c r="B1246">
        <v>3.8937499999999998</v>
      </c>
      <c r="C1246">
        <v>-9.6753200000000001E-4</v>
      </c>
      <c r="D1246" s="5" t="s">
        <v>60</v>
      </c>
      <c r="E1246">
        <v>3.8937499999999998</v>
      </c>
      <c r="F1246">
        <v>-7.8220500000000001E-4</v>
      </c>
    </row>
    <row r="1247" spans="1:6" ht="15" x14ac:dyDescent="0.2">
      <c r="A1247" s="5" t="s">
        <v>60</v>
      </c>
      <c r="B1247">
        <v>3.8968799999999999</v>
      </c>
      <c r="C1247">
        <v>-9.6346099999999998E-4</v>
      </c>
      <c r="D1247" s="5" t="s">
        <v>60</v>
      </c>
      <c r="E1247">
        <v>3.8968799999999999</v>
      </c>
      <c r="F1247">
        <v>-7.7730300000000002E-4</v>
      </c>
    </row>
    <row r="1248" spans="1:6" ht="15" x14ac:dyDescent="0.2">
      <c r="A1248" s="5" t="s">
        <v>60</v>
      </c>
      <c r="B1248">
        <v>3.9</v>
      </c>
      <c r="C1248">
        <v>-9.5937300000000002E-4</v>
      </c>
      <c r="D1248" s="5" t="s">
        <v>60</v>
      </c>
      <c r="E1248">
        <v>3.9</v>
      </c>
      <c r="F1248">
        <v>-7.7240200000000005E-4</v>
      </c>
    </row>
    <row r="1249" spans="1:6" ht="15" x14ac:dyDescent="0.2">
      <c r="A1249" s="5" t="s">
        <v>60</v>
      </c>
      <c r="B1249">
        <v>3.90313</v>
      </c>
      <c r="C1249">
        <v>-9.5526699999999999E-4</v>
      </c>
      <c r="D1249" s="5" t="s">
        <v>60</v>
      </c>
      <c r="E1249">
        <v>3.90313</v>
      </c>
      <c r="F1249">
        <v>-7.6749999999999995E-4</v>
      </c>
    </row>
    <row r="1250" spans="1:6" ht="15" x14ac:dyDescent="0.2">
      <c r="A1250" s="5" t="s">
        <v>60</v>
      </c>
      <c r="B1250">
        <v>3.90625</v>
      </c>
      <c r="C1250">
        <v>-9.5114400000000001E-4</v>
      </c>
      <c r="D1250" s="5" t="s">
        <v>60</v>
      </c>
      <c r="E1250">
        <v>3.90625</v>
      </c>
      <c r="F1250">
        <v>-7.6259799999999997E-4</v>
      </c>
    </row>
    <row r="1251" spans="1:6" ht="15" x14ac:dyDescent="0.2">
      <c r="A1251" s="5" t="s">
        <v>60</v>
      </c>
      <c r="B1251">
        <v>3.90937</v>
      </c>
      <c r="C1251">
        <v>-9.47005E-4</v>
      </c>
      <c r="D1251" s="5" t="s">
        <v>60</v>
      </c>
      <c r="E1251">
        <v>3.90937</v>
      </c>
      <c r="F1251">
        <v>-7.5769599999999998E-4</v>
      </c>
    </row>
    <row r="1252" spans="1:6" ht="15" x14ac:dyDescent="0.2">
      <c r="A1252" s="5" t="s">
        <v>60</v>
      </c>
      <c r="B1252">
        <v>3.9125000000000001</v>
      </c>
      <c r="C1252">
        <v>-9.4284900000000005E-4</v>
      </c>
      <c r="D1252" s="5" t="s">
        <v>60</v>
      </c>
      <c r="E1252">
        <v>3.9125000000000001</v>
      </c>
      <c r="F1252">
        <v>-7.52795E-4</v>
      </c>
    </row>
    <row r="1253" spans="1:6" ht="15" x14ac:dyDescent="0.2">
      <c r="A1253" s="5" t="s">
        <v>60</v>
      </c>
      <c r="B1253">
        <v>3.9156200000000001</v>
      </c>
      <c r="C1253">
        <v>-9.3867699999999996E-4</v>
      </c>
      <c r="D1253" s="5" t="s">
        <v>60</v>
      </c>
      <c r="E1253">
        <v>3.9156200000000001</v>
      </c>
      <c r="F1253">
        <v>-7.4789300000000002E-4</v>
      </c>
    </row>
    <row r="1254" spans="1:6" ht="15" x14ac:dyDescent="0.2">
      <c r="A1254" s="5" t="s">
        <v>60</v>
      </c>
      <c r="B1254">
        <v>3.9187500000000002</v>
      </c>
      <c r="C1254">
        <v>-9.3448999999999995E-4</v>
      </c>
      <c r="D1254" s="5" t="s">
        <v>60</v>
      </c>
      <c r="E1254">
        <v>3.9187500000000002</v>
      </c>
      <c r="F1254">
        <v>-7.4299100000000003E-4</v>
      </c>
    </row>
    <row r="1255" spans="1:6" ht="15" x14ac:dyDescent="0.2">
      <c r="A1255" s="5" t="s">
        <v>60</v>
      </c>
      <c r="B1255">
        <v>3.9218799999999998</v>
      </c>
      <c r="C1255">
        <v>-9.3028700000000002E-4</v>
      </c>
      <c r="D1255" s="5" t="s">
        <v>60</v>
      </c>
      <c r="E1255">
        <v>3.9218799999999998</v>
      </c>
      <c r="F1255">
        <v>-7.3808999999999995E-4</v>
      </c>
    </row>
    <row r="1256" spans="1:6" ht="15" x14ac:dyDescent="0.2">
      <c r="A1256" s="5" t="s">
        <v>60</v>
      </c>
      <c r="B1256">
        <v>3.9249999999999998</v>
      </c>
      <c r="C1256">
        <v>-9.2606999999999997E-4</v>
      </c>
      <c r="D1256" s="5" t="s">
        <v>60</v>
      </c>
      <c r="E1256">
        <v>3.9249999999999998</v>
      </c>
      <c r="F1256">
        <v>-7.3318799999999996E-4</v>
      </c>
    </row>
    <row r="1257" spans="1:6" ht="15" x14ac:dyDescent="0.2">
      <c r="A1257" s="5" t="s">
        <v>60</v>
      </c>
      <c r="B1257">
        <v>3.9281299999999999</v>
      </c>
      <c r="C1257">
        <v>-9.2183800000000002E-4</v>
      </c>
      <c r="D1257" s="5" t="s">
        <v>60</v>
      </c>
      <c r="E1257">
        <v>3.9281299999999999</v>
      </c>
      <c r="F1257">
        <v>-7.2828599999999997E-4</v>
      </c>
    </row>
    <row r="1258" spans="1:6" ht="15" x14ac:dyDescent="0.2">
      <c r="A1258" s="5" t="s">
        <v>60</v>
      </c>
      <c r="B1258">
        <v>3.9312499999999999</v>
      </c>
      <c r="C1258">
        <v>-9.1759100000000004E-4</v>
      </c>
      <c r="D1258" s="5" t="s">
        <v>60</v>
      </c>
      <c r="E1258">
        <v>3.9312499999999999</v>
      </c>
      <c r="F1258">
        <v>-7.2338399999999998E-4</v>
      </c>
    </row>
    <row r="1259" spans="1:6" ht="15" x14ac:dyDescent="0.2">
      <c r="A1259" s="5" t="s">
        <v>60</v>
      </c>
      <c r="B1259">
        <v>3.93438</v>
      </c>
      <c r="C1259">
        <v>-9.1333099999999997E-4</v>
      </c>
      <c r="D1259" s="5" t="s">
        <v>60</v>
      </c>
      <c r="E1259">
        <v>3.93438</v>
      </c>
      <c r="F1259">
        <v>-7.1848300000000001E-4</v>
      </c>
    </row>
    <row r="1260" spans="1:6" ht="15" x14ac:dyDescent="0.2">
      <c r="A1260" s="5" t="s">
        <v>60</v>
      </c>
      <c r="B1260">
        <v>3.9375</v>
      </c>
      <c r="C1260">
        <v>-9.0905599999999999E-4</v>
      </c>
      <c r="D1260" s="5" t="s">
        <v>60</v>
      </c>
      <c r="E1260">
        <v>3.9375</v>
      </c>
      <c r="F1260">
        <v>-7.1358100000000002E-4</v>
      </c>
    </row>
    <row r="1261" spans="1:6" ht="15" x14ac:dyDescent="0.2">
      <c r="A1261" s="5" t="s">
        <v>60</v>
      </c>
      <c r="B1261">
        <v>3.94062</v>
      </c>
      <c r="C1261">
        <v>-9.0476900000000004E-4</v>
      </c>
      <c r="D1261" s="5" t="s">
        <v>60</v>
      </c>
      <c r="E1261">
        <v>3.94062</v>
      </c>
      <c r="F1261">
        <v>-7.0867900000000004E-4</v>
      </c>
    </row>
    <row r="1262" spans="1:6" ht="15" x14ac:dyDescent="0.2">
      <c r="A1262" s="5" t="s">
        <v>60</v>
      </c>
      <c r="B1262">
        <v>3.9437500000000001</v>
      </c>
      <c r="C1262">
        <v>-9.0046799999999997E-4</v>
      </c>
      <c r="D1262" s="5" t="s">
        <v>60</v>
      </c>
      <c r="E1262">
        <v>3.9437500000000001</v>
      </c>
      <c r="F1262">
        <v>-7.0377700000000005E-4</v>
      </c>
    </row>
    <row r="1263" spans="1:6" ht="15" x14ac:dyDescent="0.2">
      <c r="A1263" s="5" t="s">
        <v>60</v>
      </c>
      <c r="B1263">
        <v>3.9468700000000001</v>
      </c>
      <c r="C1263">
        <v>-8.9615400000000003E-4</v>
      </c>
      <c r="D1263" s="5" t="s">
        <v>60</v>
      </c>
      <c r="E1263">
        <v>3.9468700000000001</v>
      </c>
      <c r="F1263">
        <v>-6.9887599999999997E-4</v>
      </c>
    </row>
    <row r="1264" spans="1:6" ht="15" x14ac:dyDescent="0.2">
      <c r="A1264" s="5" t="s">
        <v>60</v>
      </c>
      <c r="B1264">
        <v>3.95</v>
      </c>
      <c r="C1264">
        <v>-8.91828E-4</v>
      </c>
      <c r="D1264" s="5" t="s">
        <v>60</v>
      </c>
      <c r="E1264">
        <v>3.95</v>
      </c>
      <c r="F1264">
        <v>-6.9397399999999998E-4</v>
      </c>
    </row>
    <row r="1265" spans="1:6" ht="15" x14ac:dyDescent="0.2">
      <c r="A1265" s="5" t="s">
        <v>60</v>
      </c>
      <c r="B1265">
        <v>3.9531200000000002</v>
      </c>
      <c r="C1265">
        <v>-8.8748899999999999E-4</v>
      </c>
      <c r="D1265" s="5" t="s">
        <v>60</v>
      </c>
      <c r="E1265">
        <v>3.9531200000000002</v>
      </c>
      <c r="F1265">
        <v>-6.8907199999999999E-4</v>
      </c>
    </row>
    <row r="1266" spans="1:6" ht="15" x14ac:dyDescent="0.2">
      <c r="A1266" s="5" t="s">
        <v>60</v>
      </c>
      <c r="B1266">
        <v>3.9562499999999998</v>
      </c>
      <c r="C1266">
        <v>-8.83138E-4</v>
      </c>
      <c r="D1266" s="5" t="s">
        <v>60</v>
      </c>
      <c r="E1266">
        <v>3.9562499999999998</v>
      </c>
      <c r="F1266">
        <v>-6.8417E-4</v>
      </c>
    </row>
    <row r="1267" spans="1:6" ht="15" x14ac:dyDescent="0.2">
      <c r="A1267" s="5" t="s">
        <v>60</v>
      </c>
      <c r="B1267">
        <v>3.9593799999999999</v>
      </c>
      <c r="C1267">
        <v>-8.7877599999999995E-4</v>
      </c>
      <c r="D1267" s="5" t="s">
        <v>60</v>
      </c>
      <c r="E1267">
        <v>3.9593799999999999</v>
      </c>
      <c r="F1267">
        <v>-6.7926900000000003E-4</v>
      </c>
    </row>
    <row r="1268" spans="1:6" ht="15" x14ac:dyDescent="0.2">
      <c r="A1268" s="5" t="s">
        <v>60</v>
      </c>
      <c r="B1268">
        <v>3.9624999999999999</v>
      </c>
      <c r="C1268">
        <v>-8.7440200000000004E-4</v>
      </c>
      <c r="D1268" s="5" t="s">
        <v>60</v>
      </c>
      <c r="E1268">
        <v>3.9624999999999999</v>
      </c>
      <c r="F1268">
        <v>-6.7436700000000004E-4</v>
      </c>
    </row>
    <row r="1269" spans="1:6" ht="15" x14ac:dyDescent="0.2">
      <c r="A1269" s="5" t="s">
        <v>60</v>
      </c>
      <c r="B1269">
        <v>3.96563</v>
      </c>
      <c r="C1269">
        <v>-8.7001699999999995E-4</v>
      </c>
      <c r="D1269" s="5" t="s">
        <v>60</v>
      </c>
      <c r="E1269">
        <v>3.96563</v>
      </c>
      <c r="F1269">
        <v>-6.6946499999999995E-4</v>
      </c>
    </row>
    <row r="1270" spans="1:6" ht="15" x14ac:dyDescent="0.2">
      <c r="A1270" s="5" t="s">
        <v>60</v>
      </c>
      <c r="B1270">
        <v>3.96875</v>
      </c>
      <c r="C1270">
        <v>-8.6562E-4</v>
      </c>
      <c r="D1270" s="5" t="s">
        <v>60</v>
      </c>
      <c r="E1270">
        <v>3.96875</v>
      </c>
      <c r="F1270">
        <v>-6.6456299999999996E-4</v>
      </c>
    </row>
    <row r="1271" spans="1:6" ht="15" x14ac:dyDescent="0.2">
      <c r="A1271" s="5" t="s">
        <v>60</v>
      </c>
      <c r="B1271">
        <v>3.97187</v>
      </c>
      <c r="C1271">
        <v>-8.61213E-4</v>
      </c>
      <c r="D1271" s="5" t="s">
        <v>60</v>
      </c>
      <c r="E1271">
        <v>3.97187</v>
      </c>
      <c r="F1271">
        <v>-6.5966199999999999E-4</v>
      </c>
    </row>
    <row r="1272" spans="1:6" ht="15" x14ac:dyDescent="0.2">
      <c r="A1272" s="5" t="s">
        <v>60</v>
      </c>
      <c r="B1272">
        <v>3.9750000000000001</v>
      </c>
      <c r="C1272">
        <v>-8.5679500000000004E-4</v>
      </c>
      <c r="D1272" s="5" t="s">
        <v>60</v>
      </c>
      <c r="E1272">
        <v>3.9750000000000001</v>
      </c>
      <c r="F1272">
        <v>-6.5476E-4</v>
      </c>
    </row>
    <row r="1273" spans="1:6" ht="15" x14ac:dyDescent="0.2">
      <c r="A1273" s="5" t="s">
        <v>60</v>
      </c>
      <c r="B1273">
        <v>3.9781200000000001</v>
      </c>
      <c r="C1273">
        <v>-8.5236700000000003E-4</v>
      </c>
      <c r="D1273" s="5" t="s">
        <v>60</v>
      </c>
      <c r="E1273">
        <v>3.9781200000000001</v>
      </c>
      <c r="F1273">
        <v>-6.4985800000000001E-4</v>
      </c>
    </row>
    <row r="1274" spans="1:6" ht="15" x14ac:dyDescent="0.2">
      <c r="A1274" s="5" t="s">
        <v>60</v>
      </c>
      <c r="B1274">
        <v>3.9812500000000002</v>
      </c>
      <c r="C1274">
        <v>-8.4792899999999998E-4</v>
      </c>
      <c r="D1274" s="5" t="s">
        <v>60</v>
      </c>
      <c r="E1274">
        <v>3.9812500000000002</v>
      </c>
      <c r="F1274">
        <v>-6.4495700000000004E-4</v>
      </c>
    </row>
    <row r="1275" spans="1:6" ht="15" x14ac:dyDescent="0.2">
      <c r="A1275" s="5" t="s">
        <v>60</v>
      </c>
      <c r="B1275">
        <v>3.9843799999999998</v>
      </c>
      <c r="C1275">
        <v>-8.4348099999999998E-4</v>
      </c>
      <c r="D1275" s="5" t="s">
        <v>60</v>
      </c>
      <c r="E1275">
        <v>3.9843799999999998</v>
      </c>
      <c r="F1275">
        <v>-6.4005500000000005E-4</v>
      </c>
    </row>
    <row r="1276" spans="1:6" ht="15" x14ac:dyDescent="0.2">
      <c r="A1276" s="5" t="s">
        <v>60</v>
      </c>
      <c r="B1276">
        <v>3.9874999999999998</v>
      </c>
      <c r="C1276">
        <v>-8.3902300000000005E-4</v>
      </c>
      <c r="D1276" s="5" t="s">
        <v>60</v>
      </c>
      <c r="E1276">
        <v>3.9874999999999998</v>
      </c>
      <c r="F1276">
        <v>-6.3515299999999995E-4</v>
      </c>
    </row>
    <row r="1277" spans="1:6" ht="15" x14ac:dyDescent="0.2">
      <c r="A1277" s="5" t="s">
        <v>60</v>
      </c>
      <c r="B1277">
        <v>3.9906299999999999</v>
      </c>
      <c r="C1277">
        <v>-8.3455599999999997E-4</v>
      </c>
      <c r="D1277" s="5" t="s">
        <v>60</v>
      </c>
      <c r="E1277">
        <v>3.9906299999999999</v>
      </c>
      <c r="F1277">
        <v>-6.3025099999999997E-4</v>
      </c>
    </row>
    <row r="1278" spans="1:6" ht="15" x14ac:dyDescent="0.2">
      <c r="A1278" s="5" t="s">
        <v>60</v>
      </c>
      <c r="B1278">
        <v>3.9937499999999999</v>
      </c>
      <c r="C1278">
        <v>-8.3007899999999995E-4</v>
      </c>
      <c r="D1278" s="5" t="s">
        <v>60</v>
      </c>
      <c r="E1278">
        <v>3.9937499999999999</v>
      </c>
      <c r="F1278">
        <v>-6.2534999999999999E-4</v>
      </c>
    </row>
    <row r="1279" spans="1:6" ht="15" x14ac:dyDescent="0.2">
      <c r="A1279" s="5" t="s">
        <v>60</v>
      </c>
      <c r="B1279">
        <v>3.99688</v>
      </c>
      <c r="C1279">
        <v>-8.2559300000000001E-4</v>
      </c>
      <c r="D1279" s="5" t="s">
        <v>60</v>
      </c>
      <c r="E1279">
        <v>3.99688</v>
      </c>
      <c r="F1279">
        <v>-6.2044800000000001E-4</v>
      </c>
    </row>
    <row r="1280" spans="1:6" ht="15" x14ac:dyDescent="0.2">
      <c r="A1280" s="5" t="s">
        <v>60</v>
      </c>
      <c r="B1280">
        <v>4</v>
      </c>
      <c r="C1280">
        <v>-8.2109900000000005E-4</v>
      </c>
      <c r="D1280" s="5" t="s">
        <v>60</v>
      </c>
      <c r="E1280">
        <v>4</v>
      </c>
      <c r="F1280">
        <v>-6.1554600000000002E-4</v>
      </c>
    </row>
    <row r="1281" spans="1:6" ht="15" x14ac:dyDescent="0.2">
      <c r="A1281" s="5" t="s">
        <v>60</v>
      </c>
      <c r="B1281">
        <v>4.00312</v>
      </c>
      <c r="C1281">
        <v>-8.1910299999999995E-4</v>
      </c>
      <c r="D1281" s="5" t="s">
        <v>60</v>
      </c>
      <c r="E1281">
        <v>4.00312</v>
      </c>
      <c r="F1281">
        <v>-7.2780999999999996E-4</v>
      </c>
    </row>
    <row r="1282" spans="1:6" ht="15" x14ac:dyDescent="0.2">
      <c r="A1282" s="5" t="s">
        <v>60</v>
      </c>
      <c r="B1282">
        <v>4.0062499999999996</v>
      </c>
      <c r="C1282">
        <v>-8.1707100000000005E-4</v>
      </c>
      <c r="D1282" s="5" t="s">
        <v>60</v>
      </c>
      <c r="E1282">
        <v>4.0062499999999996</v>
      </c>
      <c r="F1282">
        <v>-7.2416899999999998E-4</v>
      </c>
    </row>
    <row r="1283" spans="1:6" ht="15" x14ac:dyDescent="0.2">
      <c r="A1283" s="5" t="s">
        <v>60</v>
      </c>
      <c r="B1283">
        <v>4.0093800000000002</v>
      </c>
      <c r="C1283">
        <v>-8.1500500000000005E-4</v>
      </c>
      <c r="D1283" s="5" t="s">
        <v>60</v>
      </c>
      <c r="E1283">
        <v>4.0093800000000002</v>
      </c>
      <c r="F1283">
        <v>-7.2052699999999999E-4</v>
      </c>
    </row>
    <row r="1284" spans="1:6" ht="15" x14ac:dyDescent="0.2">
      <c r="A1284" s="5" t="s">
        <v>60</v>
      </c>
      <c r="B1284">
        <v>4.0125000000000002</v>
      </c>
      <c r="C1284">
        <v>-8.1290599999999996E-4</v>
      </c>
      <c r="D1284" s="5" t="s">
        <v>60</v>
      </c>
      <c r="E1284">
        <v>4.0125000000000002</v>
      </c>
      <c r="F1284">
        <v>-7.1688600000000002E-4</v>
      </c>
    </row>
    <row r="1285" spans="1:6" ht="15" x14ac:dyDescent="0.2">
      <c r="A1285" s="5" t="s">
        <v>60</v>
      </c>
      <c r="B1285">
        <v>4.0156200000000002</v>
      </c>
      <c r="C1285">
        <v>-8.1077299999999998E-4</v>
      </c>
      <c r="D1285" s="5" t="s">
        <v>60</v>
      </c>
      <c r="E1285">
        <v>4.0156200000000002</v>
      </c>
      <c r="F1285">
        <v>-7.1324500000000005E-4</v>
      </c>
    </row>
    <row r="1286" spans="1:6" ht="15" x14ac:dyDescent="0.2">
      <c r="A1286" s="5" t="s">
        <v>60</v>
      </c>
      <c r="B1286">
        <v>4.0187499999999998</v>
      </c>
      <c r="C1286">
        <v>-8.0860800000000005E-4</v>
      </c>
      <c r="D1286" s="5" t="s">
        <v>60</v>
      </c>
      <c r="E1286">
        <v>4.0187499999999998</v>
      </c>
      <c r="F1286">
        <v>-7.0960299999999995E-4</v>
      </c>
    </row>
    <row r="1287" spans="1:6" ht="15" x14ac:dyDescent="0.2">
      <c r="A1287" s="5" t="s">
        <v>60</v>
      </c>
      <c r="B1287">
        <v>4.0218699999999998</v>
      </c>
      <c r="C1287">
        <v>-8.0641199999999995E-4</v>
      </c>
      <c r="D1287" s="5" t="s">
        <v>60</v>
      </c>
      <c r="E1287">
        <v>4.0218699999999998</v>
      </c>
      <c r="F1287">
        <v>-7.0596199999999997E-4</v>
      </c>
    </row>
    <row r="1288" spans="1:6" ht="15" x14ac:dyDescent="0.2">
      <c r="A1288" s="5" t="s">
        <v>60</v>
      </c>
      <c r="B1288">
        <v>4.0250000000000004</v>
      </c>
      <c r="C1288">
        <v>-8.04184E-4</v>
      </c>
      <c r="D1288" s="5" t="s">
        <v>60</v>
      </c>
      <c r="E1288">
        <v>4.0250000000000004</v>
      </c>
      <c r="F1288">
        <v>-7.0231999999999998E-4</v>
      </c>
    </row>
    <row r="1289" spans="1:6" ht="15" x14ac:dyDescent="0.2">
      <c r="A1289" s="5" t="s">
        <v>60</v>
      </c>
      <c r="B1289">
        <v>4.02813</v>
      </c>
      <c r="C1289">
        <v>-8.0192700000000002E-4</v>
      </c>
      <c r="D1289" s="5" t="s">
        <v>60</v>
      </c>
      <c r="E1289">
        <v>4.02813</v>
      </c>
      <c r="F1289">
        <v>-6.9867900000000001E-4</v>
      </c>
    </row>
    <row r="1290" spans="1:6" ht="15" x14ac:dyDescent="0.2">
      <c r="A1290" s="5" t="s">
        <v>60</v>
      </c>
      <c r="B1290">
        <v>4.03125</v>
      </c>
      <c r="C1290">
        <v>-7.9964000000000001E-4</v>
      </c>
      <c r="D1290" s="5" t="s">
        <v>60</v>
      </c>
      <c r="E1290">
        <v>4.03125</v>
      </c>
      <c r="F1290">
        <v>-6.9503800000000004E-4</v>
      </c>
    </row>
    <row r="1291" spans="1:6" ht="15" x14ac:dyDescent="0.2">
      <c r="A1291" s="5" t="s">
        <v>60</v>
      </c>
      <c r="B1291">
        <v>4.03437</v>
      </c>
      <c r="C1291">
        <v>-7.9732299999999996E-4</v>
      </c>
      <c r="D1291" s="5" t="s">
        <v>60</v>
      </c>
      <c r="E1291">
        <v>4.03437</v>
      </c>
      <c r="F1291">
        <v>-6.9139600000000005E-4</v>
      </c>
    </row>
    <row r="1292" spans="1:6" ht="15" x14ac:dyDescent="0.2">
      <c r="A1292" s="5" t="s">
        <v>60</v>
      </c>
      <c r="B1292">
        <v>4.0374999999999996</v>
      </c>
      <c r="C1292">
        <v>-7.9497900000000002E-4</v>
      </c>
      <c r="D1292" s="5" t="s">
        <v>60</v>
      </c>
      <c r="E1292">
        <v>4.0374999999999996</v>
      </c>
      <c r="F1292">
        <v>-6.8775499999999996E-4</v>
      </c>
    </row>
    <row r="1293" spans="1:6" ht="15" x14ac:dyDescent="0.2">
      <c r="A1293" s="5" t="s">
        <v>60</v>
      </c>
      <c r="B1293">
        <v>4.0406300000000002</v>
      </c>
      <c r="C1293">
        <v>-7.9260599999999995E-4</v>
      </c>
      <c r="D1293" s="5" t="s">
        <v>60</v>
      </c>
      <c r="E1293">
        <v>4.0406300000000002</v>
      </c>
      <c r="F1293">
        <v>-6.8411399999999999E-4</v>
      </c>
    </row>
    <row r="1294" spans="1:6" ht="15" x14ac:dyDescent="0.2">
      <c r="A1294" s="5" t="s">
        <v>60</v>
      </c>
      <c r="B1294">
        <v>4.0437500000000002</v>
      </c>
      <c r="C1294">
        <v>-7.9020700000000002E-4</v>
      </c>
      <c r="D1294" s="5" t="s">
        <v>60</v>
      </c>
      <c r="E1294">
        <v>4.0437500000000002</v>
      </c>
      <c r="F1294">
        <v>-6.80472E-4</v>
      </c>
    </row>
    <row r="1295" spans="1:6" ht="15" x14ac:dyDescent="0.2">
      <c r="A1295" s="5" t="s">
        <v>60</v>
      </c>
      <c r="B1295">
        <v>4.0468799999999998</v>
      </c>
      <c r="C1295">
        <v>-7.8778099999999998E-4</v>
      </c>
      <c r="D1295" s="5" t="s">
        <v>60</v>
      </c>
      <c r="E1295">
        <v>4.0468799999999998</v>
      </c>
      <c r="F1295">
        <v>-6.7683100000000003E-4</v>
      </c>
    </row>
    <row r="1296" spans="1:6" ht="15" x14ac:dyDescent="0.2">
      <c r="A1296" s="5" t="s">
        <v>60</v>
      </c>
      <c r="B1296">
        <v>4.05</v>
      </c>
      <c r="C1296">
        <v>-7.8532899999999998E-4</v>
      </c>
      <c r="D1296" s="5" t="s">
        <v>60</v>
      </c>
      <c r="E1296">
        <v>4.05</v>
      </c>
      <c r="F1296">
        <v>-6.7318900000000004E-4</v>
      </c>
    </row>
    <row r="1297" spans="1:6" ht="15" x14ac:dyDescent="0.2">
      <c r="A1297" s="5" t="s">
        <v>60</v>
      </c>
      <c r="B1297">
        <v>4.0531199999999998</v>
      </c>
      <c r="C1297">
        <v>-7.8285099999999999E-4</v>
      </c>
      <c r="D1297" s="5" t="s">
        <v>60</v>
      </c>
      <c r="E1297">
        <v>4.0531199999999998</v>
      </c>
      <c r="F1297">
        <v>-6.6954799999999995E-4</v>
      </c>
    </row>
    <row r="1298" spans="1:6" ht="15" x14ac:dyDescent="0.2">
      <c r="A1298" s="5" t="s">
        <v>60</v>
      </c>
      <c r="B1298">
        <v>4.0562500000000004</v>
      </c>
      <c r="C1298">
        <v>-7.8034899999999995E-4</v>
      </c>
      <c r="D1298" s="5" t="s">
        <v>60</v>
      </c>
      <c r="E1298">
        <v>4.0562500000000004</v>
      </c>
      <c r="F1298">
        <v>-6.6590699999999998E-4</v>
      </c>
    </row>
    <row r="1299" spans="1:6" ht="15" x14ac:dyDescent="0.2">
      <c r="A1299" s="5" t="s">
        <v>60</v>
      </c>
      <c r="B1299">
        <v>4.05938</v>
      </c>
      <c r="C1299">
        <v>-7.7782199999999995E-4</v>
      </c>
      <c r="D1299" s="5" t="s">
        <v>60</v>
      </c>
      <c r="E1299">
        <v>4.05938</v>
      </c>
      <c r="F1299">
        <v>-6.6226499999999999E-4</v>
      </c>
    </row>
    <row r="1300" spans="1:6" ht="15" x14ac:dyDescent="0.2">
      <c r="A1300" s="5" t="s">
        <v>60</v>
      </c>
      <c r="B1300">
        <v>4.0625</v>
      </c>
      <c r="C1300">
        <v>-7.7527200000000003E-4</v>
      </c>
      <c r="D1300" s="5" t="s">
        <v>60</v>
      </c>
      <c r="E1300">
        <v>4.0625</v>
      </c>
      <c r="F1300">
        <v>-6.5862400000000001E-4</v>
      </c>
    </row>
    <row r="1301" spans="1:6" ht="15" x14ac:dyDescent="0.2">
      <c r="A1301" s="5" t="s">
        <v>60</v>
      </c>
      <c r="B1301">
        <v>4.06562</v>
      </c>
      <c r="C1301">
        <v>-7.7269800000000005E-4</v>
      </c>
      <c r="D1301" s="5" t="s">
        <v>60</v>
      </c>
      <c r="E1301">
        <v>4.06562</v>
      </c>
      <c r="F1301">
        <v>-6.5498300000000004E-4</v>
      </c>
    </row>
    <row r="1302" spans="1:6" ht="15" x14ac:dyDescent="0.2">
      <c r="A1302" s="5" t="s">
        <v>60</v>
      </c>
      <c r="B1302">
        <v>4.0687499999999996</v>
      </c>
      <c r="C1302">
        <v>-7.7010100000000003E-4</v>
      </c>
      <c r="D1302" s="5" t="s">
        <v>60</v>
      </c>
      <c r="E1302">
        <v>4.0687499999999996</v>
      </c>
      <c r="F1302">
        <v>-6.5134100000000005E-4</v>
      </c>
    </row>
    <row r="1303" spans="1:6" ht="15" x14ac:dyDescent="0.2">
      <c r="A1303" s="5" t="s">
        <v>60</v>
      </c>
      <c r="B1303">
        <v>4.0718800000000002</v>
      </c>
      <c r="C1303">
        <v>-7.6748199999999999E-4</v>
      </c>
      <c r="D1303" s="5" t="s">
        <v>60</v>
      </c>
      <c r="E1303">
        <v>4.0718800000000002</v>
      </c>
      <c r="F1303">
        <v>-6.4769999999999997E-4</v>
      </c>
    </row>
    <row r="1304" spans="1:6" ht="15" x14ac:dyDescent="0.2">
      <c r="A1304" s="5" t="s">
        <v>60</v>
      </c>
      <c r="B1304">
        <v>4.0750000000000002</v>
      </c>
      <c r="C1304">
        <v>-7.6484100000000005E-4</v>
      </c>
      <c r="D1304" s="5" t="s">
        <v>60</v>
      </c>
      <c r="E1304">
        <v>4.0750000000000002</v>
      </c>
      <c r="F1304">
        <v>-6.4405799999999998E-4</v>
      </c>
    </row>
    <row r="1305" spans="1:6" ht="15" x14ac:dyDescent="0.2">
      <c r="A1305" s="5" t="s">
        <v>60</v>
      </c>
      <c r="B1305">
        <v>4.0781200000000002</v>
      </c>
      <c r="C1305">
        <v>-7.6217799999999997E-4</v>
      </c>
      <c r="D1305" s="5" t="s">
        <v>60</v>
      </c>
      <c r="E1305">
        <v>4.0781200000000002</v>
      </c>
      <c r="F1305">
        <v>-6.40417E-4</v>
      </c>
    </row>
    <row r="1306" spans="1:6" ht="15" x14ac:dyDescent="0.2">
      <c r="A1306" s="5" t="s">
        <v>60</v>
      </c>
      <c r="B1306">
        <v>4.0812499999999998</v>
      </c>
      <c r="C1306">
        <v>-7.5949500000000001E-4</v>
      </c>
      <c r="D1306" s="5" t="s">
        <v>60</v>
      </c>
      <c r="E1306">
        <v>4.0812499999999998</v>
      </c>
      <c r="F1306">
        <v>-6.3677600000000003E-4</v>
      </c>
    </row>
    <row r="1307" spans="1:6" ht="15" x14ac:dyDescent="0.2">
      <c r="A1307" s="5" t="s">
        <v>60</v>
      </c>
      <c r="B1307">
        <v>4.0843699999999998</v>
      </c>
      <c r="C1307">
        <v>-7.5679100000000004E-4</v>
      </c>
      <c r="D1307" s="5" t="s">
        <v>60</v>
      </c>
      <c r="E1307">
        <v>4.0843699999999998</v>
      </c>
      <c r="F1307">
        <v>-6.3313400000000004E-4</v>
      </c>
    </row>
    <row r="1308" spans="1:6" ht="15" x14ac:dyDescent="0.2">
      <c r="A1308" s="5" t="s">
        <v>60</v>
      </c>
      <c r="B1308">
        <v>4.0875000000000004</v>
      </c>
      <c r="C1308">
        <v>-7.5406699999999998E-4</v>
      </c>
      <c r="D1308" s="5" t="s">
        <v>60</v>
      </c>
      <c r="E1308">
        <v>4.0875000000000004</v>
      </c>
      <c r="F1308">
        <v>-6.2949299999999996E-4</v>
      </c>
    </row>
    <row r="1309" spans="1:6" ht="15" x14ac:dyDescent="0.2">
      <c r="A1309" s="5" t="s">
        <v>60</v>
      </c>
      <c r="B1309">
        <v>4.09063</v>
      </c>
      <c r="C1309">
        <v>-7.5132300000000003E-4</v>
      </c>
      <c r="D1309" s="5" t="s">
        <v>60</v>
      </c>
      <c r="E1309">
        <v>4.09063</v>
      </c>
      <c r="F1309">
        <v>-6.2585199999999998E-4</v>
      </c>
    </row>
    <row r="1310" spans="1:6" ht="15" x14ac:dyDescent="0.2">
      <c r="A1310" s="5" t="s">
        <v>60</v>
      </c>
      <c r="B1310">
        <v>4.09375</v>
      </c>
      <c r="C1310">
        <v>-7.4856100000000002E-4</v>
      </c>
      <c r="D1310" s="5" t="s">
        <v>60</v>
      </c>
      <c r="E1310">
        <v>4.09375</v>
      </c>
      <c r="F1310">
        <v>-6.2220999999999999E-4</v>
      </c>
    </row>
    <row r="1311" spans="1:6" ht="15" x14ac:dyDescent="0.2">
      <c r="A1311" s="5" t="s">
        <v>60</v>
      </c>
      <c r="B1311">
        <v>4.09687</v>
      </c>
      <c r="C1311">
        <v>-7.4577900000000002E-4</v>
      </c>
      <c r="D1311" s="5" t="s">
        <v>60</v>
      </c>
      <c r="E1311">
        <v>4.09687</v>
      </c>
      <c r="F1311">
        <v>-6.1856900000000002E-4</v>
      </c>
    </row>
    <row r="1312" spans="1:6" ht="15" x14ac:dyDescent="0.2">
      <c r="A1312" s="5" t="s">
        <v>60</v>
      </c>
      <c r="B1312">
        <v>4.0999999999999996</v>
      </c>
      <c r="C1312">
        <v>-7.4297899999999995E-4</v>
      </c>
      <c r="D1312" s="5" t="s">
        <v>60</v>
      </c>
      <c r="E1312">
        <v>4.0999999999999996</v>
      </c>
      <c r="F1312">
        <v>-6.1492700000000003E-4</v>
      </c>
    </row>
    <row r="1313" spans="1:6" ht="15" x14ac:dyDescent="0.2">
      <c r="A1313" s="5" t="s">
        <v>60</v>
      </c>
      <c r="B1313">
        <v>4.1031300000000002</v>
      </c>
      <c r="C1313">
        <v>-7.4016100000000003E-4</v>
      </c>
      <c r="D1313" s="5" t="s">
        <v>60</v>
      </c>
      <c r="E1313">
        <v>4.1031300000000002</v>
      </c>
      <c r="F1313">
        <v>-6.1128599999999995E-4</v>
      </c>
    </row>
    <row r="1314" spans="1:6" ht="15" x14ac:dyDescent="0.2">
      <c r="A1314" s="5" t="s">
        <v>60</v>
      </c>
      <c r="B1314">
        <v>4.1062500000000002</v>
      </c>
      <c r="C1314">
        <v>-7.3732500000000005E-4</v>
      </c>
      <c r="D1314" s="5" t="s">
        <v>60</v>
      </c>
      <c r="E1314">
        <v>4.1062500000000002</v>
      </c>
      <c r="F1314">
        <v>-6.0764499999999997E-4</v>
      </c>
    </row>
    <row r="1315" spans="1:6" ht="15" x14ac:dyDescent="0.2">
      <c r="A1315" s="5" t="s">
        <v>60</v>
      </c>
      <c r="B1315">
        <v>4.1093799999999998</v>
      </c>
      <c r="C1315">
        <v>-7.3447200000000001E-4</v>
      </c>
      <c r="D1315" s="5" t="s">
        <v>60</v>
      </c>
      <c r="E1315">
        <v>4.1093799999999998</v>
      </c>
      <c r="F1315">
        <v>-6.0400299999999998E-4</v>
      </c>
    </row>
    <row r="1316" spans="1:6" ht="15" x14ac:dyDescent="0.2">
      <c r="A1316" s="5" t="s">
        <v>60</v>
      </c>
      <c r="B1316">
        <v>4.1124999999999998</v>
      </c>
      <c r="C1316">
        <v>-7.3160300000000005E-4</v>
      </c>
      <c r="D1316" s="5" t="s">
        <v>60</v>
      </c>
      <c r="E1316">
        <v>4.1124999999999998</v>
      </c>
      <c r="F1316">
        <v>-6.0036200000000001E-4</v>
      </c>
    </row>
    <row r="1317" spans="1:6" ht="15" x14ac:dyDescent="0.2">
      <c r="A1317" s="5" t="s">
        <v>60</v>
      </c>
      <c r="B1317">
        <v>4.1156199999999998</v>
      </c>
      <c r="C1317">
        <v>-7.2871700000000004E-4</v>
      </c>
      <c r="D1317" s="5" t="s">
        <v>60</v>
      </c>
      <c r="E1317">
        <v>4.1156199999999998</v>
      </c>
      <c r="F1317">
        <v>-5.9672100000000004E-4</v>
      </c>
    </row>
    <row r="1318" spans="1:6" ht="15" x14ac:dyDescent="0.2">
      <c r="A1318" s="5" t="s">
        <v>60</v>
      </c>
      <c r="B1318">
        <v>4.1187500000000004</v>
      </c>
      <c r="C1318">
        <v>-7.2581399999999997E-4</v>
      </c>
      <c r="D1318" s="5" t="s">
        <v>60</v>
      </c>
      <c r="E1318">
        <v>4.1187500000000004</v>
      </c>
      <c r="F1318">
        <v>-5.9307900000000005E-4</v>
      </c>
    </row>
    <row r="1319" spans="1:6" ht="15" x14ac:dyDescent="0.2">
      <c r="A1319" s="5" t="s">
        <v>60</v>
      </c>
      <c r="B1319">
        <v>4.12188</v>
      </c>
      <c r="C1319">
        <v>-7.22896E-4</v>
      </c>
      <c r="D1319" s="5" t="s">
        <v>60</v>
      </c>
      <c r="E1319">
        <v>4.12188</v>
      </c>
      <c r="F1319">
        <v>-5.8943799999999996E-4</v>
      </c>
    </row>
    <row r="1320" spans="1:6" ht="15" x14ac:dyDescent="0.2">
      <c r="A1320" s="5" t="s">
        <v>60</v>
      </c>
      <c r="B1320">
        <v>4.125</v>
      </c>
      <c r="C1320">
        <v>-7.1996199999999999E-4</v>
      </c>
      <c r="D1320" s="5" t="s">
        <v>60</v>
      </c>
      <c r="E1320">
        <v>4.125</v>
      </c>
      <c r="F1320">
        <v>-5.8579599999999997E-4</v>
      </c>
    </row>
    <row r="1321" spans="1:6" ht="15" x14ac:dyDescent="0.2">
      <c r="A1321" s="5" t="s">
        <v>60</v>
      </c>
      <c r="B1321">
        <v>4.12812</v>
      </c>
      <c r="C1321">
        <v>-7.1701299999999996E-4</v>
      </c>
      <c r="D1321" s="5" t="s">
        <v>60</v>
      </c>
      <c r="E1321">
        <v>4.12812</v>
      </c>
      <c r="F1321">
        <v>-5.82155E-4</v>
      </c>
    </row>
    <row r="1322" spans="1:6" ht="15" x14ac:dyDescent="0.2">
      <c r="A1322" s="5" t="s">
        <v>60</v>
      </c>
      <c r="B1322">
        <v>4.1312499999999996</v>
      </c>
      <c r="C1322">
        <v>-7.1405000000000004E-4</v>
      </c>
      <c r="D1322" s="5" t="s">
        <v>60</v>
      </c>
      <c r="E1322">
        <v>4.1312499999999996</v>
      </c>
      <c r="F1322">
        <v>-5.7851400000000002E-4</v>
      </c>
    </row>
    <row r="1323" spans="1:6" ht="15" x14ac:dyDescent="0.2">
      <c r="A1323" s="5" t="s">
        <v>60</v>
      </c>
      <c r="B1323">
        <v>4.1343800000000002</v>
      </c>
      <c r="C1323">
        <v>-7.1107199999999998E-4</v>
      </c>
      <c r="D1323" s="5" t="s">
        <v>60</v>
      </c>
      <c r="E1323">
        <v>4.1343800000000002</v>
      </c>
      <c r="F1323">
        <v>-5.7487200000000003E-4</v>
      </c>
    </row>
    <row r="1324" spans="1:6" ht="15" x14ac:dyDescent="0.2">
      <c r="A1324" s="5" t="s">
        <v>60</v>
      </c>
      <c r="B1324">
        <v>4.1375000000000002</v>
      </c>
      <c r="C1324">
        <v>-7.0807900000000002E-4</v>
      </c>
      <c r="D1324" s="5" t="s">
        <v>60</v>
      </c>
      <c r="E1324">
        <v>4.1375000000000002</v>
      </c>
      <c r="F1324">
        <v>-5.7123099999999995E-4</v>
      </c>
    </row>
    <row r="1325" spans="1:6" ht="15" x14ac:dyDescent="0.2">
      <c r="A1325" s="5" t="s">
        <v>60</v>
      </c>
      <c r="B1325">
        <v>4.1406200000000002</v>
      </c>
      <c r="C1325">
        <v>-7.0507299999999996E-4</v>
      </c>
      <c r="D1325" s="5" t="s">
        <v>60</v>
      </c>
      <c r="E1325">
        <v>4.1406200000000002</v>
      </c>
      <c r="F1325">
        <v>-5.6758999999999998E-4</v>
      </c>
    </row>
    <row r="1326" spans="1:6" ht="15" x14ac:dyDescent="0.2">
      <c r="A1326" s="5" t="s">
        <v>60</v>
      </c>
      <c r="B1326">
        <v>4.1437499999999998</v>
      </c>
      <c r="C1326">
        <v>-7.0205300000000001E-4</v>
      </c>
      <c r="D1326" s="5" t="s">
        <v>60</v>
      </c>
      <c r="E1326">
        <v>4.1437499999999998</v>
      </c>
      <c r="F1326">
        <v>-5.6394799999999999E-4</v>
      </c>
    </row>
    <row r="1327" spans="1:6" ht="15" x14ac:dyDescent="0.2">
      <c r="A1327" s="5" t="s">
        <v>60</v>
      </c>
      <c r="B1327">
        <v>4.1468699999999998</v>
      </c>
      <c r="C1327">
        <v>-6.9901999999999996E-4</v>
      </c>
      <c r="D1327" s="5" t="s">
        <v>60</v>
      </c>
      <c r="E1327">
        <v>4.1468699999999998</v>
      </c>
      <c r="F1327">
        <v>-5.6030700000000001E-4</v>
      </c>
    </row>
    <row r="1328" spans="1:6" ht="15" x14ac:dyDescent="0.2">
      <c r="A1328" s="5" t="s">
        <v>60</v>
      </c>
      <c r="B1328">
        <v>4.1500000000000004</v>
      </c>
      <c r="C1328">
        <v>-6.9597400000000003E-4</v>
      </c>
      <c r="D1328" s="5" t="s">
        <v>60</v>
      </c>
      <c r="E1328">
        <v>4.1500000000000004</v>
      </c>
      <c r="F1328">
        <v>-5.5666500000000002E-4</v>
      </c>
    </row>
    <row r="1329" spans="1:6" ht="15" x14ac:dyDescent="0.2">
      <c r="A1329" s="5" t="s">
        <v>60</v>
      </c>
      <c r="B1329">
        <v>4.15313</v>
      </c>
      <c r="C1329">
        <v>-6.92915E-4</v>
      </c>
      <c r="D1329" s="5" t="s">
        <v>60</v>
      </c>
      <c r="E1329">
        <v>4.15313</v>
      </c>
      <c r="F1329">
        <v>-5.5302400000000005E-4</v>
      </c>
    </row>
    <row r="1330" spans="1:6" ht="15" x14ac:dyDescent="0.2">
      <c r="A1330" s="5" t="s">
        <v>60</v>
      </c>
      <c r="B1330">
        <v>4.15625</v>
      </c>
      <c r="C1330">
        <v>-6.89844E-4</v>
      </c>
      <c r="D1330" s="5" t="s">
        <v>60</v>
      </c>
      <c r="E1330">
        <v>4.15625</v>
      </c>
      <c r="F1330">
        <v>-5.4938299999999997E-4</v>
      </c>
    </row>
    <row r="1331" spans="1:6" ht="15" x14ac:dyDescent="0.2">
      <c r="A1331" s="5" t="s">
        <v>60</v>
      </c>
      <c r="B1331">
        <v>4.15937</v>
      </c>
      <c r="C1331">
        <v>-6.8676000000000002E-4</v>
      </c>
      <c r="D1331" s="5" t="s">
        <v>60</v>
      </c>
      <c r="E1331">
        <v>4.15937</v>
      </c>
      <c r="F1331">
        <v>-5.4574099999999998E-4</v>
      </c>
    </row>
    <row r="1332" spans="1:6" ht="15" x14ac:dyDescent="0.2">
      <c r="A1332" s="5" t="s">
        <v>60</v>
      </c>
      <c r="B1332">
        <v>4.1624999999999996</v>
      </c>
      <c r="C1332">
        <v>-6.8366499999999997E-4</v>
      </c>
      <c r="D1332" s="5" t="s">
        <v>60</v>
      </c>
      <c r="E1332">
        <v>4.1624999999999996</v>
      </c>
      <c r="F1332">
        <v>-5.421E-4</v>
      </c>
    </row>
    <row r="1333" spans="1:6" ht="15" x14ac:dyDescent="0.2">
      <c r="A1333" s="5" t="s">
        <v>60</v>
      </c>
      <c r="B1333">
        <v>4.1656300000000002</v>
      </c>
      <c r="C1333">
        <v>-6.8055800000000005E-4</v>
      </c>
      <c r="D1333" s="5" t="s">
        <v>60</v>
      </c>
      <c r="E1333">
        <v>4.1656300000000002</v>
      </c>
      <c r="F1333">
        <v>-5.3845900000000003E-4</v>
      </c>
    </row>
    <row r="1334" spans="1:6" ht="15" x14ac:dyDescent="0.2">
      <c r="A1334" s="5" t="s">
        <v>60</v>
      </c>
      <c r="B1334">
        <v>4.1687500000000002</v>
      </c>
      <c r="C1334">
        <v>-6.7743899999999995E-4</v>
      </c>
      <c r="D1334" s="5" t="s">
        <v>60</v>
      </c>
      <c r="E1334">
        <v>4.1687500000000002</v>
      </c>
      <c r="F1334">
        <v>-5.3481700000000004E-4</v>
      </c>
    </row>
    <row r="1335" spans="1:6" ht="15" x14ac:dyDescent="0.2">
      <c r="A1335" s="5" t="s">
        <v>60</v>
      </c>
      <c r="B1335">
        <v>4.1718799999999998</v>
      </c>
      <c r="C1335">
        <v>-6.74309E-4</v>
      </c>
      <c r="D1335" s="5" t="s">
        <v>60</v>
      </c>
      <c r="E1335">
        <v>4.1718799999999998</v>
      </c>
      <c r="F1335">
        <v>-5.3117599999999996E-4</v>
      </c>
    </row>
    <row r="1336" spans="1:6" ht="15" x14ac:dyDescent="0.2">
      <c r="A1336" s="5" t="s">
        <v>60</v>
      </c>
      <c r="B1336">
        <v>4.1749999999999998</v>
      </c>
      <c r="C1336">
        <v>-6.7116799999999998E-4</v>
      </c>
      <c r="D1336" s="5" t="s">
        <v>60</v>
      </c>
      <c r="E1336">
        <v>4.1749999999999998</v>
      </c>
      <c r="F1336">
        <v>-5.2753399999999997E-4</v>
      </c>
    </row>
    <row r="1337" spans="1:6" ht="15" x14ac:dyDescent="0.2">
      <c r="A1337" s="5" t="s">
        <v>60</v>
      </c>
      <c r="B1337">
        <v>4.1781199999999998</v>
      </c>
      <c r="C1337">
        <v>-6.6801700000000002E-4</v>
      </c>
      <c r="D1337" s="5" t="s">
        <v>60</v>
      </c>
      <c r="E1337">
        <v>4.1781199999999998</v>
      </c>
      <c r="F1337">
        <v>-5.2389299999999999E-4</v>
      </c>
    </row>
    <row r="1338" spans="1:6" ht="15" x14ac:dyDescent="0.2">
      <c r="A1338" s="5" t="s">
        <v>60</v>
      </c>
      <c r="B1338">
        <v>4.1812500000000004</v>
      </c>
      <c r="C1338">
        <v>-6.64855E-4</v>
      </c>
      <c r="D1338" s="5" t="s">
        <v>60</v>
      </c>
      <c r="E1338">
        <v>4.1812500000000004</v>
      </c>
      <c r="F1338">
        <v>-5.2025200000000002E-4</v>
      </c>
    </row>
    <row r="1339" spans="1:6" ht="15" x14ac:dyDescent="0.2">
      <c r="A1339" s="5" t="s">
        <v>60</v>
      </c>
      <c r="B1339">
        <v>4.18438</v>
      </c>
      <c r="C1339">
        <v>-6.6168300000000004E-4</v>
      </c>
      <c r="D1339" s="5" t="s">
        <v>60</v>
      </c>
      <c r="E1339">
        <v>4.18438</v>
      </c>
      <c r="F1339">
        <v>-5.1661000000000003E-4</v>
      </c>
    </row>
    <row r="1340" spans="1:6" ht="15" x14ac:dyDescent="0.2">
      <c r="A1340" s="5" t="s">
        <v>60</v>
      </c>
      <c r="B1340">
        <v>4.1875</v>
      </c>
      <c r="C1340">
        <v>-6.5850100000000003E-4</v>
      </c>
      <c r="D1340" s="5" t="s">
        <v>60</v>
      </c>
      <c r="E1340">
        <v>4.1875</v>
      </c>
      <c r="F1340">
        <v>-5.1296899999999995E-4</v>
      </c>
    </row>
    <row r="1341" spans="1:6" ht="15" x14ac:dyDescent="0.2">
      <c r="A1341" s="5" t="s">
        <v>60</v>
      </c>
      <c r="B1341">
        <v>4.19062</v>
      </c>
      <c r="C1341">
        <v>-6.5530899999999997E-4</v>
      </c>
      <c r="D1341" s="5" t="s">
        <v>60</v>
      </c>
      <c r="E1341">
        <v>4.19062</v>
      </c>
      <c r="F1341">
        <v>-5.0932799999999997E-4</v>
      </c>
    </row>
    <row r="1342" spans="1:6" ht="15" x14ac:dyDescent="0.2">
      <c r="A1342" s="5" t="s">
        <v>60</v>
      </c>
      <c r="B1342">
        <v>4.1937499999999996</v>
      </c>
      <c r="C1342">
        <v>-6.5210699999999997E-4</v>
      </c>
      <c r="D1342" s="5" t="s">
        <v>60</v>
      </c>
      <c r="E1342">
        <v>4.1937499999999996</v>
      </c>
      <c r="F1342">
        <v>-5.0568599999999998E-4</v>
      </c>
    </row>
    <row r="1343" spans="1:6" ht="15" x14ac:dyDescent="0.2">
      <c r="A1343" s="5" t="s">
        <v>60</v>
      </c>
      <c r="B1343">
        <v>4.1968800000000002</v>
      </c>
      <c r="C1343">
        <v>-6.4889600000000004E-4</v>
      </c>
      <c r="D1343" s="5" t="s">
        <v>60</v>
      </c>
      <c r="E1343">
        <v>4.1968800000000002</v>
      </c>
      <c r="F1343">
        <v>-5.0204500000000001E-4</v>
      </c>
    </row>
    <row r="1344" spans="1:6" ht="15" x14ac:dyDescent="0.2">
      <c r="A1344" s="5" t="s">
        <v>60</v>
      </c>
      <c r="B1344">
        <v>4.2</v>
      </c>
      <c r="C1344">
        <v>-6.4567599999999998E-4</v>
      </c>
      <c r="D1344" s="5" t="s">
        <v>60</v>
      </c>
      <c r="E1344">
        <v>4.2</v>
      </c>
      <c r="F1344">
        <v>-4.9840300000000002E-4</v>
      </c>
    </row>
    <row r="1345" spans="1:6" ht="15" x14ac:dyDescent="0.2">
      <c r="A1345" s="5" t="s">
        <v>60</v>
      </c>
      <c r="B1345">
        <v>4.2031200000000002</v>
      </c>
      <c r="C1345">
        <v>-6.4244599999999997E-4</v>
      </c>
      <c r="D1345" s="5" t="s">
        <v>60</v>
      </c>
      <c r="E1345">
        <v>4.2031200000000002</v>
      </c>
      <c r="F1345">
        <v>-4.9476200000000004E-4</v>
      </c>
    </row>
    <row r="1346" spans="1:6" ht="15" x14ac:dyDescent="0.2">
      <c r="A1346" s="5" t="s">
        <v>60</v>
      </c>
      <c r="B1346">
        <v>4.2062499999999998</v>
      </c>
      <c r="C1346">
        <v>-6.3920800000000005E-4</v>
      </c>
      <c r="D1346" s="5" t="s">
        <v>60</v>
      </c>
      <c r="E1346">
        <v>4.2062499999999998</v>
      </c>
      <c r="F1346">
        <v>-4.9112099999999996E-4</v>
      </c>
    </row>
    <row r="1347" spans="1:6" ht="15" x14ac:dyDescent="0.2">
      <c r="A1347" s="5" t="s">
        <v>60</v>
      </c>
      <c r="B1347">
        <v>4.2093699999999998</v>
      </c>
      <c r="C1347">
        <v>-6.3596200000000001E-4</v>
      </c>
      <c r="D1347" s="5" t="s">
        <v>60</v>
      </c>
      <c r="E1347">
        <v>4.2093699999999998</v>
      </c>
      <c r="F1347">
        <v>-4.8747900000000003E-4</v>
      </c>
    </row>
    <row r="1348" spans="1:6" ht="15" x14ac:dyDescent="0.2">
      <c r="A1348" s="5" t="s">
        <v>60</v>
      </c>
      <c r="B1348">
        <v>4.2125000000000004</v>
      </c>
      <c r="C1348">
        <v>-6.3270600000000002E-4</v>
      </c>
      <c r="D1348" s="5" t="s">
        <v>60</v>
      </c>
      <c r="E1348">
        <v>4.2125000000000004</v>
      </c>
      <c r="F1348">
        <v>-4.83838E-4</v>
      </c>
    </row>
    <row r="1349" spans="1:6" ht="15" x14ac:dyDescent="0.2">
      <c r="A1349" s="5" t="s">
        <v>60</v>
      </c>
      <c r="B1349">
        <v>4.21563</v>
      </c>
      <c r="C1349">
        <v>-6.2944300000000004E-4</v>
      </c>
      <c r="D1349" s="5" t="s">
        <v>60</v>
      </c>
      <c r="E1349">
        <v>4.21563</v>
      </c>
      <c r="F1349">
        <v>-4.8019700000000002E-4</v>
      </c>
    </row>
    <row r="1350" spans="1:6" ht="15" x14ac:dyDescent="0.2">
      <c r="A1350" s="5" t="s">
        <v>60</v>
      </c>
      <c r="B1350">
        <v>4.21875</v>
      </c>
      <c r="C1350">
        <v>-6.2617100000000002E-4</v>
      </c>
      <c r="D1350" s="5" t="s">
        <v>60</v>
      </c>
      <c r="E1350">
        <v>4.21875</v>
      </c>
      <c r="F1350">
        <v>-4.7655499999999998E-4</v>
      </c>
    </row>
    <row r="1351" spans="1:6" ht="15" x14ac:dyDescent="0.2">
      <c r="A1351" s="5" t="s">
        <v>60</v>
      </c>
      <c r="B1351">
        <v>4.22187</v>
      </c>
      <c r="C1351">
        <v>-6.22892E-4</v>
      </c>
      <c r="D1351" s="5" t="s">
        <v>60</v>
      </c>
      <c r="E1351">
        <v>4.22187</v>
      </c>
      <c r="F1351">
        <v>-4.7291400000000001E-4</v>
      </c>
    </row>
    <row r="1352" spans="1:6" ht="15" x14ac:dyDescent="0.2">
      <c r="A1352" s="5" t="s">
        <v>60</v>
      </c>
      <c r="B1352">
        <v>4.2249999999999996</v>
      </c>
      <c r="C1352">
        <v>-6.1960499999999996E-4</v>
      </c>
      <c r="D1352" s="5" t="s">
        <v>60</v>
      </c>
      <c r="E1352">
        <v>4.2249999999999996</v>
      </c>
      <c r="F1352">
        <v>-4.6927200000000002E-4</v>
      </c>
    </row>
    <row r="1353" spans="1:6" ht="15" x14ac:dyDescent="0.2">
      <c r="A1353" s="5" t="s">
        <v>60</v>
      </c>
      <c r="B1353">
        <v>4.2281300000000002</v>
      </c>
      <c r="C1353">
        <v>-6.1631000000000001E-4</v>
      </c>
      <c r="D1353" s="5" t="s">
        <v>60</v>
      </c>
      <c r="E1353">
        <v>4.2281300000000002</v>
      </c>
      <c r="F1353">
        <v>-4.6563099999999999E-4</v>
      </c>
    </row>
    <row r="1354" spans="1:6" ht="15" x14ac:dyDescent="0.2">
      <c r="A1354" s="5" t="s">
        <v>60</v>
      </c>
      <c r="B1354">
        <v>4.2312500000000002</v>
      </c>
      <c r="C1354">
        <v>-6.1300799999999996E-4</v>
      </c>
      <c r="D1354" s="5" t="s">
        <v>60</v>
      </c>
      <c r="E1354">
        <v>4.2312500000000002</v>
      </c>
      <c r="F1354">
        <v>-4.6199000000000001E-4</v>
      </c>
    </row>
    <row r="1355" spans="1:6" ht="15" x14ac:dyDescent="0.2">
      <c r="A1355" s="5" t="s">
        <v>60</v>
      </c>
      <c r="B1355">
        <v>4.2343799999999998</v>
      </c>
      <c r="C1355">
        <v>-6.0969799999999999E-4</v>
      </c>
      <c r="D1355" s="5" t="s">
        <v>60</v>
      </c>
      <c r="E1355">
        <v>4.2343799999999998</v>
      </c>
      <c r="F1355">
        <v>-4.5834800000000002E-4</v>
      </c>
    </row>
    <row r="1356" spans="1:6" ht="15" x14ac:dyDescent="0.2">
      <c r="A1356" s="5" t="s">
        <v>60</v>
      </c>
      <c r="B1356">
        <v>4.2374999999999998</v>
      </c>
      <c r="C1356">
        <v>-6.0638200000000004E-4</v>
      </c>
      <c r="D1356" s="5" t="s">
        <v>60</v>
      </c>
      <c r="E1356">
        <v>4.2374999999999998</v>
      </c>
      <c r="F1356">
        <v>-4.54707E-4</v>
      </c>
    </row>
    <row r="1357" spans="1:6" ht="15" x14ac:dyDescent="0.2">
      <c r="A1357" s="5" t="s">
        <v>60</v>
      </c>
      <c r="B1357">
        <v>4.2406199999999998</v>
      </c>
      <c r="C1357">
        <v>-6.0305799999999996E-4</v>
      </c>
      <c r="D1357" s="5" t="s">
        <v>60</v>
      </c>
      <c r="E1357">
        <v>4.2406199999999998</v>
      </c>
      <c r="F1357">
        <v>-4.5106600000000002E-4</v>
      </c>
    </row>
    <row r="1358" spans="1:6" ht="15" x14ac:dyDescent="0.2">
      <c r="A1358" s="5" t="s">
        <v>60</v>
      </c>
      <c r="B1358">
        <v>4.2437500000000004</v>
      </c>
      <c r="C1358">
        <v>-5.99728E-4</v>
      </c>
      <c r="D1358" s="5" t="s">
        <v>60</v>
      </c>
      <c r="E1358">
        <v>4.2437500000000004</v>
      </c>
      <c r="F1358">
        <v>-4.4742399999999998E-4</v>
      </c>
    </row>
    <row r="1359" spans="1:6" ht="15" x14ac:dyDescent="0.2">
      <c r="A1359" s="5" t="s">
        <v>60</v>
      </c>
      <c r="B1359">
        <v>4.24688</v>
      </c>
      <c r="C1359">
        <v>-5.9639100000000004E-4</v>
      </c>
      <c r="D1359" s="5" t="s">
        <v>60</v>
      </c>
      <c r="E1359">
        <v>4.24688</v>
      </c>
      <c r="F1359">
        <v>-4.43783E-4</v>
      </c>
    </row>
    <row r="1360" spans="1:6" ht="15" x14ac:dyDescent="0.2">
      <c r="A1360" s="5" t="s">
        <v>60</v>
      </c>
      <c r="B1360">
        <v>4.25</v>
      </c>
      <c r="C1360">
        <v>-5.9304799999999999E-4</v>
      </c>
      <c r="D1360" s="5" t="s">
        <v>60</v>
      </c>
      <c r="E1360">
        <v>4.25</v>
      </c>
      <c r="F1360">
        <v>-4.4014100000000001E-4</v>
      </c>
    </row>
    <row r="1361" spans="1:6" ht="15" x14ac:dyDescent="0.2">
      <c r="A1361" s="5" t="s">
        <v>60</v>
      </c>
      <c r="B1361">
        <v>4.25312</v>
      </c>
      <c r="C1361">
        <v>-5.9152E-4</v>
      </c>
      <c r="D1361" s="5" t="s">
        <v>60</v>
      </c>
      <c r="E1361">
        <v>4.25312</v>
      </c>
      <c r="F1361">
        <v>-5.2166300000000001E-4</v>
      </c>
    </row>
    <row r="1362" spans="1:6" ht="15" x14ac:dyDescent="0.2">
      <c r="A1362" s="5" t="s">
        <v>60</v>
      </c>
      <c r="B1362">
        <v>4.2562499999999996</v>
      </c>
      <c r="C1362">
        <v>-5.8996700000000005E-4</v>
      </c>
      <c r="D1362" s="5" t="s">
        <v>60</v>
      </c>
      <c r="E1362">
        <v>4.2562499999999996</v>
      </c>
      <c r="F1362">
        <v>-5.1893700000000002E-4</v>
      </c>
    </row>
    <row r="1363" spans="1:6" ht="15" x14ac:dyDescent="0.2">
      <c r="A1363" s="5" t="s">
        <v>60</v>
      </c>
      <c r="B1363">
        <v>4.2593800000000002</v>
      </c>
      <c r="C1363">
        <v>-5.8838900000000003E-4</v>
      </c>
      <c r="D1363" s="5" t="s">
        <v>60</v>
      </c>
      <c r="E1363">
        <v>4.2593800000000002</v>
      </c>
      <c r="F1363">
        <v>-5.1621200000000005E-4</v>
      </c>
    </row>
    <row r="1364" spans="1:6" ht="15" x14ac:dyDescent="0.2">
      <c r="A1364" s="5" t="s">
        <v>60</v>
      </c>
      <c r="B1364">
        <v>4.2625000000000002</v>
      </c>
      <c r="C1364">
        <v>-5.8678599999999995E-4</v>
      </c>
      <c r="D1364" s="5" t="s">
        <v>60</v>
      </c>
      <c r="E1364">
        <v>4.2625000000000002</v>
      </c>
      <c r="F1364">
        <v>-5.1348699999999997E-4</v>
      </c>
    </row>
    <row r="1365" spans="1:6" ht="15" x14ac:dyDescent="0.2">
      <c r="A1365" s="5" t="s">
        <v>60</v>
      </c>
      <c r="B1365">
        <v>4.2656200000000002</v>
      </c>
      <c r="C1365">
        <v>-5.8515900000000003E-4</v>
      </c>
      <c r="D1365" s="5" t="s">
        <v>60</v>
      </c>
      <c r="E1365">
        <v>4.2656200000000002</v>
      </c>
      <c r="F1365">
        <v>-5.10762E-4</v>
      </c>
    </row>
    <row r="1366" spans="1:6" ht="15" x14ac:dyDescent="0.2">
      <c r="A1366" s="5" t="s">
        <v>60</v>
      </c>
      <c r="B1366">
        <v>4.2687499999999998</v>
      </c>
      <c r="C1366">
        <v>-5.8350899999999996E-4</v>
      </c>
      <c r="D1366" s="5" t="s">
        <v>60</v>
      </c>
      <c r="E1366">
        <v>4.2687499999999998</v>
      </c>
      <c r="F1366">
        <v>-5.0803600000000001E-4</v>
      </c>
    </row>
    <row r="1367" spans="1:6" ht="15" x14ac:dyDescent="0.2">
      <c r="A1367" s="5" t="s">
        <v>60</v>
      </c>
      <c r="B1367">
        <v>4.2718699999999998</v>
      </c>
      <c r="C1367">
        <v>-5.8183599999999996E-4</v>
      </c>
      <c r="D1367" s="5" t="s">
        <v>60</v>
      </c>
      <c r="E1367">
        <v>4.2718699999999998</v>
      </c>
      <c r="F1367">
        <v>-5.0531100000000004E-4</v>
      </c>
    </row>
    <row r="1368" spans="1:6" ht="15" x14ac:dyDescent="0.2">
      <c r="A1368" s="5" t="s">
        <v>60</v>
      </c>
      <c r="B1368">
        <v>4.2750000000000004</v>
      </c>
      <c r="C1368">
        <v>-5.8014000000000004E-4</v>
      </c>
      <c r="D1368" s="5" t="s">
        <v>60</v>
      </c>
      <c r="E1368">
        <v>4.2750000000000004</v>
      </c>
      <c r="F1368">
        <v>-5.0258599999999996E-4</v>
      </c>
    </row>
    <row r="1369" spans="1:6" ht="15" x14ac:dyDescent="0.2">
      <c r="A1369" s="5" t="s">
        <v>60</v>
      </c>
      <c r="B1369">
        <v>4.27813</v>
      </c>
      <c r="C1369">
        <v>-5.7842199999999999E-4</v>
      </c>
      <c r="D1369" s="5" t="s">
        <v>60</v>
      </c>
      <c r="E1369">
        <v>4.27813</v>
      </c>
      <c r="F1369">
        <v>-4.9985999999999997E-4</v>
      </c>
    </row>
    <row r="1370" spans="1:6" ht="15" x14ac:dyDescent="0.2">
      <c r="A1370" s="5" t="s">
        <v>60</v>
      </c>
      <c r="B1370">
        <v>4.28125</v>
      </c>
      <c r="C1370">
        <v>-5.7668300000000003E-4</v>
      </c>
      <c r="D1370" s="5" t="s">
        <v>60</v>
      </c>
      <c r="E1370">
        <v>4.28125</v>
      </c>
      <c r="F1370">
        <v>-4.97135E-4</v>
      </c>
    </row>
    <row r="1371" spans="1:6" ht="15" x14ac:dyDescent="0.2">
      <c r="A1371" s="5" t="s">
        <v>60</v>
      </c>
      <c r="B1371">
        <v>4.28437</v>
      </c>
      <c r="C1371">
        <v>-5.7492199999999995E-4</v>
      </c>
      <c r="D1371" s="5" t="s">
        <v>60</v>
      </c>
      <c r="E1371">
        <v>4.28437</v>
      </c>
      <c r="F1371">
        <v>-4.9441000000000003E-4</v>
      </c>
    </row>
    <row r="1372" spans="1:6" ht="15" x14ac:dyDescent="0.2">
      <c r="A1372" s="5" t="s">
        <v>60</v>
      </c>
      <c r="B1372">
        <v>4.2874999999999996</v>
      </c>
      <c r="C1372">
        <v>-5.7314099999999999E-4</v>
      </c>
      <c r="D1372" s="5" t="s">
        <v>60</v>
      </c>
      <c r="E1372">
        <v>4.2874999999999996</v>
      </c>
      <c r="F1372">
        <v>-4.9168499999999995E-4</v>
      </c>
    </row>
    <row r="1373" spans="1:6" ht="15" x14ac:dyDescent="0.2">
      <c r="A1373" s="5" t="s">
        <v>60</v>
      </c>
      <c r="B1373">
        <v>4.2906300000000002</v>
      </c>
      <c r="C1373">
        <v>-5.7134000000000004E-4</v>
      </c>
      <c r="D1373" s="5" t="s">
        <v>60</v>
      </c>
      <c r="E1373">
        <v>4.2906300000000002</v>
      </c>
      <c r="F1373">
        <v>-4.8895899999999996E-4</v>
      </c>
    </row>
    <row r="1374" spans="1:6" ht="15" x14ac:dyDescent="0.2">
      <c r="A1374" s="5" t="s">
        <v>60</v>
      </c>
      <c r="B1374">
        <v>4.2937500000000002</v>
      </c>
      <c r="C1374">
        <v>-5.6951899999999999E-4</v>
      </c>
      <c r="D1374" s="5" t="s">
        <v>60</v>
      </c>
      <c r="E1374">
        <v>4.2937500000000002</v>
      </c>
      <c r="F1374">
        <v>-4.8623399999999999E-4</v>
      </c>
    </row>
    <row r="1375" spans="1:6" ht="15" x14ac:dyDescent="0.2">
      <c r="A1375" s="5" t="s">
        <v>60</v>
      </c>
      <c r="B1375">
        <v>4.2968799999999998</v>
      </c>
      <c r="C1375">
        <v>-5.6767799999999995E-4</v>
      </c>
      <c r="D1375" s="5" t="s">
        <v>60</v>
      </c>
      <c r="E1375">
        <v>4.2968799999999998</v>
      </c>
      <c r="F1375">
        <v>-4.8350900000000002E-4</v>
      </c>
    </row>
    <row r="1376" spans="1:6" ht="15" x14ac:dyDescent="0.2">
      <c r="A1376" s="5" t="s">
        <v>60</v>
      </c>
      <c r="B1376">
        <v>4.3</v>
      </c>
      <c r="C1376">
        <v>-5.6581899999999996E-4</v>
      </c>
      <c r="D1376" s="5" t="s">
        <v>60</v>
      </c>
      <c r="E1376">
        <v>4.3</v>
      </c>
      <c r="F1376">
        <v>-4.80784E-4</v>
      </c>
    </row>
    <row r="1377" spans="1:6" ht="15" x14ac:dyDescent="0.2">
      <c r="A1377" s="5" t="s">
        <v>60</v>
      </c>
      <c r="B1377">
        <v>4.3031199999999998</v>
      </c>
      <c r="C1377">
        <v>-5.6394099999999999E-4</v>
      </c>
      <c r="D1377" s="5" t="s">
        <v>60</v>
      </c>
      <c r="E1377">
        <v>4.3031199999999998</v>
      </c>
      <c r="F1377">
        <v>-4.7805800000000001E-4</v>
      </c>
    </row>
    <row r="1378" spans="1:6" ht="15" x14ac:dyDescent="0.2">
      <c r="A1378" s="5" t="s">
        <v>60</v>
      </c>
      <c r="B1378">
        <v>4.3062500000000004</v>
      </c>
      <c r="C1378">
        <v>-5.6204499999999995E-4</v>
      </c>
      <c r="D1378" s="5" t="s">
        <v>60</v>
      </c>
      <c r="E1378">
        <v>4.3062500000000004</v>
      </c>
      <c r="F1378">
        <v>-4.7533299999999998E-4</v>
      </c>
    </row>
    <row r="1379" spans="1:6" ht="15" x14ac:dyDescent="0.2">
      <c r="A1379" s="5" t="s">
        <v>60</v>
      </c>
      <c r="B1379">
        <v>4.30938</v>
      </c>
      <c r="C1379">
        <v>-5.6013099999999995E-4</v>
      </c>
      <c r="D1379" s="5" t="s">
        <v>60</v>
      </c>
      <c r="E1379">
        <v>4.30938</v>
      </c>
      <c r="F1379">
        <v>-4.7260800000000001E-4</v>
      </c>
    </row>
    <row r="1380" spans="1:6" ht="15" x14ac:dyDescent="0.2">
      <c r="A1380" s="5" t="s">
        <v>60</v>
      </c>
      <c r="B1380">
        <v>4.3125</v>
      </c>
      <c r="C1380">
        <v>-5.5820000000000002E-4</v>
      </c>
      <c r="D1380" s="5" t="s">
        <v>60</v>
      </c>
      <c r="E1380">
        <v>4.3125</v>
      </c>
      <c r="F1380">
        <v>-4.6988200000000003E-4</v>
      </c>
    </row>
    <row r="1381" spans="1:6" ht="15" x14ac:dyDescent="0.2">
      <c r="A1381" s="5" t="s">
        <v>60</v>
      </c>
      <c r="B1381">
        <v>4.31562</v>
      </c>
      <c r="C1381">
        <v>-5.5625200000000003E-4</v>
      </c>
      <c r="D1381" s="5" t="s">
        <v>60</v>
      </c>
      <c r="E1381">
        <v>4.31562</v>
      </c>
      <c r="F1381">
        <v>-4.67157E-4</v>
      </c>
    </row>
    <row r="1382" spans="1:6" ht="15" x14ac:dyDescent="0.2">
      <c r="A1382" s="5" t="s">
        <v>60</v>
      </c>
      <c r="B1382">
        <v>4.3187499999999996</v>
      </c>
      <c r="C1382">
        <v>-5.5428699999999999E-4</v>
      </c>
      <c r="D1382" s="5" t="s">
        <v>60</v>
      </c>
      <c r="E1382">
        <v>4.3187499999999996</v>
      </c>
      <c r="F1382">
        <v>-4.6443199999999997E-4</v>
      </c>
    </row>
    <row r="1383" spans="1:6" ht="15" x14ac:dyDescent="0.2">
      <c r="A1383" s="5" t="s">
        <v>60</v>
      </c>
      <c r="B1383">
        <v>4.3218800000000002</v>
      </c>
      <c r="C1383">
        <v>-5.5230600000000002E-4</v>
      </c>
      <c r="D1383" s="5" t="s">
        <v>60</v>
      </c>
      <c r="E1383">
        <v>4.3218800000000002</v>
      </c>
      <c r="F1383">
        <v>-4.61707E-4</v>
      </c>
    </row>
    <row r="1384" spans="1:6" ht="15" x14ac:dyDescent="0.2">
      <c r="A1384" s="5" t="s">
        <v>60</v>
      </c>
      <c r="B1384">
        <v>4.3250000000000002</v>
      </c>
      <c r="C1384">
        <v>-5.5030900000000002E-4</v>
      </c>
      <c r="D1384" s="5" t="s">
        <v>60</v>
      </c>
      <c r="E1384">
        <v>4.3250000000000002</v>
      </c>
      <c r="F1384">
        <v>-4.5898100000000002E-4</v>
      </c>
    </row>
    <row r="1385" spans="1:6" ht="15" x14ac:dyDescent="0.2">
      <c r="A1385" s="5" t="s">
        <v>60</v>
      </c>
      <c r="B1385">
        <v>4.3281200000000002</v>
      </c>
      <c r="C1385">
        <v>-5.4829599999999998E-4</v>
      </c>
      <c r="D1385" s="5" t="s">
        <v>60</v>
      </c>
      <c r="E1385">
        <v>4.3281200000000002</v>
      </c>
      <c r="F1385">
        <v>-4.5625599999999999E-4</v>
      </c>
    </row>
    <row r="1386" spans="1:6" ht="15" x14ac:dyDescent="0.2">
      <c r="A1386" s="5" t="s">
        <v>60</v>
      </c>
      <c r="B1386">
        <v>4.3312499999999998</v>
      </c>
      <c r="C1386">
        <v>-5.4626800000000004E-4</v>
      </c>
      <c r="D1386" s="5" t="s">
        <v>60</v>
      </c>
      <c r="E1386">
        <v>4.3312499999999998</v>
      </c>
      <c r="F1386">
        <v>-4.5353100000000002E-4</v>
      </c>
    </row>
    <row r="1387" spans="1:6" ht="15" x14ac:dyDescent="0.2">
      <c r="A1387" s="5" t="s">
        <v>60</v>
      </c>
      <c r="B1387">
        <v>4.3343699999999998</v>
      </c>
      <c r="C1387">
        <v>-5.4422599999999998E-4</v>
      </c>
      <c r="D1387" s="5" t="s">
        <v>60</v>
      </c>
      <c r="E1387">
        <v>4.3343699999999998</v>
      </c>
      <c r="F1387">
        <v>-4.5080499999999998E-4</v>
      </c>
    </row>
    <row r="1388" spans="1:6" ht="15" x14ac:dyDescent="0.2">
      <c r="A1388" s="5" t="s">
        <v>60</v>
      </c>
      <c r="B1388">
        <v>4.3375000000000004</v>
      </c>
      <c r="C1388">
        <v>-5.4216799999999999E-4</v>
      </c>
      <c r="D1388" s="5" t="s">
        <v>60</v>
      </c>
      <c r="E1388">
        <v>4.3375000000000004</v>
      </c>
      <c r="F1388">
        <v>-4.4808000000000001E-4</v>
      </c>
    </row>
    <row r="1389" spans="1:6" ht="15" x14ac:dyDescent="0.2">
      <c r="A1389" s="5" t="s">
        <v>60</v>
      </c>
      <c r="B1389">
        <v>4.34063</v>
      </c>
      <c r="C1389">
        <v>-5.4009700000000002E-4</v>
      </c>
      <c r="D1389" s="5" t="s">
        <v>60</v>
      </c>
      <c r="E1389">
        <v>4.34063</v>
      </c>
      <c r="F1389">
        <v>-4.4535499999999998E-4</v>
      </c>
    </row>
    <row r="1390" spans="1:6" ht="15" x14ac:dyDescent="0.2">
      <c r="A1390" s="5" t="s">
        <v>60</v>
      </c>
      <c r="B1390">
        <v>4.34375</v>
      </c>
      <c r="C1390">
        <v>-5.3801100000000002E-4</v>
      </c>
      <c r="D1390" s="5" t="s">
        <v>60</v>
      </c>
      <c r="E1390">
        <v>4.34375</v>
      </c>
      <c r="F1390">
        <v>-4.4263000000000001E-4</v>
      </c>
    </row>
    <row r="1391" spans="1:6" ht="15" x14ac:dyDescent="0.2">
      <c r="A1391" s="5" t="s">
        <v>60</v>
      </c>
      <c r="B1391">
        <v>4.34687</v>
      </c>
      <c r="C1391">
        <v>-5.3591200000000004E-4</v>
      </c>
      <c r="D1391" s="5" t="s">
        <v>60</v>
      </c>
      <c r="E1391">
        <v>4.34687</v>
      </c>
      <c r="F1391">
        <v>-4.3990400000000002E-4</v>
      </c>
    </row>
    <row r="1392" spans="1:6" ht="15" x14ac:dyDescent="0.2">
      <c r="A1392" s="5" t="s">
        <v>60</v>
      </c>
      <c r="B1392">
        <v>4.3499999999999996</v>
      </c>
      <c r="C1392">
        <v>-5.3379899999999995E-4</v>
      </c>
      <c r="D1392" s="5" t="s">
        <v>60</v>
      </c>
      <c r="E1392">
        <v>4.3499999999999996</v>
      </c>
      <c r="F1392">
        <v>-4.37179E-4</v>
      </c>
    </row>
    <row r="1393" spans="1:6" ht="15" x14ac:dyDescent="0.2">
      <c r="A1393" s="5" t="s">
        <v>60</v>
      </c>
      <c r="B1393">
        <v>4.3531300000000002</v>
      </c>
      <c r="C1393">
        <v>-5.3167299999999998E-4</v>
      </c>
      <c r="D1393" s="5" t="s">
        <v>60</v>
      </c>
      <c r="E1393">
        <v>4.3531300000000002</v>
      </c>
      <c r="F1393">
        <v>-4.3445400000000003E-4</v>
      </c>
    </row>
    <row r="1394" spans="1:6" ht="15" x14ac:dyDescent="0.2">
      <c r="A1394" s="5" t="s">
        <v>60</v>
      </c>
      <c r="B1394">
        <v>4.3562500000000002</v>
      </c>
      <c r="C1394">
        <v>-5.2953500000000003E-4</v>
      </c>
      <c r="D1394" s="5" t="s">
        <v>60</v>
      </c>
      <c r="E1394">
        <v>4.3562500000000002</v>
      </c>
      <c r="F1394">
        <v>-4.31729E-4</v>
      </c>
    </row>
    <row r="1395" spans="1:6" ht="15" x14ac:dyDescent="0.2">
      <c r="A1395" s="5" t="s">
        <v>60</v>
      </c>
      <c r="B1395">
        <v>4.3593799999999998</v>
      </c>
      <c r="C1395">
        <v>-5.2738299999999998E-4</v>
      </c>
      <c r="D1395" s="5" t="s">
        <v>60</v>
      </c>
      <c r="E1395">
        <v>4.3593799999999998</v>
      </c>
      <c r="F1395">
        <v>-4.2900300000000001E-4</v>
      </c>
    </row>
    <row r="1396" spans="1:6" ht="15" x14ac:dyDescent="0.2">
      <c r="A1396" s="5" t="s">
        <v>60</v>
      </c>
      <c r="B1396">
        <v>4.3624999999999998</v>
      </c>
      <c r="C1396">
        <v>-5.2521999999999996E-4</v>
      </c>
      <c r="D1396" s="5" t="s">
        <v>60</v>
      </c>
      <c r="E1396">
        <v>4.3624999999999998</v>
      </c>
      <c r="F1396">
        <v>-4.2627799999999999E-4</v>
      </c>
    </row>
    <row r="1397" spans="1:6" ht="15" x14ac:dyDescent="0.2">
      <c r="A1397" s="5" t="s">
        <v>60</v>
      </c>
      <c r="B1397">
        <v>4.3656199999999998</v>
      </c>
      <c r="C1397">
        <v>-5.2304399999999996E-4</v>
      </c>
      <c r="D1397" s="5" t="s">
        <v>60</v>
      </c>
      <c r="E1397">
        <v>4.3656199999999998</v>
      </c>
      <c r="F1397">
        <v>-4.2355300000000002E-4</v>
      </c>
    </row>
    <row r="1398" spans="1:6" ht="15" x14ac:dyDescent="0.2">
      <c r="A1398" s="5" t="s">
        <v>60</v>
      </c>
      <c r="B1398">
        <v>4.3687500000000004</v>
      </c>
      <c r="C1398">
        <v>-5.20857E-4</v>
      </c>
      <c r="D1398" s="5" t="s">
        <v>60</v>
      </c>
      <c r="E1398">
        <v>4.3687500000000004</v>
      </c>
      <c r="F1398">
        <v>-4.2082699999999997E-4</v>
      </c>
    </row>
    <row r="1399" spans="1:6" ht="15" x14ac:dyDescent="0.2">
      <c r="A1399" s="5" t="s">
        <v>60</v>
      </c>
      <c r="B1399">
        <v>4.37188</v>
      </c>
      <c r="C1399">
        <v>-5.1865799999999997E-4</v>
      </c>
      <c r="D1399" s="5" t="s">
        <v>60</v>
      </c>
      <c r="E1399">
        <v>4.37188</v>
      </c>
      <c r="F1399">
        <v>-4.18102E-4</v>
      </c>
    </row>
    <row r="1400" spans="1:6" ht="15" x14ac:dyDescent="0.2">
      <c r="A1400" s="5" t="s">
        <v>60</v>
      </c>
      <c r="B1400">
        <v>4.375</v>
      </c>
      <c r="C1400">
        <v>-5.1644799999999997E-4</v>
      </c>
      <c r="D1400" s="5" t="s">
        <v>60</v>
      </c>
      <c r="E1400">
        <v>4.375</v>
      </c>
      <c r="F1400">
        <v>-4.1537699999999998E-4</v>
      </c>
    </row>
    <row r="1401" spans="1:6" ht="15" x14ac:dyDescent="0.2">
      <c r="A1401" s="5" t="s">
        <v>60</v>
      </c>
      <c r="B1401">
        <v>4.37812</v>
      </c>
      <c r="C1401">
        <v>-5.1422700000000002E-4</v>
      </c>
      <c r="D1401" s="5" t="s">
        <v>60</v>
      </c>
      <c r="E1401">
        <v>4.37812</v>
      </c>
      <c r="F1401">
        <v>-4.1265200000000001E-4</v>
      </c>
    </row>
    <row r="1402" spans="1:6" ht="15" x14ac:dyDescent="0.2">
      <c r="A1402" s="5" t="s">
        <v>60</v>
      </c>
      <c r="B1402">
        <v>4.3812499999999996</v>
      </c>
      <c r="C1402">
        <v>-5.1199500000000001E-4</v>
      </c>
      <c r="D1402" s="5" t="s">
        <v>60</v>
      </c>
      <c r="E1402">
        <v>4.3812499999999996</v>
      </c>
      <c r="F1402">
        <v>-4.0992600000000002E-4</v>
      </c>
    </row>
    <row r="1403" spans="1:6" ht="15" x14ac:dyDescent="0.2">
      <c r="A1403" s="5" t="s">
        <v>60</v>
      </c>
      <c r="B1403">
        <v>4.3843800000000002</v>
      </c>
      <c r="C1403">
        <v>-5.0975300000000005E-4</v>
      </c>
      <c r="D1403" s="5" t="s">
        <v>60</v>
      </c>
      <c r="E1403">
        <v>4.3843800000000002</v>
      </c>
      <c r="F1403">
        <v>-4.0720099999999999E-4</v>
      </c>
    </row>
    <row r="1404" spans="1:6" ht="15" x14ac:dyDescent="0.2">
      <c r="A1404" s="5" t="s">
        <v>60</v>
      </c>
      <c r="B1404">
        <v>4.3875000000000002</v>
      </c>
      <c r="C1404">
        <v>-5.0750000000000003E-4</v>
      </c>
      <c r="D1404" s="5" t="s">
        <v>60</v>
      </c>
      <c r="E1404">
        <v>4.3875000000000002</v>
      </c>
      <c r="F1404">
        <v>-4.0447600000000002E-4</v>
      </c>
    </row>
    <row r="1405" spans="1:6" ht="15" x14ac:dyDescent="0.2">
      <c r="A1405" s="5" t="s">
        <v>60</v>
      </c>
      <c r="B1405">
        <v>4.3906200000000002</v>
      </c>
      <c r="C1405">
        <v>-5.0523699999999996E-4</v>
      </c>
      <c r="D1405" s="5" t="s">
        <v>60</v>
      </c>
      <c r="E1405">
        <v>4.3906200000000002</v>
      </c>
      <c r="F1405">
        <v>-4.01751E-4</v>
      </c>
    </row>
    <row r="1406" spans="1:6" ht="15" x14ac:dyDescent="0.2">
      <c r="A1406" s="5" t="s">
        <v>60</v>
      </c>
      <c r="B1406">
        <v>4.3937499999999998</v>
      </c>
      <c r="C1406">
        <v>-5.0296499999999997E-4</v>
      </c>
      <c r="D1406" s="5" t="s">
        <v>60</v>
      </c>
      <c r="E1406">
        <v>4.3937499999999998</v>
      </c>
      <c r="F1406">
        <v>-3.9902500000000001E-4</v>
      </c>
    </row>
    <row r="1407" spans="1:6" ht="15" x14ac:dyDescent="0.2">
      <c r="A1407" s="5" t="s">
        <v>60</v>
      </c>
      <c r="B1407">
        <v>4.3968699999999998</v>
      </c>
      <c r="C1407">
        <v>-5.0068200000000002E-4</v>
      </c>
      <c r="D1407" s="5" t="s">
        <v>60</v>
      </c>
      <c r="E1407">
        <v>4.3968699999999998</v>
      </c>
      <c r="F1407">
        <v>-3.9629999999999998E-4</v>
      </c>
    </row>
    <row r="1408" spans="1:6" ht="15" x14ac:dyDescent="0.2">
      <c r="A1408" s="5" t="s">
        <v>60</v>
      </c>
      <c r="B1408">
        <v>4.4000000000000004</v>
      </c>
      <c r="C1408">
        <v>-4.9839000000000003E-4</v>
      </c>
      <c r="D1408" s="5" t="s">
        <v>60</v>
      </c>
      <c r="E1408">
        <v>4.4000000000000004</v>
      </c>
      <c r="F1408">
        <v>-3.9357500000000001E-4</v>
      </c>
    </row>
    <row r="1409" spans="1:6" ht="15" x14ac:dyDescent="0.2">
      <c r="A1409" s="5" t="s">
        <v>60</v>
      </c>
      <c r="B1409">
        <v>4.40313</v>
      </c>
      <c r="C1409">
        <v>-4.9608900000000001E-4</v>
      </c>
      <c r="D1409" s="5" t="s">
        <v>60</v>
      </c>
      <c r="E1409">
        <v>4.40313</v>
      </c>
      <c r="F1409">
        <v>-3.9084900000000002E-4</v>
      </c>
    </row>
    <row r="1410" spans="1:6" ht="15" x14ac:dyDescent="0.2">
      <c r="A1410" s="5" t="s">
        <v>60</v>
      </c>
      <c r="B1410">
        <v>4.40625</v>
      </c>
      <c r="C1410">
        <v>-4.9377899999999996E-4</v>
      </c>
      <c r="D1410" s="5" t="s">
        <v>60</v>
      </c>
      <c r="E1410">
        <v>4.40625</v>
      </c>
      <c r="F1410">
        <v>-3.88124E-4</v>
      </c>
    </row>
    <row r="1411" spans="1:6" ht="15" x14ac:dyDescent="0.2">
      <c r="A1411" s="5" t="s">
        <v>60</v>
      </c>
      <c r="B1411">
        <v>4.40937</v>
      </c>
      <c r="C1411">
        <v>-4.9145999999999999E-4</v>
      </c>
      <c r="D1411" s="5" t="s">
        <v>60</v>
      </c>
      <c r="E1411">
        <v>4.40937</v>
      </c>
      <c r="F1411">
        <v>-3.8539899999999997E-4</v>
      </c>
    </row>
    <row r="1412" spans="1:6" ht="15" x14ac:dyDescent="0.2">
      <c r="A1412" s="5" t="s">
        <v>60</v>
      </c>
      <c r="B1412">
        <v>4.4124999999999996</v>
      </c>
      <c r="C1412">
        <v>-4.8913199999999998E-4</v>
      </c>
      <c r="D1412" s="5" t="s">
        <v>60</v>
      </c>
      <c r="E1412">
        <v>4.4124999999999996</v>
      </c>
      <c r="F1412">
        <v>-3.82674E-4</v>
      </c>
    </row>
    <row r="1413" spans="1:6" ht="15" x14ac:dyDescent="0.2">
      <c r="A1413" s="5" t="s">
        <v>60</v>
      </c>
      <c r="B1413">
        <v>4.4156300000000002</v>
      </c>
      <c r="C1413">
        <v>-4.8679600000000001E-4</v>
      </c>
      <c r="D1413" s="5" t="s">
        <v>60</v>
      </c>
      <c r="E1413">
        <v>4.4156300000000002</v>
      </c>
      <c r="F1413">
        <v>-3.7994800000000002E-4</v>
      </c>
    </row>
    <row r="1414" spans="1:6" ht="15" x14ac:dyDescent="0.2">
      <c r="A1414" s="5" t="s">
        <v>60</v>
      </c>
      <c r="B1414">
        <v>4.4187500000000002</v>
      </c>
      <c r="C1414">
        <v>-4.84451E-4</v>
      </c>
      <c r="D1414" s="5" t="s">
        <v>60</v>
      </c>
      <c r="E1414">
        <v>4.4187500000000002</v>
      </c>
      <c r="F1414">
        <v>-3.7722299999999999E-4</v>
      </c>
    </row>
    <row r="1415" spans="1:6" ht="15" x14ac:dyDescent="0.2">
      <c r="A1415" s="5" t="s">
        <v>60</v>
      </c>
      <c r="B1415">
        <v>4.4218799999999998</v>
      </c>
      <c r="C1415">
        <v>-4.8209799999999998E-4</v>
      </c>
      <c r="D1415" s="5" t="s">
        <v>60</v>
      </c>
      <c r="E1415">
        <v>4.4218799999999998</v>
      </c>
      <c r="F1415">
        <v>-3.7449800000000002E-4</v>
      </c>
    </row>
    <row r="1416" spans="1:6" ht="15" x14ac:dyDescent="0.2">
      <c r="A1416" s="5" t="s">
        <v>60</v>
      </c>
      <c r="B1416">
        <v>4.4249999999999998</v>
      </c>
      <c r="C1416">
        <v>-4.7973699999999999E-4</v>
      </c>
      <c r="D1416" s="5" t="s">
        <v>60</v>
      </c>
      <c r="E1416">
        <v>4.4249999999999998</v>
      </c>
      <c r="F1416">
        <v>-3.7177299999999999E-4</v>
      </c>
    </row>
    <row r="1417" spans="1:6" ht="15" x14ac:dyDescent="0.2">
      <c r="A1417" s="5" t="s">
        <v>60</v>
      </c>
      <c r="B1417">
        <v>4.4281199999999998</v>
      </c>
      <c r="C1417">
        <v>-4.77369E-4</v>
      </c>
      <c r="D1417" s="5" t="s">
        <v>60</v>
      </c>
      <c r="E1417">
        <v>4.4281199999999998</v>
      </c>
      <c r="F1417">
        <v>-3.6904700000000001E-4</v>
      </c>
    </row>
    <row r="1418" spans="1:6" ht="15" x14ac:dyDescent="0.2">
      <c r="A1418" s="5" t="s">
        <v>60</v>
      </c>
      <c r="B1418">
        <v>4.4312500000000004</v>
      </c>
      <c r="C1418">
        <v>-4.74993E-4</v>
      </c>
      <c r="D1418" s="5" t="s">
        <v>60</v>
      </c>
      <c r="E1418">
        <v>4.4312500000000004</v>
      </c>
      <c r="F1418">
        <v>-3.6632199999999998E-4</v>
      </c>
    </row>
    <row r="1419" spans="1:6" ht="15" x14ac:dyDescent="0.2">
      <c r="A1419" s="5" t="s">
        <v>60</v>
      </c>
      <c r="B1419">
        <v>4.43438</v>
      </c>
      <c r="C1419">
        <v>-4.7260899999999997E-4</v>
      </c>
      <c r="D1419" s="5" t="s">
        <v>60</v>
      </c>
      <c r="E1419">
        <v>4.43438</v>
      </c>
      <c r="F1419">
        <v>-3.6359700000000001E-4</v>
      </c>
    </row>
    <row r="1420" spans="1:6" ht="15" x14ac:dyDescent="0.2">
      <c r="A1420" s="5" t="s">
        <v>60</v>
      </c>
      <c r="B1420">
        <v>4.4375</v>
      </c>
      <c r="C1420">
        <v>-4.70218E-4</v>
      </c>
      <c r="D1420" s="5" t="s">
        <v>60</v>
      </c>
      <c r="E1420">
        <v>4.4375</v>
      </c>
      <c r="F1420">
        <v>-3.6087100000000002E-4</v>
      </c>
    </row>
    <row r="1421" spans="1:6" ht="15" x14ac:dyDescent="0.2">
      <c r="A1421" s="5" t="s">
        <v>60</v>
      </c>
      <c r="B1421">
        <v>4.44062</v>
      </c>
      <c r="C1421">
        <v>-4.6781999999999998E-4</v>
      </c>
      <c r="D1421" s="5" t="s">
        <v>60</v>
      </c>
      <c r="E1421">
        <v>4.44062</v>
      </c>
      <c r="F1421">
        <v>-3.58146E-4</v>
      </c>
    </row>
    <row r="1422" spans="1:6" ht="15" x14ac:dyDescent="0.2">
      <c r="A1422" s="5" t="s">
        <v>60</v>
      </c>
      <c r="B1422">
        <v>4.4437499999999996</v>
      </c>
      <c r="C1422">
        <v>-4.65415E-4</v>
      </c>
      <c r="D1422" s="5" t="s">
        <v>60</v>
      </c>
      <c r="E1422">
        <v>4.4437499999999996</v>
      </c>
      <c r="F1422">
        <v>-3.5542100000000002E-4</v>
      </c>
    </row>
    <row r="1423" spans="1:6" ht="15" x14ac:dyDescent="0.2">
      <c r="A1423" s="5" t="s">
        <v>60</v>
      </c>
      <c r="B1423">
        <v>4.4468800000000002</v>
      </c>
      <c r="C1423">
        <v>-4.6300300000000003E-4</v>
      </c>
      <c r="D1423" s="5" t="s">
        <v>60</v>
      </c>
      <c r="E1423">
        <v>4.4468800000000002</v>
      </c>
      <c r="F1423">
        <v>-3.52696E-4</v>
      </c>
    </row>
    <row r="1424" spans="1:6" ht="15" x14ac:dyDescent="0.2">
      <c r="A1424" s="5" t="s">
        <v>60</v>
      </c>
      <c r="B1424">
        <v>4.45</v>
      </c>
      <c r="C1424">
        <v>-4.6058399999999999E-4</v>
      </c>
      <c r="D1424" s="5" t="s">
        <v>60</v>
      </c>
      <c r="E1424">
        <v>4.45</v>
      </c>
      <c r="F1424">
        <v>-3.4997000000000001E-4</v>
      </c>
    </row>
    <row r="1425" spans="1:6" ht="15" x14ac:dyDescent="0.2">
      <c r="A1425" s="5" t="s">
        <v>60</v>
      </c>
      <c r="B1425">
        <v>4.4531200000000002</v>
      </c>
      <c r="C1425">
        <v>-4.5815899999999998E-4</v>
      </c>
      <c r="D1425" s="5" t="s">
        <v>60</v>
      </c>
      <c r="E1425">
        <v>4.4531200000000002</v>
      </c>
      <c r="F1425">
        <v>-3.4724499999999999E-4</v>
      </c>
    </row>
    <row r="1426" spans="1:6" ht="15" x14ac:dyDescent="0.2">
      <c r="A1426" s="5" t="s">
        <v>60</v>
      </c>
      <c r="B1426">
        <v>4.4562499999999998</v>
      </c>
      <c r="C1426">
        <v>-4.5572700000000001E-4</v>
      </c>
      <c r="D1426" s="5" t="s">
        <v>60</v>
      </c>
      <c r="E1426">
        <v>4.4562499999999998</v>
      </c>
      <c r="F1426">
        <v>-3.4452000000000002E-4</v>
      </c>
    </row>
    <row r="1427" spans="1:6" ht="15" x14ac:dyDescent="0.2">
      <c r="A1427" s="5" t="s">
        <v>60</v>
      </c>
      <c r="B1427">
        <v>4.4593699999999998</v>
      </c>
      <c r="C1427">
        <v>-4.53289E-4</v>
      </c>
      <c r="D1427" s="5" t="s">
        <v>60</v>
      </c>
      <c r="E1427">
        <v>4.4593699999999998</v>
      </c>
      <c r="F1427">
        <v>-3.4179399999999997E-4</v>
      </c>
    </row>
    <row r="1428" spans="1:6" ht="15" x14ac:dyDescent="0.2">
      <c r="A1428" s="5" t="s">
        <v>60</v>
      </c>
      <c r="B1428">
        <v>4.4625000000000004</v>
      </c>
      <c r="C1428">
        <v>-4.5084500000000001E-4</v>
      </c>
      <c r="D1428" s="5" t="s">
        <v>60</v>
      </c>
      <c r="E1428">
        <v>4.4625000000000004</v>
      </c>
      <c r="F1428">
        <v>-3.39069E-4</v>
      </c>
    </row>
    <row r="1429" spans="1:6" ht="15" x14ac:dyDescent="0.2">
      <c r="A1429" s="5" t="s">
        <v>60</v>
      </c>
      <c r="B1429">
        <v>4.46563</v>
      </c>
      <c r="C1429">
        <v>-4.4839499999999998E-4</v>
      </c>
      <c r="D1429" s="5" t="s">
        <v>60</v>
      </c>
      <c r="E1429">
        <v>4.46563</v>
      </c>
      <c r="F1429">
        <v>-3.3634399999999998E-4</v>
      </c>
    </row>
    <row r="1430" spans="1:6" ht="15" x14ac:dyDescent="0.2">
      <c r="A1430" s="5" t="s">
        <v>60</v>
      </c>
      <c r="B1430">
        <v>4.46875</v>
      </c>
      <c r="C1430">
        <v>-4.4593900000000001E-4</v>
      </c>
      <c r="D1430" s="5" t="s">
        <v>60</v>
      </c>
      <c r="E1430">
        <v>4.46875</v>
      </c>
      <c r="F1430">
        <v>-3.3361900000000001E-4</v>
      </c>
    </row>
    <row r="1431" spans="1:6" ht="15" x14ac:dyDescent="0.2">
      <c r="A1431" s="5" t="s">
        <v>60</v>
      </c>
      <c r="B1431">
        <v>4.47187</v>
      </c>
      <c r="C1431">
        <v>-4.4347700000000001E-4</v>
      </c>
      <c r="D1431" s="5" t="s">
        <v>60</v>
      </c>
      <c r="E1431">
        <v>4.47187</v>
      </c>
      <c r="F1431">
        <v>-3.3089300000000002E-4</v>
      </c>
    </row>
    <row r="1432" spans="1:6" ht="15" x14ac:dyDescent="0.2">
      <c r="A1432" s="5" t="s">
        <v>60</v>
      </c>
      <c r="B1432">
        <v>4.4749999999999996</v>
      </c>
      <c r="C1432">
        <v>-4.4100999999999998E-4</v>
      </c>
      <c r="D1432" s="5" t="s">
        <v>60</v>
      </c>
      <c r="E1432">
        <v>4.4749999999999996</v>
      </c>
      <c r="F1432">
        <v>-3.2816799999999999E-4</v>
      </c>
    </row>
    <row r="1433" spans="1:6" ht="15" x14ac:dyDescent="0.2">
      <c r="A1433" s="5" t="s">
        <v>60</v>
      </c>
      <c r="B1433">
        <v>4.4781300000000002</v>
      </c>
      <c r="C1433">
        <v>-4.3853700000000002E-4</v>
      </c>
      <c r="D1433" s="5" t="s">
        <v>60</v>
      </c>
      <c r="E1433">
        <v>4.4781300000000002</v>
      </c>
      <c r="F1433">
        <v>-3.2544300000000002E-4</v>
      </c>
    </row>
    <row r="1434" spans="1:6" ht="15" x14ac:dyDescent="0.2">
      <c r="A1434" s="5" t="s">
        <v>60</v>
      </c>
      <c r="B1434">
        <v>4.4812500000000002</v>
      </c>
      <c r="C1434">
        <v>-4.3605800000000002E-4</v>
      </c>
      <c r="D1434" s="5" t="s">
        <v>60</v>
      </c>
      <c r="E1434">
        <v>4.4812500000000002</v>
      </c>
      <c r="F1434">
        <v>-3.22718E-4</v>
      </c>
    </row>
    <row r="1435" spans="1:6" ht="15" x14ac:dyDescent="0.2">
      <c r="A1435" s="5" t="s">
        <v>60</v>
      </c>
      <c r="B1435">
        <v>4.4843799999999998</v>
      </c>
      <c r="C1435">
        <v>-4.3357500000000001E-4</v>
      </c>
      <c r="D1435" s="5" t="s">
        <v>60</v>
      </c>
      <c r="E1435">
        <v>4.4843799999999998</v>
      </c>
      <c r="F1435">
        <v>-3.1999200000000001E-4</v>
      </c>
    </row>
    <row r="1436" spans="1:6" ht="15" x14ac:dyDescent="0.2">
      <c r="A1436" s="5" t="s">
        <v>60</v>
      </c>
      <c r="B1436">
        <v>4.4874999999999998</v>
      </c>
      <c r="C1436">
        <v>-4.3108600000000001E-4</v>
      </c>
      <c r="D1436" s="5" t="s">
        <v>60</v>
      </c>
      <c r="E1436">
        <v>4.4874999999999998</v>
      </c>
      <c r="F1436">
        <v>-3.1726699999999998E-4</v>
      </c>
    </row>
    <row r="1437" spans="1:6" ht="15" x14ac:dyDescent="0.2">
      <c r="A1437" s="5" t="s">
        <v>60</v>
      </c>
      <c r="B1437">
        <v>4.4906199999999998</v>
      </c>
      <c r="C1437">
        <v>-4.2859199999999999E-4</v>
      </c>
      <c r="D1437" s="5" t="s">
        <v>60</v>
      </c>
      <c r="E1437">
        <v>4.4906199999999998</v>
      </c>
      <c r="F1437">
        <v>-3.1454200000000001E-4</v>
      </c>
    </row>
    <row r="1438" spans="1:6" ht="15" x14ac:dyDescent="0.2">
      <c r="A1438" s="5" t="s">
        <v>60</v>
      </c>
      <c r="B1438">
        <v>4.4937500000000004</v>
      </c>
      <c r="C1438">
        <v>-4.26093E-4</v>
      </c>
      <c r="D1438" s="5" t="s">
        <v>60</v>
      </c>
      <c r="E1438">
        <v>4.4937500000000004</v>
      </c>
      <c r="F1438">
        <v>-3.1181600000000002E-4</v>
      </c>
    </row>
    <row r="1439" spans="1:6" ht="15" x14ac:dyDescent="0.2">
      <c r="A1439" s="5" t="s">
        <v>60</v>
      </c>
      <c r="B1439">
        <v>4.49688</v>
      </c>
      <c r="C1439">
        <v>-4.2359E-4</v>
      </c>
      <c r="D1439" s="5" t="s">
        <v>60</v>
      </c>
      <c r="E1439">
        <v>4.49688</v>
      </c>
      <c r="F1439">
        <v>-3.09091E-4</v>
      </c>
    </row>
    <row r="1440" spans="1:6" ht="15" x14ac:dyDescent="0.2">
      <c r="A1440" s="5" t="s">
        <v>60</v>
      </c>
      <c r="B1440">
        <v>4.5</v>
      </c>
      <c r="C1440">
        <v>-4.2108100000000002E-4</v>
      </c>
      <c r="D1440" s="5" t="s">
        <v>60</v>
      </c>
      <c r="E1440">
        <v>4.5</v>
      </c>
      <c r="F1440">
        <v>-3.0636599999999997E-4</v>
      </c>
    </row>
    <row r="1441" spans="1:6" ht="15" x14ac:dyDescent="0.2">
      <c r="A1441" s="5" t="s">
        <v>60</v>
      </c>
      <c r="B1441">
        <v>4.50312</v>
      </c>
      <c r="C1441">
        <v>-4.1987799999999999E-4</v>
      </c>
      <c r="D1441" s="5" t="s">
        <v>60</v>
      </c>
      <c r="E1441">
        <v>4.50312</v>
      </c>
      <c r="F1441">
        <v>-3.6485100000000002E-4</v>
      </c>
    </row>
    <row r="1442" spans="1:6" ht="15" x14ac:dyDescent="0.2">
      <c r="A1442" s="5" t="s">
        <v>60</v>
      </c>
      <c r="B1442">
        <v>4.5062499999999996</v>
      </c>
      <c r="C1442">
        <v>-4.18656E-4</v>
      </c>
      <c r="D1442" s="5" t="s">
        <v>60</v>
      </c>
      <c r="E1442">
        <v>4.5062499999999996</v>
      </c>
      <c r="F1442">
        <v>-3.62784E-4</v>
      </c>
    </row>
    <row r="1443" spans="1:6" ht="15" x14ac:dyDescent="0.2">
      <c r="A1443" s="5" t="s">
        <v>60</v>
      </c>
      <c r="B1443">
        <v>4.5093800000000002</v>
      </c>
      <c r="C1443">
        <v>-4.1741700000000001E-4</v>
      </c>
      <c r="D1443" s="5" t="s">
        <v>60</v>
      </c>
      <c r="E1443">
        <v>4.5093800000000002</v>
      </c>
      <c r="F1443">
        <v>-3.6071699999999998E-4</v>
      </c>
    </row>
    <row r="1444" spans="1:6" ht="15" x14ac:dyDescent="0.2">
      <c r="A1444" s="5" t="s">
        <v>60</v>
      </c>
      <c r="B1444">
        <v>4.5125000000000002</v>
      </c>
      <c r="C1444">
        <v>-4.1615899999999998E-4</v>
      </c>
      <c r="D1444" s="5" t="s">
        <v>60</v>
      </c>
      <c r="E1444">
        <v>4.5125000000000002</v>
      </c>
      <c r="F1444">
        <v>-3.5865099999999998E-4</v>
      </c>
    </row>
    <row r="1445" spans="1:6" ht="15" x14ac:dyDescent="0.2">
      <c r="A1445" s="5" t="s">
        <v>60</v>
      </c>
      <c r="B1445">
        <v>4.5156200000000002</v>
      </c>
      <c r="C1445">
        <v>-4.1488400000000002E-4</v>
      </c>
      <c r="D1445" s="5" t="s">
        <v>60</v>
      </c>
      <c r="E1445">
        <v>4.5156200000000002</v>
      </c>
      <c r="F1445">
        <v>-3.5658400000000001E-4</v>
      </c>
    </row>
    <row r="1446" spans="1:6" ht="15" x14ac:dyDescent="0.2">
      <c r="A1446" s="5" t="s">
        <v>60</v>
      </c>
      <c r="B1446">
        <v>4.5187499999999998</v>
      </c>
      <c r="C1446">
        <v>-4.1359300000000002E-4</v>
      </c>
      <c r="D1446" s="5" t="s">
        <v>60</v>
      </c>
      <c r="E1446">
        <v>4.5187499999999998</v>
      </c>
      <c r="F1446">
        <v>-3.5451699999999999E-4</v>
      </c>
    </row>
    <row r="1447" spans="1:6" ht="15" x14ac:dyDescent="0.2">
      <c r="A1447" s="5" t="s">
        <v>60</v>
      </c>
      <c r="B1447">
        <v>4.5218699999999998</v>
      </c>
      <c r="C1447">
        <v>-4.1228400000000001E-4</v>
      </c>
      <c r="D1447" s="5" t="s">
        <v>60</v>
      </c>
      <c r="E1447">
        <v>4.5218699999999998</v>
      </c>
      <c r="F1447">
        <v>-3.5244999999999997E-4</v>
      </c>
    </row>
    <row r="1448" spans="1:6" ht="15" x14ac:dyDescent="0.2">
      <c r="A1448" s="5" t="s">
        <v>60</v>
      </c>
      <c r="B1448">
        <v>4.5250000000000004</v>
      </c>
      <c r="C1448">
        <v>-4.1095999999999998E-4</v>
      </c>
      <c r="D1448" s="5" t="s">
        <v>60</v>
      </c>
      <c r="E1448">
        <v>4.5250000000000004</v>
      </c>
      <c r="F1448">
        <v>-3.5038300000000001E-4</v>
      </c>
    </row>
    <row r="1449" spans="1:6" ht="15" x14ac:dyDescent="0.2">
      <c r="A1449" s="5" t="s">
        <v>60</v>
      </c>
      <c r="B1449">
        <v>4.52813</v>
      </c>
      <c r="C1449">
        <v>-4.0961900000000001E-4</v>
      </c>
      <c r="D1449" s="5" t="s">
        <v>60</v>
      </c>
      <c r="E1449">
        <v>4.52813</v>
      </c>
      <c r="F1449">
        <v>-3.4831700000000001E-4</v>
      </c>
    </row>
    <row r="1450" spans="1:6" ht="15" x14ac:dyDescent="0.2">
      <c r="A1450" s="5" t="s">
        <v>60</v>
      </c>
      <c r="B1450">
        <v>4.53125</v>
      </c>
      <c r="C1450">
        <v>-4.0826300000000002E-4</v>
      </c>
      <c r="D1450" s="5" t="s">
        <v>60</v>
      </c>
      <c r="E1450">
        <v>4.53125</v>
      </c>
      <c r="F1450">
        <v>-3.4624999999999999E-4</v>
      </c>
    </row>
    <row r="1451" spans="1:6" ht="15" x14ac:dyDescent="0.2">
      <c r="A1451" s="5" t="s">
        <v>60</v>
      </c>
      <c r="B1451">
        <v>4.53437</v>
      </c>
      <c r="C1451">
        <v>-4.0689200000000001E-4</v>
      </c>
      <c r="D1451" s="5" t="s">
        <v>60</v>
      </c>
      <c r="E1451">
        <v>4.53437</v>
      </c>
      <c r="F1451">
        <v>-3.4418300000000002E-4</v>
      </c>
    </row>
    <row r="1452" spans="1:6" ht="15" x14ac:dyDescent="0.2">
      <c r="A1452" s="5" t="s">
        <v>60</v>
      </c>
      <c r="B1452">
        <v>4.5374999999999996</v>
      </c>
      <c r="C1452">
        <v>-4.0550599999999998E-4</v>
      </c>
      <c r="D1452" s="5" t="s">
        <v>60</v>
      </c>
      <c r="E1452">
        <v>4.5374999999999996</v>
      </c>
      <c r="F1452">
        <v>-3.42116E-4</v>
      </c>
    </row>
    <row r="1453" spans="1:6" ht="15" x14ac:dyDescent="0.2">
      <c r="A1453" s="5" t="s">
        <v>60</v>
      </c>
      <c r="B1453">
        <v>4.5406300000000002</v>
      </c>
      <c r="C1453">
        <v>-4.0410499999999998E-4</v>
      </c>
      <c r="D1453" s="5" t="s">
        <v>60</v>
      </c>
      <c r="E1453">
        <v>4.5406300000000002</v>
      </c>
      <c r="F1453">
        <v>-3.4004899999999998E-4</v>
      </c>
    </row>
    <row r="1454" spans="1:6" ht="15" x14ac:dyDescent="0.2">
      <c r="A1454" s="5" t="s">
        <v>60</v>
      </c>
      <c r="B1454">
        <v>4.5437500000000002</v>
      </c>
      <c r="C1454">
        <v>-4.0268999999999998E-4</v>
      </c>
      <c r="D1454" s="5" t="s">
        <v>60</v>
      </c>
      <c r="E1454">
        <v>4.5437500000000002</v>
      </c>
      <c r="F1454">
        <v>-3.3798200000000002E-4</v>
      </c>
    </row>
    <row r="1455" spans="1:6" ht="15" x14ac:dyDescent="0.2">
      <c r="A1455" s="5" t="s">
        <v>60</v>
      </c>
      <c r="B1455">
        <v>4.5468799999999998</v>
      </c>
      <c r="C1455">
        <v>-4.0126099999999998E-4</v>
      </c>
      <c r="D1455" s="5" t="s">
        <v>60</v>
      </c>
      <c r="E1455">
        <v>4.5468799999999998</v>
      </c>
      <c r="F1455">
        <v>-3.3591600000000001E-4</v>
      </c>
    </row>
    <row r="1456" spans="1:6" ht="15" x14ac:dyDescent="0.2">
      <c r="A1456" s="5" t="s">
        <v>60</v>
      </c>
      <c r="B1456">
        <v>4.55</v>
      </c>
      <c r="C1456">
        <v>-3.9981899999999999E-4</v>
      </c>
      <c r="D1456" s="5" t="s">
        <v>60</v>
      </c>
      <c r="E1456">
        <v>4.55</v>
      </c>
      <c r="F1456">
        <v>-3.3384899999999999E-4</v>
      </c>
    </row>
    <row r="1457" spans="1:6" ht="15" x14ac:dyDescent="0.2">
      <c r="A1457" s="5" t="s">
        <v>60</v>
      </c>
      <c r="B1457">
        <v>4.5531199999999998</v>
      </c>
      <c r="C1457">
        <v>-3.9836299999999999E-4</v>
      </c>
      <c r="D1457" s="5" t="s">
        <v>60</v>
      </c>
      <c r="E1457">
        <v>4.5531199999999998</v>
      </c>
      <c r="F1457">
        <v>-3.3178199999999998E-4</v>
      </c>
    </row>
    <row r="1458" spans="1:6" ht="15" x14ac:dyDescent="0.2">
      <c r="A1458" s="5" t="s">
        <v>60</v>
      </c>
      <c r="B1458">
        <v>4.5562500000000004</v>
      </c>
      <c r="C1458">
        <v>-3.9689400000000001E-4</v>
      </c>
      <c r="D1458" s="5" t="s">
        <v>60</v>
      </c>
      <c r="E1458">
        <v>4.5562500000000004</v>
      </c>
      <c r="F1458">
        <v>-3.2971500000000001E-4</v>
      </c>
    </row>
    <row r="1459" spans="1:6" ht="15" x14ac:dyDescent="0.2">
      <c r="A1459" s="5" t="s">
        <v>60</v>
      </c>
      <c r="B1459">
        <v>4.55938</v>
      </c>
      <c r="C1459">
        <v>-3.9541199999999999E-4</v>
      </c>
      <c r="D1459" s="5" t="s">
        <v>60</v>
      </c>
      <c r="E1459">
        <v>4.55938</v>
      </c>
      <c r="F1459">
        <v>-3.2764799999999999E-4</v>
      </c>
    </row>
    <row r="1460" spans="1:6" ht="15" x14ac:dyDescent="0.2">
      <c r="A1460" s="5" t="s">
        <v>60</v>
      </c>
      <c r="B1460">
        <v>4.5625</v>
      </c>
      <c r="C1460">
        <v>-3.9391799999999999E-4</v>
      </c>
      <c r="D1460" s="5" t="s">
        <v>60</v>
      </c>
      <c r="E1460">
        <v>4.5625</v>
      </c>
      <c r="F1460">
        <v>-3.2558100000000003E-4</v>
      </c>
    </row>
    <row r="1461" spans="1:6" ht="15" x14ac:dyDescent="0.2">
      <c r="A1461" s="5" t="s">
        <v>60</v>
      </c>
      <c r="B1461">
        <v>4.56562</v>
      </c>
      <c r="C1461">
        <v>-3.9241200000000002E-4</v>
      </c>
      <c r="D1461" s="5" t="s">
        <v>60</v>
      </c>
      <c r="E1461">
        <v>4.56562</v>
      </c>
      <c r="F1461">
        <v>-3.2351500000000002E-4</v>
      </c>
    </row>
    <row r="1462" spans="1:6" ht="15" x14ac:dyDescent="0.2">
      <c r="A1462" s="5" t="s">
        <v>60</v>
      </c>
      <c r="B1462">
        <v>4.5687499999999996</v>
      </c>
      <c r="C1462">
        <v>-3.9089300000000001E-4</v>
      </c>
      <c r="D1462" s="5" t="s">
        <v>60</v>
      </c>
      <c r="E1462">
        <v>4.5687499999999996</v>
      </c>
      <c r="F1462">
        <v>-3.21448E-4</v>
      </c>
    </row>
    <row r="1463" spans="1:6" ht="15" x14ac:dyDescent="0.2">
      <c r="A1463" s="5" t="s">
        <v>60</v>
      </c>
      <c r="B1463">
        <v>4.5718800000000002</v>
      </c>
      <c r="C1463">
        <v>-3.8936299999999999E-4</v>
      </c>
      <c r="D1463" s="5" t="s">
        <v>60</v>
      </c>
      <c r="E1463">
        <v>4.5718800000000002</v>
      </c>
      <c r="F1463">
        <v>-3.1938099999999998E-4</v>
      </c>
    </row>
    <row r="1464" spans="1:6" ht="15" x14ac:dyDescent="0.2">
      <c r="A1464" s="5" t="s">
        <v>60</v>
      </c>
      <c r="B1464">
        <v>4.5750000000000002</v>
      </c>
      <c r="C1464">
        <v>-3.87821E-4</v>
      </c>
      <c r="D1464" s="5" t="s">
        <v>60</v>
      </c>
      <c r="E1464">
        <v>4.5750000000000002</v>
      </c>
      <c r="F1464">
        <v>-3.1731400000000002E-4</v>
      </c>
    </row>
    <row r="1465" spans="1:6" ht="15" x14ac:dyDescent="0.2">
      <c r="A1465" s="5" t="s">
        <v>60</v>
      </c>
      <c r="B1465">
        <v>4.5781200000000002</v>
      </c>
      <c r="C1465">
        <v>-3.86268E-4</v>
      </c>
      <c r="D1465" s="5" t="s">
        <v>60</v>
      </c>
      <c r="E1465">
        <v>4.5781200000000002</v>
      </c>
      <c r="F1465">
        <v>-3.15247E-4</v>
      </c>
    </row>
    <row r="1466" spans="1:6" ht="15" x14ac:dyDescent="0.2">
      <c r="A1466" s="5" t="s">
        <v>60</v>
      </c>
      <c r="B1466">
        <v>4.5812499999999998</v>
      </c>
      <c r="C1466">
        <v>-3.8470399999999998E-4</v>
      </c>
      <c r="D1466" s="5" t="s">
        <v>60</v>
      </c>
      <c r="E1466">
        <v>4.5812499999999998</v>
      </c>
      <c r="F1466">
        <v>-3.1317999999999998E-4</v>
      </c>
    </row>
    <row r="1467" spans="1:6" ht="15" x14ac:dyDescent="0.2">
      <c r="A1467" s="5" t="s">
        <v>60</v>
      </c>
      <c r="B1467">
        <v>4.5843699999999998</v>
      </c>
      <c r="C1467">
        <v>-3.8313000000000003E-4</v>
      </c>
      <c r="D1467" s="5" t="s">
        <v>60</v>
      </c>
      <c r="E1467">
        <v>4.5843699999999998</v>
      </c>
      <c r="F1467">
        <v>-3.1111399999999998E-4</v>
      </c>
    </row>
    <row r="1468" spans="1:6" ht="15" x14ac:dyDescent="0.2">
      <c r="A1468" s="5" t="s">
        <v>60</v>
      </c>
      <c r="B1468">
        <v>4.5875000000000004</v>
      </c>
      <c r="C1468">
        <v>-3.8154399999999999E-4</v>
      </c>
      <c r="D1468" s="5" t="s">
        <v>60</v>
      </c>
      <c r="E1468">
        <v>4.5875000000000004</v>
      </c>
      <c r="F1468">
        <v>-3.0904700000000001E-4</v>
      </c>
    </row>
    <row r="1469" spans="1:6" ht="15" x14ac:dyDescent="0.2">
      <c r="A1469" s="5" t="s">
        <v>60</v>
      </c>
      <c r="B1469">
        <v>4.59063</v>
      </c>
      <c r="C1469">
        <v>-3.7994899999999998E-4</v>
      </c>
      <c r="D1469" s="5" t="s">
        <v>60</v>
      </c>
      <c r="E1469">
        <v>4.59063</v>
      </c>
      <c r="F1469">
        <v>-3.0697999999999999E-4</v>
      </c>
    </row>
    <row r="1470" spans="1:6" ht="15" x14ac:dyDescent="0.2">
      <c r="A1470" s="5" t="s">
        <v>60</v>
      </c>
      <c r="B1470">
        <v>4.59375</v>
      </c>
      <c r="C1470">
        <v>-3.7834300000000001E-4</v>
      </c>
      <c r="D1470" s="5" t="s">
        <v>60</v>
      </c>
      <c r="E1470">
        <v>4.59375</v>
      </c>
      <c r="F1470">
        <v>-3.0491300000000003E-4</v>
      </c>
    </row>
    <row r="1471" spans="1:6" ht="15" x14ac:dyDescent="0.2">
      <c r="A1471" s="5" t="s">
        <v>60</v>
      </c>
      <c r="B1471">
        <v>4.59687</v>
      </c>
      <c r="C1471">
        <v>-3.76728E-4</v>
      </c>
      <c r="D1471" s="5" t="s">
        <v>60</v>
      </c>
      <c r="E1471">
        <v>4.59687</v>
      </c>
      <c r="F1471">
        <v>-3.0284600000000001E-4</v>
      </c>
    </row>
    <row r="1472" spans="1:6" ht="15" x14ac:dyDescent="0.2">
      <c r="A1472" s="5" t="s">
        <v>60</v>
      </c>
      <c r="B1472">
        <v>4.5999999999999996</v>
      </c>
      <c r="C1472">
        <v>-3.75103E-4</v>
      </c>
      <c r="D1472" s="5" t="s">
        <v>60</v>
      </c>
      <c r="E1472">
        <v>4.5999999999999996</v>
      </c>
      <c r="F1472">
        <v>-3.0077899999999999E-4</v>
      </c>
    </row>
    <row r="1473" spans="1:6" ht="15" x14ac:dyDescent="0.2">
      <c r="A1473" s="5" t="s">
        <v>60</v>
      </c>
      <c r="B1473">
        <v>4.6031300000000002</v>
      </c>
      <c r="C1473">
        <v>-3.7346800000000001E-4</v>
      </c>
      <c r="D1473" s="5" t="s">
        <v>60</v>
      </c>
      <c r="E1473">
        <v>4.6031300000000002</v>
      </c>
      <c r="F1473">
        <v>-2.9871299999999998E-4</v>
      </c>
    </row>
    <row r="1474" spans="1:6" ht="15" x14ac:dyDescent="0.2">
      <c r="A1474" s="5" t="s">
        <v>60</v>
      </c>
      <c r="B1474">
        <v>4.6062500000000002</v>
      </c>
      <c r="C1474">
        <v>-3.7182399999999998E-4</v>
      </c>
      <c r="D1474" s="5" t="s">
        <v>60</v>
      </c>
      <c r="E1474">
        <v>4.6062500000000002</v>
      </c>
      <c r="F1474">
        <v>-2.9664600000000002E-4</v>
      </c>
    </row>
    <row r="1475" spans="1:6" ht="15" x14ac:dyDescent="0.2">
      <c r="A1475" s="5" t="s">
        <v>60</v>
      </c>
      <c r="B1475">
        <v>4.6093799999999998</v>
      </c>
      <c r="C1475">
        <v>-3.7017099999999998E-4</v>
      </c>
      <c r="D1475" s="5" t="s">
        <v>60</v>
      </c>
      <c r="E1475">
        <v>4.6093799999999998</v>
      </c>
      <c r="F1475">
        <v>-2.94579E-4</v>
      </c>
    </row>
    <row r="1476" spans="1:6" ht="15" x14ac:dyDescent="0.2">
      <c r="A1476" s="5" t="s">
        <v>60</v>
      </c>
      <c r="B1476">
        <v>4.6124999999999998</v>
      </c>
      <c r="C1476">
        <v>-3.6850899999999999E-4</v>
      </c>
      <c r="D1476" s="5" t="s">
        <v>60</v>
      </c>
      <c r="E1476">
        <v>4.6124999999999998</v>
      </c>
      <c r="F1476">
        <v>-2.9251199999999998E-4</v>
      </c>
    </row>
    <row r="1477" spans="1:6" ht="15" x14ac:dyDescent="0.2">
      <c r="A1477" s="5" t="s">
        <v>60</v>
      </c>
      <c r="B1477">
        <v>4.6156199999999998</v>
      </c>
      <c r="C1477">
        <v>-3.6683899999999999E-4</v>
      </c>
      <c r="D1477" s="5" t="s">
        <v>60</v>
      </c>
      <c r="E1477">
        <v>4.6156199999999998</v>
      </c>
      <c r="F1477">
        <v>-2.9044500000000002E-4</v>
      </c>
    </row>
    <row r="1478" spans="1:6" ht="15" x14ac:dyDescent="0.2">
      <c r="A1478" s="5" t="s">
        <v>60</v>
      </c>
      <c r="B1478">
        <v>4.6187500000000004</v>
      </c>
      <c r="C1478">
        <v>-3.6516000000000001E-4</v>
      </c>
      <c r="D1478" s="5" t="s">
        <v>60</v>
      </c>
      <c r="E1478">
        <v>4.6187500000000004</v>
      </c>
      <c r="F1478">
        <v>-2.88378E-4</v>
      </c>
    </row>
    <row r="1479" spans="1:6" ht="15" x14ac:dyDescent="0.2">
      <c r="A1479" s="5" t="s">
        <v>60</v>
      </c>
      <c r="B1479">
        <v>4.62188</v>
      </c>
      <c r="C1479">
        <v>-3.6347300000000001E-4</v>
      </c>
      <c r="D1479" s="5" t="s">
        <v>60</v>
      </c>
      <c r="E1479">
        <v>4.62188</v>
      </c>
      <c r="F1479">
        <v>-2.8631199999999999E-4</v>
      </c>
    </row>
    <row r="1480" spans="1:6" ht="15" x14ac:dyDescent="0.2">
      <c r="A1480" s="5" t="s">
        <v>60</v>
      </c>
      <c r="B1480">
        <v>4.625</v>
      </c>
      <c r="C1480">
        <v>-3.6177699999999998E-4</v>
      </c>
      <c r="D1480" s="5" t="s">
        <v>60</v>
      </c>
      <c r="E1480">
        <v>4.625</v>
      </c>
      <c r="F1480">
        <v>-2.8424499999999997E-4</v>
      </c>
    </row>
    <row r="1481" spans="1:6" ht="15" x14ac:dyDescent="0.2">
      <c r="A1481" s="5" t="s">
        <v>60</v>
      </c>
      <c r="B1481">
        <v>4.62812</v>
      </c>
      <c r="C1481">
        <v>-3.60074E-4</v>
      </c>
      <c r="D1481" s="5" t="s">
        <v>60</v>
      </c>
      <c r="E1481">
        <v>4.62812</v>
      </c>
      <c r="F1481">
        <v>-2.8217800000000001E-4</v>
      </c>
    </row>
    <row r="1482" spans="1:6" ht="15" x14ac:dyDescent="0.2">
      <c r="A1482" s="5" t="s">
        <v>60</v>
      </c>
      <c r="B1482">
        <v>4.6312499999999996</v>
      </c>
      <c r="C1482">
        <v>-3.58363E-4</v>
      </c>
      <c r="D1482" s="5" t="s">
        <v>60</v>
      </c>
      <c r="E1482">
        <v>4.6312499999999996</v>
      </c>
      <c r="F1482">
        <v>-2.8011099999999999E-4</v>
      </c>
    </row>
    <row r="1483" spans="1:6" ht="15" x14ac:dyDescent="0.2">
      <c r="A1483" s="5" t="s">
        <v>60</v>
      </c>
      <c r="B1483">
        <v>4.6343800000000002</v>
      </c>
      <c r="C1483">
        <v>-3.5664399999999998E-4</v>
      </c>
      <c r="D1483" s="5" t="s">
        <v>60</v>
      </c>
      <c r="E1483">
        <v>4.6343800000000002</v>
      </c>
      <c r="F1483">
        <v>-2.7804400000000002E-4</v>
      </c>
    </row>
    <row r="1484" spans="1:6" ht="15" x14ac:dyDescent="0.2">
      <c r="A1484" s="5" t="s">
        <v>60</v>
      </c>
      <c r="B1484">
        <v>4.6375000000000002</v>
      </c>
      <c r="C1484">
        <v>-3.5491800000000002E-4</v>
      </c>
      <c r="D1484" s="5" t="s">
        <v>60</v>
      </c>
      <c r="E1484">
        <v>4.6375000000000002</v>
      </c>
      <c r="F1484">
        <v>-2.7597800000000002E-4</v>
      </c>
    </row>
    <row r="1485" spans="1:6" ht="15" x14ac:dyDescent="0.2">
      <c r="A1485" s="5" t="s">
        <v>60</v>
      </c>
      <c r="B1485">
        <v>4.6406200000000002</v>
      </c>
      <c r="C1485">
        <v>-3.53185E-4</v>
      </c>
      <c r="D1485" s="5" t="s">
        <v>60</v>
      </c>
      <c r="E1485">
        <v>4.6406200000000002</v>
      </c>
      <c r="F1485">
        <v>-2.73911E-4</v>
      </c>
    </row>
    <row r="1486" spans="1:6" ht="15" x14ac:dyDescent="0.2">
      <c r="A1486" s="5" t="s">
        <v>60</v>
      </c>
      <c r="B1486">
        <v>4.6437499999999998</v>
      </c>
      <c r="C1486">
        <v>-3.5144400000000002E-4</v>
      </c>
      <c r="D1486" s="5" t="s">
        <v>60</v>
      </c>
      <c r="E1486">
        <v>4.6437499999999998</v>
      </c>
      <c r="F1486">
        <v>-2.7184399999999998E-4</v>
      </c>
    </row>
    <row r="1487" spans="1:6" ht="15" x14ac:dyDescent="0.2">
      <c r="A1487" s="5" t="s">
        <v>60</v>
      </c>
      <c r="B1487">
        <v>4.6468699999999998</v>
      </c>
      <c r="C1487">
        <v>-3.49697E-4</v>
      </c>
      <c r="D1487" s="5" t="s">
        <v>60</v>
      </c>
      <c r="E1487">
        <v>4.6468699999999998</v>
      </c>
      <c r="F1487">
        <v>-2.6977700000000002E-4</v>
      </c>
    </row>
    <row r="1488" spans="1:6" ht="15" x14ac:dyDescent="0.2">
      <c r="A1488" s="5" t="s">
        <v>60</v>
      </c>
      <c r="B1488">
        <v>4.6500000000000004</v>
      </c>
      <c r="C1488">
        <v>-3.4794200000000001E-4</v>
      </c>
      <c r="D1488" s="5" t="s">
        <v>60</v>
      </c>
      <c r="E1488">
        <v>4.6500000000000004</v>
      </c>
      <c r="F1488">
        <v>-2.6771E-4</v>
      </c>
    </row>
    <row r="1489" spans="1:6" ht="15" x14ac:dyDescent="0.2">
      <c r="A1489" s="5" t="s">
        <v>60</v>
      </c>
      <c r="B1489">
        <v>4.65313</v>
      </c>
      <c r="C1489">
        <v>-3.4618099999999998E-4</v>
      </c>
      <c r="D1489" s="5" t="s">
        <v>60</v>
      </c>
      <c r="E1489">
        <v>4.65313</v>
      </c>
      <c r="F1489">
        <v>-2.6564299999999998E-4</v>
      </c>
    </row>
    <row r="1490" spans="1:6" ht="15" x14ac:dyDescent="0.2">
      <c r="A1490" s="5" t="s">
        <v>60</v>
      </c>
      <c r="B1490">
        <v>4.65625</v>
      </c>
      <c r="C1490">
        <v>-3.4441400000000003E-4</v>
      </c>
      <c r="D1490" s="5" t="s">
        <v>60</v>
      </c>
      <c r="E1490">
        <v>4.65625</v>
      </c>
      <c r="F1490">
        <v>-2.6357699999999997E-4</v>
      </c>
    </row>
    <row r="1491" spans="1:6" ht="15" x14ac:dyDescent="0.2">
      <c r="A1491" s="5" t="s">
        <v>60</v>
      </c>
      <c r="B1491">
        <v>4.65937</v>
      </c>
      <c r="C1491">
        <v>-3.4264000000000001E-4</v>
      </c>
      <c r="D1491" s="5" t="s">
        <v>60</v>
      </c>
      <c r="E1491">
        <v>4.65937</v>
      </c>
      <c r="F1491">
        <v>-2.6151000000000001E-4</v>
      </c>
    </row>
    <row r="1492" spans="1:6" ht="15" x14ac:dyDescent="0.2">
      <c r="A1492" s="5" t="s">
        <v>60</v>
      </c>
      <c r="B1492">
        <v>4.6624999999999996</v>
      </c>
      <c r="C1492">
        <v>-3.4086000000000001E-4</v>
      </c>
      <c r="D1492" s="5" t="s">
        <v>60</v>
      </c>
      <c r="E1492">
        <v>4.6624999999999996</v>
      </c>
      <c r="F1492">
        <v>-2.5944299999999999E-4</v>
      </c>
    </row>
    <row r="1493" spans="1:6" ht="15" x14ac:dyDescent="0.2">
      <c r="A1493" s="5" t="s">
        <v>60</v>
      </c>
      <c r="B1493">
        <v>4.6656300000000002</v>
      </c>
      <c r="C1493">
        <v>-3.3907300000000001E-4</v>
      </c>
      <c r="D1493" s="5" t="s">
        <v>60</v>
      </c>
      <c r="E1493">
        <v>4.6656300000000002</v>
      </c>
      <c r="F1493">
        <v>-2.5737600000000002E-4</v>
      </c>
    </row>
    <row r="1494" spans="1:6" ht="15" x14ac:dyDescent="0.2">
      <c r="A1494" s="5" t="s">
        <v>60</v>
      </c>
      <c r="B1494">
        <v>4.6687500000000002</v>
      </c>
      <c r="C1494">
        <v>-3.3728099999999998E-4</v>
      </c>
      <c r="D1494" s="5" t="s">
        <v>60</v>
      </c>
      <c r="E1494">
        <v>4.6687500000000002</v>
      </c>
      <c r="F1494">
        <v>-2.55309E-4</v>
      </c>
    </row>
    <row r="1495" spans="1:6" ht="15" x14ac:dyDescent="0.2">
      <c r="A1495" s="5" t="s">
        <v>60</v>
      </c>
      <c r="B1495">
        <v>4.6718799999999998</v>
      </c>
      <c r="C1495">
        <v>-3.3548200000000001E-4</v>
      </c>
      <c r="D1495" s="5" t="s">
        <v>60</v>
      </c>
      <c r="E1495">
        <v>4.6718799999999998</v>
      </c>
      <c r="F1495">
        <v>-2.5324199999999999E-4</v>
      </c>
    </row>
    <row r="1496" spans="1:6" ht="15" x14ac:dyDescent="0.2">
      <c r="A1496" s="5" t="s">
        <v>60</v>
      </c>
      <c r="B1496">
        <v>4.6749999999999998</v>
      </c>
      <c r="C1496">
        <v>-3.3367800000000001E-4</v>
      </c>
      <c r="D1496" s="5" t="s">
        <v>60</v>
      </c>
      <c r="E1496">
        <v>4.6749999999999998</v>
      </c>
      <c r="F1496">
        <v>-2.5117599999999998E-4</v>
      </c>
    </row>
    <row r="1497" spans="1:6" ht="15" x14ac:dyDescent="0.2">
      <c r="A1497" s="5" t="s">
        <v>60</v>
      </c>
      <c r="B1497">
        <v>4.6781199999999998</v>
      </c>
      <c r="C1497">
        <v>-3.3186899999999999E-4</v>
      </c>
      <c r="D1497" s="5" t="s">
        <v>60</v>
      </c>
      <c r="E1497">
        <v>4.6781199999999998</v>
      </c>
      <c r="F1497">
        <v>-2.4910900000000002E-4</v>
      </c>
    </row>
    <row r="1498" spans="1:6" ht="15" x14ac:dyDescent="0.2">
      <c r="A1498" s="5" t="s">
        <v>60</v>
      </c>
      <c r="B1498">
        <v>4.6812500000000004</v>
      </c>
      <c r="C1498">
        <v>-3.3005399999999998E-4</v>
      </c>
      <c r="D1498" s="5" t="s">
        <v>60</v>
      </c>
      <c r="E1498">
        <v>4.6812500000000004</v>
      </c>
      <c r="F1498">
        <v>-2.47042E-4</v>
      </c>
    </row>
    <row r="1499" spans="1:6" ht="15" x14ac:dyDescent="0.2">
      <c r="A1499" s="5" t="s">
        <v>60</v>
      </c>
      <c r="B1499">
        <v>4.68438</v>
      </c>
      <c r="C1499">
        <v>-3.2823299999999999E-4</v>
      </c>
      <c r="D1499" s="5" t="s">
        <v>60</v>
      </c>
      <c r="E1499">
        <v>4.68438</v>
      </c>
      <c r="F1499">
        <v>-2.4497499999999998E-4</v>
      </c>
    </row>
    <row r="1500" spans="1:6" ht="15" x14ac:dyDescent="0.2">
      <c r="A1500" s="5" t="s">
        <v>60</v>
      </c>
      <c r="B1500">
        <v>4.6875</v>
      </c>
      <c r="C1500">
        <v>-3.2640700000000002E-4</v>
      </c>
      <c r="D1500" s="5" t="s">
        <v>60</v>
      </c>
      <c r="E1500">
        <v>4.6875</v>
      </c>
      <c r="F1500">
        <v>-2.4290800000000001E-4</v>
      </c>
    </row>
    <row r="1501" spans="1:6" ht="15" x14ac:dyDescent="0.2">
      <c r="A1501" s="5" t="s">
        <v>60</v>
      </c>
      <c r="B1501">
        <v>4.69062</v>
      </c>
      <c r="C1501">
        <v>-3.2457599999999998E-4</v>
      </c>
      <c r="D1501" s="5" t="s">
        <v>60</v>
      </c>
      <c r="E1501">
        <v>4.69062</v>
      </c>
      <c r="F1501">
        <v>-2.4084099999999999E-4</v>
      </c>
    </row>
    <row r="1502" spans="1:6" ht="15" x14ac:dyDescent="0.2">
      <c r="A1502" s="5" t="s">
        <v>60</v>
      </c>
      <c r="B1502">
        <v>4.6937499999999996</v>
      </c>
      <c r="C1502">
        <v>-3.2274000000000002E-4</v>
      </c>
      <c r="D1502" s="5" t="s">
        <v>60</v>
      </c>
      <c r="E1502">
        <v>4.6937499999999996</v>
      </c>
      <c r="F1502">
        <v>-2.3877499999999999E-4</v>
      </c>
    </row>
    <row r="1503" spans="1:6" ht="15" x14ac:dyDescent="0.2">
      <c r="A1503" s="5" t="s">
        <v>60</v>
      </c>
      <c r="B1503">
        <v>4.6968800000000002</v>
      </c>
      <c r="C1503">
        <v>-3.2089899999999998E-4</v>
      </c>
      <c r="D1503" s="5" t="s">
        <v>60</v>
      </c>
      <c r="E1503">
        <v>4.6968800000000002</v>
      </c>
      <c r="F1503">
        <v>-2.36708E-4</v>
      </c>
    </row>
    <row r="1504" spans="1:6" ht="15" x14ac:dyDescent="0.2">
      <c r="A1504" s="5" t="s">
        <v>60</v>
      </c>
      <c r="B1504">
        <v>4.7</v>
      </c>
      <c r="C1504">
        <v>-3.1905399999999998E-4</v>
      </c>
      <c r="D1504" s="5" t="s">
        <v>60</v>
      </c>
      <c r="E1504">
        <v>4.7</v>
      </c>
      <c r="F1504">
        <v>-2.3464100000000001E-4</v>
      </c>
    </row>
    <row r="1505" spans="1:6" ht="15" x14ac:dyDescent="0.2">
      <c r="A1505" s="5" t="s">
        <v>60</v>
      </c>
      <c r="B1505">
        <v>4.7031200000000002</v>
      </c>
      <c r="C1505">
        <v>-3.1720300000000001E-4</v>
      </c>
      <c r="D1505" s="5" t="s">
        <v>60</v>
      </c>
      <c r="E1505">
        <v>4.7031200000000002</v>
      </c>
      <c r="F1505">
        <v>-2.3257400000000001E-4</v>
      </c>
    </row>
    <row r="1506" spans="1:6" ht="15" x14ac:dyDescent="0.2">
      <c r="A1506" s="5" t="s">
        <v>60</v>
      </c>
      <c r="B1506">
        <v>4.7062499999999998</v>
      </c>
      <c r="C1506">
        <v>-3.1534800000000002E-4</v>
      </c>
      <c r="D1506" s="5" t="s">
        <v>60</v>
      </c>
      <c r="E1506">
        <v>4.7062499999999998</v>
      </c>
      <c r="F1506">
        <v>-2.3050699999999999E-4</v>
      </c>
    </row>
    <row r="1507" spans="1:6" ht="15" x14ac:dyDescent="0.2">
      <c r="A1507" s="5" t="s">
        <v>60</v>
      </c>
      <c r="B1507">
        <v>4.7093699999999998</v>
      </c>
      <c r="C1507">
        <v>-3.13488E-4</v>
      </c>
      <c r="D1507" s="5" t="s">
        <v>60</v>
      </c>
      <c r="E1507">
        <v>4.7093699999999998</v>
      </c>
      <c r="F1507">
        <v>-2.2844E-4</v>
      </c>
    </row>
    <row r="1508" spans="1:6" ht="15" x14ac:dyDescent="0.2">
      <c r="A1508" s="5" t="s">
        <v>60</v>
      </c>
      <c r="B1508">
        <v>4.7125000000000004</v>
      </c>
      <c r="C1508">
        <v>-3.1162399999999998E-4</v>
      </c>
      <c r="D1508" s="5" t="s">
        <v>60</v>
      </c>
      <c r="E1508">
        <v>4.7125000000000004</v>
      </c>
      <c r="F1508">
        <v>-2.26374E-4</v>
      </c>
    </row>
    <row r="1509" spans="1:6" ht="15" x14ac:dyDescent="0.2">
      <c r="A1509" s="5" t="s">
        <v>60</v>
      </c>
      <c r="B1509">
        <v>4.71563</v>
      </c>
      <c r="C1509">
        <v>-3.0975600000000001E-4</v>
      </c>
      <c r="D1509" s="5" t="s">
        <v>60</v>
      </c>
      <c r="E1509">
        <v>4.71563</v>
      </c>
      <c r="F1509">
        <v>-2.2430700000000001E-4</v>
      </c>
    </row>
    <row r="1510" spans="1:6" ht="15" x14ac:dyDescent="0.2">
      <c r="A1510" s="5" t="s">
        <v>60</v>
      </c>
      <c r="B1510">
        <v>4.71875</v>
      </c>
      <c r="C1510">
        <v>-3.0788300000000001E-4</v>
      </c>
      <c r="D1510" s="5" t="s">
        <v>60</v>
      </c>
      <c r="E1510">
        <v>4.71875</v>
      </c>
      <c r="F1510">
        <v>-2.2224000000000001E-4</v>
      </c>
    </row>
    <row r="1511" spans="1:6" ht="15" x14ac:dyDescent="0.2">
      <c r="A1511" s="5" t="s">
        <v>60</v>
      </c>
      <c r="B1511">
        <v>4.72187</v>
      </c>
      <c r="C1511">
        <v>-3.06006E-4</v>
      </c>
      <c r="D1511" s="5" t="s">
        <v>60</v>
      </c>
      <c r="E1511">
        <v>4.72187</v>
      </c>
      <c r="F1511">
        <v>-2.2017299999999999E-4</v>
      </c>
    </row>
    <row r="1512" spans="1:6" ht="15" x14ac:dyDescent="0.2">
      <c r="A1512" s="5" t="s">
        <v>60</v>
      </c>
      <c r="B1512">
        <v>4.7249999999999996</v>
      </c>
      <c r="C1512">
        <v>-3.0412499999999998E-4</v>
      </c>
      <c r="D1512" s="5" t="s">
        <v>60</v>
      </c>
      <c r="E1512">
        <v>4.7249999999999996</v>
      </c>
      <c r="F1512">
        <v>-2.18106E-4</v>
      </c>
    </row>
    <row r="1513" spans="1:6" ht="15" x14ac:dyDescent="0.2">
      <c r="A1513" s="5" t="s">
        <v>60</v>
      </c>
      <c r="B1513">
        <v>4.7281300000000002</v>
      </c>
      <c r="C1513">
        <v>-3.0224000000000001E-4</v>
      </c>
      <c r="D1513" s="5" t="s">
        <v>60</v>
      </c>
      <c r="E1513">
        <v>4.7281300000000002</v>
      </c>
      <c r="F1513">
        <v>-2.1603900000000001E-4</v>
      </c>
    </row>
    <row r="1514" spans="1:6" ht="15" x14ac:dyDescent="0.2">
      <c r="A1514" s="5" t="s">
        <v>60</v>
      </c>
      <c r="B1514">
        <v>4.7312500000000002</v>
      </c>
      <c r="C1514">
        <v>-3.0035199999999999E-4</v>
      </c>
      <c r="D1514" s="5" t="s">
        <v>60</v>
      </c>
      <c r="E1514">
        <v>4.7312500000000002</v>
      </c>
      <c r="F1514">
        <v>-2.1397300000000001E-4</v>
      </c>
    </row>
    <row r="1515" spans="1:6" ht="15" x14ac:dyDescent="0.2">
      <c r="A1515" s="5" t="s">
        <v>60</v>
      </c>
      <c r="B1515">
        <v>4.7343799999999998</v>
      </c>
      <c r="C1515">
        <v>-2.98459E-4</v>
      </c>
      <c r="D1515" s="5" t="s">
        <v>60</v>
      </c>
      <c r="E1515">
        <v>4.7343799999999998</v>
      </c>
      <c r="F1515">
        <v>-2.1190599999999999E-4</v>
      </c>
    </row>
    <row r="1516" spans="1:6" ht="15" x14ac:dyDescent="0.2">
      <c r="A1516" s="5" t="s">
        <v>60</v>
      </c>
      <c r="B1516">
        <v>4.7374999999999998</v>
      </c>
      <c r="C1516">
        <v>-2.9656300000000001E-4</v>
      </c>
      <c r="D1516" s="5" t="s">
        <v>60</v>
      </c>
      <c r="E1516">
        <v>4.7374999999999998</v>
      </c>
      <c r="F1516">
        <v>-2.0983899999999999E-4</v>
      </c>
    </row>
    <row r="1517" spans="1:6" ht="15" x14ac:dyDescent="0.2">
      <c r="A1517" s="5" t="s">
        <v>60</v>
      </c>
      <c r="B1517">
        <v>4.7406199999999998</v>
      </c>
      <c r="C1517">
        <v>-2.9466300000000002E-4</v>
      </c>
      <c r="D1517" s="5" t="s">
        <v>60</v>
      </c>
      <c r="E1517">
        <v>4.7406199999999998</v>
      </c>
      <c r="F1517">
        <v>-2.07772E-4</v>
      </c>
    </row>
    <row r="1518" spans="1:6" ht="15" x14ac:dyDescent="0.2">
      <c r="A1518" s="5" t="s">
        <v>60</v>
      </c>
      <c r="B1518">
        <v>4.7437500000000004</v>
      </c>
      <c r="C1518">
        <v>-2.9275900000000002E-4</v>
      </c>
      <c r="D1518" s="5" t="s">
        <v>60</v>
      </c>
      <c r="E1518">
        <v>4.7437500000000004</v>
      </c>
      <c r="F1518">
        <v>-2.0570500000000001E-4</v>
      </c>
    </row>
    <row r="1519" spans="1:6" ht="15" x14ac:dyDescent="0.2">
      <c r="A1519" s="5" t="s">
        <v>60</v>
      </c>
      <c r="B1519">
        <v>4.74688</v>
      </c>
      <c r="C1519">
        <v>-2.9085200000000003E-4</v>
      </c>
      <c r="D1519" s="5" t="s">
        <v>60</v>
      </c>
      <c r="E1519">
        <v>4.74688</v>
      </c>
      <c r="F1519">
        <v>-2.0363799999999999E-4</v>
      </c>
    </row>
    <row r="1520" spans="1:6" ht="15" x14ac:dyDescent="0.2">
      <c r="A1520" s="5" t="s">
        <v>60</v>
      </c>
      <c r="B1520">
        <v>4.75</v>
      </c>
      <c r="C1520">
        <v>-2.8894199999999999E-4</v>
      </c>
      <c r="D1520" s="5" t="s">
        <v>60</v>
      </c>
      <c r="E1520">
        <v>4.75</v>
      </c>
      <c r="F1520">
        <v>-2.0157199999999999E-4</v>
      </c>
    </row>
    <row r="1521" spans="1:6" ht="15" x14ac:dyDescent="0.2">
      <c r="A1521" s="5" t="s">
        <v>60</v>
      </c>
      <c r="B1521">
        <v>4.75312</v>
      </c>
      <c r="C1521">
        <v>-2.87989E-4</v>
      </c>
      <c r="D1521" s="5" t="s">
        <v>60</v>
      </c>
      <c r="E1521">
        <v>4.75312</v>
      </c>
      <c r="F1521">
        <v>-2.4441900000000001E-4</v>
      </c>
    </row>
    <row r="1522" spans="1:6" ht="15" x14ac:dyDescent="0.2">
      <c r="A1522" s="5" t="s">
        <v>60</v>
      </c>
      <c r="B1522">
        <v>4.7562499999999996</v>
      </c>
      <c r="C1522">
        <v>-2.8702300000000002E-4</v>
      </c>
      <c r="D1522" s="5" t="s">
        <v>60</v>
      </c>
      <c r="E1522">
        <v>4.7562499999999996</v>
      </c>
      <c r="F1522">
        <v>-2.42835E-4</v>
      </c>
    </row>
    <row r="1523" spans="1:6" ht="15" x14ac:dyDescent="0.2">
      <c r="A1523" s="5" t="s">
        <v>60</v>
      </c>
      <c r="B1523">
        <v>4.7593800000000002</v>
      </c>
      <c r="C1523">
        <v>-2.8604299999999999E-4</v>
      </c>
      <c r="D1523" s="5" t="s">
        <v>60</v>
      </c>
      <c r="E1523">
        <v>4.7593800000000002</v>
      </c>
      <c r="F1523">
        <v>-2.41251E-4</v>
      </c>
    </row>
    <row r="1524" spans="1:6" ht="15" x14ac:dyDescent="0.2">
      <c r="A1524" s="5" t="s">
        <v>60</v>
      </c>
      <c r="B1524">
        <v>4.7625000000000002</v>
      </c>
      <c r="C1524">
        <v>-2.8505099999999998E-4</v>
      </c>
      <c r="D1524" s="5" t="s">
        <v>60</v>
      </c>
      <c r="E1524">
        <v>4.7625000000000002</v>
      </c>
      <c r="F1524">
        <v>-2.3966699999999999E-4</v>
      </c>
    </row>
    <row r="1525" spans="1:6" ht="15" x14ac:dyDescent="0.2">
      <c r="A1525" s="5" t="s">
        <v>60</v>
      </c>
      <c r="B1525">
        <v>4.7656200000000002</v>
      </c>
      <c r="C1525">
        <v>-2.8404599999999998E-4</v>
      </c>
      <c r="D1525" s="5" t="s">
        <v>60</v>
      </c>
      <c r="E1525">
        <v>4.7656200000000002</v>
      </c>
      <c r="F1525">
        <v>-2.3808400000000001E-4</v>
      </c>
    </row>
    <row r="1526" spans="1:6" ht="15" x14ac:dyDescent="0.2">
      <c r="A1526" s="5" t="s">
        <v>60</v>
      </c>
      <c r="B1526">
        <v>4.7687499999999998</v>
      </c>
      <c r="C1526">
        <v>-2.8302900000000002E-4</v>
      </c>
      <c r="D1526" s="5" t="s">
        <v>60</v>
      </c>
      <c r="E1526">
        <v>4.7687499999999998</v>
      </c>
      <c r="F1526">
        <v>-2.365E-4</v>
      </c>
    </row>
    <row r="1527" spans="1:6" ht="15" x14ac:dyDescent="0.2">
      <c r="A1527" s="5" t="s">
        <v>60</v>
      </c>
      <c r="B1527">
        <v>4.7718699999999998</v>
      </c>
      <c r="C1527">
        <v>-2.8199900000000001E-4</v>
      </c>
      <c r="D1527" s="5" t="s">
        <v>60</v>
      </c>
      <c r="E1527">
        <v>4.7718699999999998</v>
      </c>
      <c r="F1527">
        <v>-2.34916E-4</v>
      </c>
    </row>
    <row r="1528" spans="1:6" ht="15" x14ac:dyDescent="0.2">
      <c r="A1528" s="5" t="s">
        <v>60</v>
      </c>
      <c r="B1528">
        <v>4.7750000000000004</v>
      </c>
      <c r="C1528">
        <v>-2.8095799999999999E-4</v>
      </c>
      <c r="D1528" s="5" t="s">
        <v>60</v>
      </c>
      <c r="E1528">
        <v>4.7750000000000004</v>
      </c>
      <c r="F1528">
        <v>-2.3333300000000001E-4</v>
      </c>
    </row>
    <row r="1529" spans="1:6" ht="15" x14ac:dyDescent="0.2">
      <c r="A1529" s="5" t="s">
        <v>60</v>
      </c>
      <c r="B1529">
        <v>4.77813</v>
      </c>
      <c r="C1529">
        <v>-2.79905E-4</v>
      </c>
      <c r="D1529" s="5" t="s">
        <v>60</v>
      </c>
      <c r="E1529">
        <v>4.77813</v>
      </c>
      <c r="F1529">
        <v>-2.3174900000000001E-4</v>
      </c>
    </row>
    <row r="1530" spans="1:6" ht="15" x14ac:dyDescent="0.2">
      <c r="A1530" s="5" t="s">
        <v>60</v>
      </c>
      <c r="B1530">
        <v>4.78125</v>
      </c>
      <c r="C1530">
        <v>-2.7883999999999998E-4</v>
      </c>
      <c r="D1530" s="5" t="s">
        <v>60</v>
      </c>
      <c r="E1530">
        <v>4.78125</v>
      </c>
      <c r="F1530">
        <v>-2.30165E-4</v>
      </c>
    </row>
    <row r="1531" spans="1:6" ht="15" x14ac:dyDescent="0.2">
      <c r="A1531" s="5" t="s">
        <v>60</v>
      </c>
      <c r="B1531">
        <v>4.78437</v>
      </c>
      <c r="C1531">
        <v>-2.7776500000000002E-4</v>
      </c>
      <c r="D1531" s="5" t="s">
        <v>60</v>
      </c>
      <c r="E1531">
        <v>4.78437</v>
      </c>
      <c r="F1531">
        <v>-2.2858199999999999E-4</v>
      </c>
    </row>
    <row r="1532" spans="1:6" ht="15" x14ac:dyDescent="0.2">
      <c r="A1532" s="5" t="s">
        <v>60</v>
      </c>
      <c r="B1532">
        <v>4.7874999999999996</v>
      </c>
      <c r="C1532">
        <v>-2.76679E-4</v>
      </c>
      <c r="D1532" s="5" t="s">
        <v>60</v>
      </c>
      <c r="E1532">
        <v>4.7874999999999996</v>
      </c>
      <c r="F1532">
        <v>-2.2699800000000001E-4</v>
      </c>
    </row>
    <row r="1533" spans="1:6" ht="15" x14ac:dyDescent="0.2">
      <c r="A1533" s="5" t="s">
        <v>60</v>
      </c>
      <c r="B1533">
        <v>4.7906300000000002</v>
      </c>
      <c r="C1533">
        <v>-2.7558200000000002E-4</v>
      </c>
      <c r="D1533" s="5" t="s">
        <v>60</v>
      </c>
      <c r="E1533">
        <v>4.7906300000000002</v>
      </c>
      <c r="F1533">
        <v>-2.2541400000000001E-4</v>
      </c>
    </row>
    <row r="1534" spans="1:6" ht="15" x14ac:dyDescent="0.2">
      <c r="A1534" s="5" t="s">
        <v>60</v>
      </c>
      <c r="B1534">
        <v>4.7937500000000002</v>
      </c>
      <c r="C1534">
        <v>-2.7447399999999997E-4</v>
      </c>
      <c r="D1534" s="5" t="s">
        <v>60</v>
      </c>
      <c r="E1534">
        <v>4.7937500000000002</v>
      </c>
      <c r="F1534">
        <v>-2.2383099999999999E-4</v>
      </c>
    </row>
    <row r="1535" spans="1:6" ht="15" x14ac:dyDescent="0.2">
      <c r="A1535" s="5" t="s">
        <v>60</v>
      </c>
      <c r="B1535">
        <v>4.7968799999999998</v>
      </c>
      <c r="C1535">
        <v>-2.7335700000000001E-4</v>
      </c>
      <c r="D1535" s="5" t="s">
        <v>60</v>
      </c>
      <c r="E1535">
        <v>4.7968799999999998</v>
      </c>
      <c r="F1535">
        <v>-2.2224699999999999E-4</v>
      </c>
    </row>
    <row r="1536" spans="1:6" ht="15" x14ac:dyDescent="0.2">
      <c r="A1536" s="5" t="s">
        <v>60</v>
      </c>
      <c r="B1536">
        <v>4.8</v>
      </c>
      <c r="C1536">
        <v>-2.7222900000000003E-4</v>
      </c>
      <c r="D1536" s="5" t="s">
        <v>60</v>
      </c>
      <c r="E1536">
        <v>4.8</v>
      </c>
      <c r="F1536">
        <v>-2.2066300000000001E-4</v>
      </c>
    </row>
    <row r="1537" spans="1:6" ht="15" x14ac:dyDescent="0.2">
      <c r="A1537" s="5" t="s">
        <v>60</v>
      </c>
      <c r="B1537">
        <v>4.8031199999999998</v>
      </c>
      <c r="C1537">
        <v>-2.7109200000000001E-4</v>
      </c>
      <c r="D1537" s="5" t="s">
        <v>60</v>
      </c>
      <c r="E1537">
        <v>4.8031199999999998</v>
      </c>
      <c r="F1537">
        <v>-2.1907900000000001E-4</v>
      </c>
    </row>
    <row r="1538" spans="1:6" ht="15" x14ac:dyDescent="0.2">
      <c r="A1538" s="5" t="s">
        <v>60</v>
      </c>
      <c r="B1538">
        <v>4.8062500000000004</v>
      </c>
      <c r="C1538">
        <v>-2.69945E-4</v>
      </c>
      <c r="D1538" s="5" t="s">
        <v>60</v>
      </c>
      <c r="E1538">
        <v>4.8062500000000004</v>
      </c>
      <c r="F1538">
        <v>-2.1749599999999999E-4</v>
      </c>
    </row>
    <row r="1539" spans="1:6" ht="15" x14ac:dyDescent="0.2">
      <c r="A1539" s="5" t="s">
        <v>60</v>
      </c>
      <c r="B1539">
        <v>4.80938</v>
      </c>
      <c r="C1539">
        <v>-2.6878900000000002E-4</v>
      </c>
      <c r="D1539" s="5" t="s">
        <v>60</v>
      </c>
      <c r="E1539">
        <v>4.80938</v>
      </c>
      <c r="F1539">
        <v>-2.1591199999999999E-4</v>
      </c>
    </row>
    <row r="1540" spans="1:6" ht="15" x14ac:dyDescent="0.2">
      <c r="A1540" s="5" t="s">
        <v>60</v>
      </c>
      <c r="B1540">
        <v>4.8125</v>
      </c>
      <c r="C1540">
        <v>-2.6762299999999998E-4</v>
      </c>
      <c r="D1540" s="5" t="s">
        <v>60</v>
      </c>
      <c r="E1540">
        <v>4.8125</v>
      </c>
      <c r="F1540">
        <v>-2.1432800000000001E-4</v>
      </c>
    </row>
    <row r="1541" spans="1:6" ht="15" x14ac:dyDescent="0.2">
      <c r="A1541" s="5" t="s">
        <v>60</v>
      </c>
      <c r="B1541">
        <v>4.81562</v>
      </c>
      <c r="C1541">
        <v>-2.6644899999999998E-4</v>
      </c>
      <c r="D1541" s="5" t="s">
        <v>60</v>
      </c>
      <c r="E1541">
        <v>4.81562</v>
      </c>
      <c r="F1541">
        <v>-2.12745E-4</v>
      </c>
    </row>
    <row r="1542" spans="1:6" ht="15" x14ac:dyDescent="0.2">
      <c r="A1542" s="5" t="s">
        <v>60</v>
      </c>
      <c r="B1542">
        <v>4.8187499999999996</v>
      </c>
      <c r="C1542">
        <v>-2.65266E-4</v>
      </c>
      <c r="D1542" s="5" t="s">
        <v>60</v>
      </c>
      <c r="E1542">
        <v>4.8187499999999996</v>
      </c>
      <c r="F1542">
        <v>-2.1116099999999999E-4</v>
      </c>
    </row>
    <row r="1543" spans="1:6" ht="15" x14ac:dyDescent="0.2">
      <c r="A1543" s="5" t="s">
        <v>60</v>
      </c>
      <c r="B1543">
        <v>4.8218800000000002</v>
      </c>
      <c r="C1543">
        <v>-2.6407399999999999E-4</v>
      </c>
      <c r="D1543" s="5" t="s">
        <v>60</v>
      </c>
      <c r="E1543">
        <v>4.8218800000000002</v>
      </c>
      <c r="F1543">
        <v>-2.0957699999999999E-4</v>
      </c>
    </row>
    <row r="1544" spans="1:6" ht="15" x14ac:dyDescent="0.2">
      <c r="A1544" s="5" t="s">
        <v>60</v>
      </c>
      <c r="B1544">
        <v>4.8250000000000002</v>
      </c>
      <c r="C1544">
        <v>-2.6287400000000002E-4</v>
      </c>
      <c r="D1544" s="5" t="s">
        <v>60</v>
      </c>
      <c r="E1544">
        <v>4.8250000000000002</v>
      </c>
      <c r="F1544">
        <v>-2.07994E-4</v>
      </c>
    </row>
    <row r="1545" spans="1:6" ht="15" x14ac:dyDescent="0.2">
      <c r="A1545" s="5" t="s">
        <v>60</v>
      </c>
      <c r="B1545">
        <v>4.8281200000000002</v>
      </c>
      <c r="C1545">
        <v>-2.6166600000000003E-4</v>
      </c>
      <c r="D1545" s="5" t="s">
        <v>60</v>
      </c>
      <c r="E1545">
        <v>4.8281200000000002</v>
      </c>
      <c r="F1545">
        <v>-2.0641E-4</v>
      </c>
    </row>
    <row r="1546" spans="1:6" ht="15" x14ac:dyDescent="0.2">
      <c r="A1546" s="5" t="s">
        <v>60</v>
      </c>
      <c r="B1546">
        <v>4.8312499999999998</v>
      </c>
      <c r="C1546">
        <v>-2.6045000000000002E-4</v>
      </c>
      <c r="D1546" s="5" t="s">
        <v>60</v>
      </c>
      <c r="E1546">
        <v>4.8312499999999998</v>
      </c>
      <c r="F1546">
        <v>-2.0482599999999999E-4</v>
      </c>
    </row>
    <row r="1547" spans="1:6" ht="15" x14ac:dyDescent="0.2">
      <c r="A1547" s="5" t="s">
        <v>60</v>
      </c>
      <c r="B1547">
        <v>4.8343699999999998</v>
      </c>
      <c r="C1547">
        <v>-2.5922599999999999E-4</v>
      </c>
      <c r="D1547" s="5" t="s">
        <v>60</v>
      </c>
      <c r="E1547">
        <v>4.8343699999999998</v>
      </c>
      <c r="F1547">
        <v>-2.0324300000000001E-4</v>
      </c>
    </row>
    <row r="1548" spans="1:6" ht="15" x14ac:dyDescent="0.2">
      <c r="A1548" s="5" t="s">
        <v>60</v>
      </c>
      <c r="B1548">
        <v>4.8375000000000004</v>
      </c>
      <c r="C1548">
        <v>-2.57994E-4</v>
      </c>
      <c r="D1548" s="5" t="s">
        <v>60</v>
      </c>
      <c r="E1548">
        <v>4.8375000000000004</v>
      </c>
      <c r="F1548">
        <v>-2.01659E-4</v>
      </c>
    </row>
    <row r="1549" spans="1:6" ht="15" x14ac:dyDescent="0.2">
      <c r="A1549" s="5" t="s">
        <v>60</v>
      </c>
      <c r="B1549">
        <v>4.84063</v>
      </c>
      <c r="C1549">
        <v>-2.56755E-4</v>
      </c>
      <c r="D1549" s="5" t="s">
        <v>60</v>
      </c>
      <c r="E1549">
        <v>4.84063</v>
      </c>
      <c r="F1549">
        <v>-2.00075E-4</v>
      </c>
    </row>
    <row r="1550" spans="1:6" ht="15" x14ac:dyDescent="0.2">
      <c r="A1550" s="5" t="s">
        <v>60</v>
      </c>
      <c r="B1550">
        <v>4.84375</v>
      </c>
      <c r="C1550">
        <v>-2.5550799999999999E-4</v>
      </c>
      <c r="D1550" s="5" t="s">
        <v>60</v>
      </c>
      <c r="E1550">
        <v>4.84375</v>
      </c>
      <c r="F1550">
        <v>-1.9849200000000001E-4</v>
      </c>
    </row>
    <row r="1551" spans="1:6" ht="15" x14ac:dyDescent="0.2">
      <c r="A1551" s="5" t="s">
        <v>60</v>
      </c>
      <c r="B1551">
        <v>4.84687</v>
      </c>
      <c r="C1551">
        <v>-2.5425399999999998E-4</v>
      </c>
      <c r="D1551" s="5" t="s">
        <v>60</v>
      </c>
      <c r="E1551">
        <v>4.84687</v>
      </c>
      <c r="F1551">
        <v>-1.9690800000000001E-4</v>
      </c>
    </row>
    <row r="1552" spans="1:6" ht="15" x14ac:dyDescent="0.2">
      <c r="A1552" s="5" t="s">
        <v>60</v>
      </c>
      <c r="B1552">
        <v>4.8499999999999996</v>
      </c>
      <c r="C1552">
        <v>-2.5299300000000002E-4</v>
      </c>
      <c r="D1552" s="5" t="s">
        <v>60</v>
      </c>
      <c r="E1552">
        <v>4.8499999999999996</v>
      </c>
      <c r="F1552">
        <v>-1.95324E-4</v>
      </c>
    </row>
    <row r="1553" spans="1:6" ht="15" x14ac:dyDescent="0.2">
      <c r="A1553" s="5" t="s">
        <v>60</v>
      </c>
      <c r="B1553">
        <v>4.8531300000000002</v>
      </c>
      <c r="C1553">
        <v>-2.5172500000000001E-4</v>
      </c>
      <c r="D1553" s="5" t="s">
        <v>60</v>
      </c>
      <c r="E1553">
        <v>4.8531300000000002</v>
      </c>
      <c r="F1553">
        <v>-1.9374E-4</v>
      </c>
    </row>
    <row r="1554" spans="1:6" ht="15" x14ac:dyDescent="0.2">
      <c r="A1554" s="5" t="s">
        <v>60</v>
      </c>
      <c r="B1554">
        <v>4.8562500000000002</v>
      </c>
      <c r="C1554">
        <v>-2.5044999999999999E-4</v>
      </c>
      <c r="D1554" s="5" t="s">
        <v>60</v>
      </c>
      <c r="E1554">
        <v>4.8562500000000002</v>
      </c>
      <c r="F1554">
        <v>-1.9215700000000001E-4</v>
      </c>
    </row>
    <row r="1555" spans="1:6" ht="15" x14ac:dyDescent="0.2">
      <c r="A1555" s="5" t="s">
        <v>60</v>
      </c>
      <c r="B1555">
        <v>4.8593799999999998</v>
      </c>
      <c r="C1555">
        <v>-2.4916899999999999E-4</v>
      </c>
      <c r="D1555" s="5" t="s">
        <v>60</v>
      </c>
      <c r="E1555">
        <v>4.8593799999999998</v>
      </c>
      <c r="F1555">
        <v>-1.9057300000000001E-4</v>
      </c>
    </row>
    <row r="1556" spans="1:6" ht="15" x14ac:dyDescent="0.2">
      <c r="A1556" s="5" t="s">
        <v>60</v>
      </c>
      <c r="B1556">
        <v>4.8624999999999998</v>
      </c>
      <c r="C1556">
        <v>-2.4788099999999998E-4</v>
      </c>
      <c r="D1556" s="5" t="s">
        <v>60</v>
      </c>
      <c r="E1556">
        <v>4.8624999999999998</v>
      </c>
      <c r="F1556">
        <v>-1.88989E-4</v>
      </c>
    </row>
    <row r="1557" spans="1:6" ht="15" x14ac:dyDescent="0.2">
      <c r="A1557" s="5" t="s">
        <v>60</v>
      </c>
      <c r="B1557">
        <v>4.8656199999999998</v>
      </c>
      <c r="C1557">
        <v>-2.4658699999999999E-4</v>
      </c>
      <c r="D1557" s="5" t="s">
        <v>60</v>
      </c>
      <c r="E1557">
        <v>4.8656199999999998</v>
      </c>
      <c r="F1557">
        <v>-1.8740599999999999E-4</v>
      </c>
    </row>
    <row r="1558" spans="1:6" ht="15" x14ac:dyDescent="0.2">
      <c r="A1558" s="5" t="s">
        <v>60</v>
      </c>
      <c r="B1558">
        <v>4.8687500000000004</v>
      </c>
      <c r="C1558">
        <v>-2.4528700000000001E-4</v>
      </c>
      <c r="D1558" s="5" t="s">
        <v>60</v>
      </c>
      <c r="E1558">
        <v>4.8687500000000004</v>
      </c>
      <c r="F1558">
        <v>-1.8582200000000001E-4</v>
      </c>
    </row>
    <row r="1559" spans="1:6" ht="15" x14ac:dyDescent="0.2">
      <c r="A1559" s="5" t="s">
        <v>60</v>
      </c>
      <c r="B1559">
        <v>4.87188</v>
      </c>
      <c r="C1559">
        <v>-2.4398099999999999E-4</v>
      </c>
      <c r="D1559" s="5" t="s">
        <v>60</v>
      </c>
      <c r="E1559">
        <v>4.87188</v>
      </c>
      <c r="F1559">
        <v>-1.8423800000000001E-4</v>
      </c>
    </row>
    <row r="1560" spans="1:6" ht="15" x14ac:dyDescent="0.2">
      <c r="A1560" s="5" t="s">
        <v>60</v>
      </c>
      <c r="B1560">
        <v>4.875</v>
      </c>
      <c r="C1560">
        <v>-2.42668E-4</v>
      </c>
      <c r="D1560" s="5" t="s">
        <v>60</v>
      </c>
      <c r="E1560">
        <v>4.875</v>
      </c>
      <c r="F1560">
        <v>-1.8265499999999999E-4</v>
      </c>
    </row>
    <row r="1561" spans="1:6" ht="15" x14ac:dyDescent="0.2">
      <c r="A1561" s="5" t="s">
        <v>60</v>
      </c>
      <c r="B1561">
        <v>4.87812</v>
      </c>
      <c r="C1561">
        <v>-2.4135000000000001E-4</v>
      </c>
      <c r="D1561" s="5" t="s">
        <v>60</v>
      </c>
      <c r="E1561">
        <v>4.87812</v>
      </c>
      <c r="F1561">
        <v>-1.8107099999999999E-4</v>
      </c>
    </row>
    <row r="1562" spans="1:6" ht="15" x14ac:dyDescent="0.2">
      <c r="A1562" s="5" t="s">
        <v>60</v>
      </c>
      <c r="B1562">
        <v>4.8812499999999996</v>
      </c>
      <c r="C1562">
        <v>-2.40027E-4</v>
      </c>
      <c r="D1562" s="5" t="s">
        <v>60</v>
      </c>
      <c r="E1562">
        <v>4.8812499999999996</v>
      </c>
      <c r="F1562">
        <v>-1.7948700000000001E-4</v>
      </c>
    </row>
    <row r="1563" spans="1:6" ht="15" x14ac:dyDescent="0.2">
      <c r="A1563" s="5" t="s">
        <v>60</v>
      </c>
      <c r="B1563">
        <v>4.8843800000000002</v>
      </c>
      <c r="C1563">
        <v>-2.3869700000000001E-4</v>
      </c>
      <c r="D1563" s="5" t="s">
        <v>60</v>
      </c>
      <c r="E1563">
        <v>4.8843800000000002</v>
      </c>
      <c r="F1563">
        <v>-1.77904E-4</v>
      </c>
    </row>
    <row r="1564" spans="1:6" ht="15" x14ac:dyDescent="0.2">
      <c r="A1564" s="5" t="s">
        <v>60</v>
      </c>
      <c r="B1564">
        <v>4.8875000000000002</v>
      </c>
      <c r="C1564">
        <v>-2.37362E-4</v>
      </c>
      <c r="D1564" s="5" t="s">
        <v>60</v>
      </c>
      <c r="E1564">
        <v>4.8875000000000002</v>
      </c>
      <c r="F1564">
        <v>-1.7631999999999999E-4</v>
      </c>
    </row>
    <row r="1565" spans="1:6" ht="15" x14ac:dyDescent="0.2">
      <c r="A1565" s="5" t="s">
        <v>60</v>
      </c>
      <c r="B1565">
        <v>4.8906200000000002</v>
      </c>
      <c r="C1565">
        <v>-2.3602200000000001E-4</v>
      </c>
      <c r="D1565" s="5" t="s">
        <v>60</v>
      </c>
      <c r="E1565">
        <v>4.8906200000000002</v>
      </c>
      <c r="F1565">
        <v>-1.7473599999999999E-4</v>
      </c>
    </row>
    <row r="1566" spans="1:6" ht="15" x14ac:dyDescent="0.2">
      <c r="A1566" s="5" t="s">
        <v>60</v>
      </c>
      <c r="B1566">
        <v>4.8937499999999998</v>
      </c>
      <c r="C1566">
        <v>-2.34677E-4</v>
      </c>
      <c r="D1566" s="5" t="s">
        <v>60</v>
      </c>
      <c r="E1566">
        <v>4.8937499999999998</v>
      </c>
      <c r="F1566">
        <v>-1.7315200000000001E-4</v>
      </c>
    </row>
    <row r="1567" spans="1:6" ht="15" x14ac:dyDescent="0.2">
      <c r="A1567" s="5" t="s">
        <v>60</v>
      </c>
      <c r="B1567">
        <v>4.8968699999999998</v>
      </c>
      <c r="C1567">
        <v>-2.33327E-4</v>
      </c>
      <c r="D1567" s="5" t="s">
        <v>60</v>
      </c>
      <c r="E1567">
        <v>4.8968699999999998</v>
      </c>
      <c r="F1567">
        <v>-1.71569E-4</v>
      </c>
    </row>
    <row r="1568" spans="1:6" ht="15" x14ac:dyDescent="0.2">
      <c r="A1568" s="5" t="s">
        <v>60</v>
      </c>
      <c r="B1568">
        <v>4.9000000000000004</v>
      </c>
      <c r="C1568">
        <v>-2.3197100000000001E-4</v>
      </c>
      <c r="D1568" s="5" t="s">
        <v>60</v>
      </c>
      <c r="E1568">
        <v>4.9000000000000004</v>
      </c>
      <c r="F1568">
        <v>-1.6998499999999999E-4</v>
      </c>
    </row>
    <row r="1569" spans="1:6" ht="15" x14ac:dyDescent="0.2">
      <c r="A1569" s="5" t="s">
        <v>60</v>
      </c>
      <c r="B1569">
        <v>4.90313</v>
      </c>
      <c r="C1569">
        <v>-2.3061100000000001E-4</v>
      </c>
      <c r="D1569" s="5" t="s">
        <v>60</v>
      </c>
      <c r="E1569">
        <v>4.90313</v>
      </c>
      <c r="F1569">
        <v>-1.6840099999999999E-4</v>
      </c>
    </row>
    <row r="1570" spans="1:6" ht="15" x14ac:dyDescent="0.2">
      <c r="A1570" s="5" t="s">
        <v>60</v>
      </c>
      <c r="B1570">
        <v>4.90625</v>
      </c>
      <c r="C1570">
        <v>-2.2924600000000001E-4</v>
      </c>
      <c r="D1570" s="5" t="s">
        <v>60</v>
      </c>
      <c r="E1570">
        <v>4.90625</v>
      </c>
      <c r="F1570">
        <v>-1.66818E-4</v>
      </c>
    </row>
    <row r="1571" spans="1:6" ht="15" x14ac:dyDescent="0.2">
      <c r="A1571" s="5" t="s">
        <v>60</v>
      </c>
      <c r="B1571">
        <v>4.90937</v>
      </c>
      <c r="C1571">
        <v>-2.2787600000000001E-4</v>
      </c>
      <c r="D1571" s="5" t="s">
        <v>60</v>
      </c>
      <c r="E1571">
        <v>4.90937</v>
      </c>
      <c r="F1571">
        <v>-1.65234E-4</v>
      </c>
    </row>
    <row r="1572" spans="1:6" ht="15" x14ac:dyDescent="0.2">
      <c r="A1572" s="5" t="s">
        <v>60</v>
      </c>
      <c r="B1572">
        <v>4.9124999999999996</v>
      </c>
      <c r="C1572">
        <v>-2.2650200000000001E-4</v>
      </c>
      <c r="D1572" s="5" t="s">
        <v>60</v>
      </c>
      <c r="E1572">
        <v>4.9124999999999996</v>
      </c>
      <c r="F1572">
        <v>-1.6364999999999999E-4</v>
      </c>
    </row>
    <row r="1573" spans="1:6" ht="15" x14ac:dyDescent="0.2">
      <c r="A1573" s="5" t="s">
        <v>60</v>
      </c>
      <c r="B1573">
        <v>4.9156300000000002</v>
      </c>
      <c r="C1573">
        <v>-2.2512300000000001E-4</v>
      </c>
      <c r="D1573" s="5" t="s">
        <v>60</v>
      </c>
      <c r="E1573">
        <v>4.9156300000000002</v>
      </c>
      <c r="F1573">
        <v>-1.6206700000000001E-4</v>
      </c>
    </row>
    <row r="1574" spans="1:6" ht="15" x14ac:dyDescent="0.2">
      <c r="A1574" s="5" t="s">
        <v>60</v>
      </c>
      <c r="B1574">
        <v>4.9187500000000002</v>
      </c>
      <c r="C1574">
        <v>-2.2374E-4</v>
      </c>
      <c r="D1574" s="5" t="s">
        <v>60</v>
      </c>
      <c r="E1574">
        <v>4.9187500000000002</v>
      </c>
      <c r="F1574">
        <v>-1.60483E-4</v>
      </c>
    </row>
    <row r="1575" spans="1:6" ht="15" x14ac:dyDescent="0.2">
      <c r="A1575" s="5" t="s">
        <v>60</v>
      </c>
      <c r="B1575">
        <v>4.9218799999999998</v>
      </c>
      <c r="C1575">
        <v>-2.2235199999999999E-4</v>
      </c>
      <c r="D1575" s="5" t="s">
        <v>60</v>
      </c>
      <c r="E1575">
        <v>4.9218799999999998</v>
      </c>
      <c r="F1575">
        <v>-1.58899E-4</v>
      </c>
    </row>
    <row r="1576" spans="1:6" ht="15" x14ac:dyDescent="0.2">
      <c r="A1576" s="5" t="s">
        <v>60</v>
      </c>
      <c r="B1576">
        <v>4.9249999999999998</v>
      </c>
      <c r="C1576">
        <v>-2.2096099999999999E-4</v>
      </c>
      <c r="D1576" s="5" t="s">
        <v>60</v>
      </c>
      <c r="E1576">
        <v>4.9249999999999998</v>
      </c>
      <c r="F1576">
        <v>-1.5731600000000001E-4</v>
      </c>
    </row>
    <row r="1577" spans="1:6" ht="15" x14ac:dyDescent="0.2">
      <c r="A1577" s="5" t="s">
        <v>60</v>
      </c>
      <c r="B1577">
        <v>4.9281199999999998</v>
      </c>
      <c r="C1577">
        <v>-2.1956499999999999E-4</v>
      </c>
      <c r="D1577" s="5" t="s">
        <v>60</v>
      </c>
      <c r="E1577">
        <v>4.9281199999999998</v>
      </c>
      <c r="F1577">
        <v>-1.5573200000000001E-4</v>
      </c>
    </row>
    <row r="1578" spans="1:6" ht="15" x14ac:dyDescent="0.2">
      <c r="A1578" s="5" t="s">
        <v>60</v>
      </c>
      <c r="B1578">
        <v>4.9312500000000004</v>
      </c>
      <c r="C1578">
        <v>-2.1816500000000001E-4</v>
      </c>
      <c r="D1578" s="5" t="s">
        <v>60</v>
      </c>
      <c r="E1578">
        <v>4.9312500000000004</v>
      </c>
      <c r="F1578">
        <v>-1.54148E-4</v>
      </c>
    </row>
    <row r="1579" spans="1:6" ht="15" x14ac:dyDescent="0.2">
      <c r="A1579" s="5" t="s">
        <v>60</v>
      </c>
      <c r="B1579">
        <v>4.93438</v>
      </c>
      <c r="C1579">
        <v>-2.1676099999999999E-4</v>
      </c>
      <c r="D1579" s="5" t="s">
        <v>60</v>
      </c>
      <c r="E1579">
        <v>4.93438</v>
      </c>
      <c r="F1579">
        <v>-1.5256499999999999E-4</v>
      </c>
    </row>
    <row r="1580" spans="1:6" ht="15" x14ac:dyDescent="0.2">
      <c r="A1580" s="5" t="s">
        <v>60</v>
      </c>
      <c r="B1580">
        <v>4.9375</v>
      </c>
      <c r="C1580">
        <v>-2.1535400000000001E-4</v>
      </c>
      <c r="D1580" s="5" t="s">
        <v>60</v>
      </c>
      <c r="E1580">
        <v>4.9375</v>
      </c>
      <c r="F1580">
        <v>-1.5098100000000001E-4</v>
      </c>
    </row>
    <row r="1581" spans="1:6" ht="15" x14ac:dyDescent="0.2">
      <c r="A1581" s="5" t="s">
        <v>60</v>
      </c>
      <c r="B1581">
        <v>4.94062</v>
      </c>
      <c r="C1581">
        <v>-2.1394200000000001E-4</v>
      </c>
      <c r="D1581" s="5" t="s">
        <v>60</v>
      </c>
      <c r="E1581">
        <v>4.94062</v>
      </c>
      <c r="F1581">
        <v>-1.4939700000000001E-4</v>
      </c>
    </row>
    <row r="1582" spans="1:6" ht="15" x14ac:dyDescent="0.2">
      <c r="A1582" s="5" t="s">
        <v>60</v>
      </c>
      <c r="B1582">
        <v>4.9437499999999996</v>
      </c>
      <c r="C1582">
        <v>-2.1252700000000001E-4</v>
      </c>
      <c r="D1582" s="5" t="s">
        <v>60</v>
      </c>
      <c r="E1582">
        <v>4.9437499999999996</v>
      </c>
      <c r="F1582">
        <v>-1.47813E-4</v>
      </c>
    </row>
    <row r="1583" spans="1:6" ht="15" x14ac:dyDescent="0.2">
      <c r="A1583" s="5" t="s">
        <v>60</v>
      </c>
      <c r="B1583">
        <v>4.9468800000000002</v>
      </c>
      <c r="C1583">
        <v>-2.1110899999999999E-4</v>
      </c>
      <c r="D1583" s="5" t="s">
        <v>60</v>
      </c>
      <c r="E1583">
        <v>4.9468800000000002</v>
      </c>
      <c r="F1583">
        <v>-1.4622999999999999E-4</v>
      </c>
    </row>
    <row r="1584" spans="1:6" ht="15" x14ac:dyDescent="0.2">
      <c r="A1584" s="5" t="s">
        <v>60</v>
      </c>
      <c r="B1584">
        <v>4.95</v>
      </c>
      <c r="C1584">
        <v>-2.0968699999999999E-4</v>
      </c>
      <c r="D1584" s="5" t="s">
        <v>60</v>
      </c>
      <c r="E1584">
        <v>4.95</v>
      </c>
      <c r="F1584">
        <v>-1.4464600000000001E-4</v>
      </c>
    </row>
    <row r="1585" spans="1:6" ht="15" x14ac:dyDescent="0.2">
      <c r="A1585" s="5" t="s">
        <v>60</v>
      </c>
      <c r="B1585">
        <v>4.9531200000000002</v>
      </c>
      <c r="C1585">
        <v>-2.08261E-4</v>
      </c>
      <c r="D1585" s="5" t="s">
        <v>60</v>
      </c>
      <c r="E1585">
        <v>4.9531200000000002</v>
      </c>
      <c r="F1585">
        <v>-1.4306200000000001E-4</v>
      </c>
    </row>
    <row r="1586" spans="1:6" ht="15" x14ac:dyDescent="0.2">
      <c r="A1586" s="5" t="s">
        <v>60</v>
      </c>
      <c r="B1586">
        <v>4.9562499999999998</v>
      </c>
      <c r="C1586">
        <v>-2.06832E-4</v>
      </c>
      <c r="D1586" s="5" t="s">
        <v>60</v>
      </c>
      <c r="E1586">
        <v>4.9562499999999998</v>
      </c>
      <c r="F1586">
        <v>-1.4147899999999999E-4</v>
      </c>
    </row>
    <row r="1587" spans="1:6" ht="15" x14ac:dyDescent="0.2">
      <c r="A1587" s="5" t="s">
        <v>60</v>
      </c>
      <c r="B1587">
        <v>4.9593699999999998</v>
      </c>
      <c r="C1587">
        <v>-2.0540000000000001E-4</v>
      </c>
      <c r="D1587" s="5" t="s">
        <v>60</v>
      </c>
      <c r="E1587">
        <v>4.9593699999999998</v>
      </c>
      <c r="F1587">
        <v>-1.3989499999999999E-4</v>
      </c>
    </row>
    <row r="1588" spans="1:6" ht="15" x14ac:dyDescent="0.2">
      <c r="A1588" s="5" t="s">
        <v>60</v>
      </c>
      <c r="B1588">
        <v>4.9625000000000004</v>
      </c>
      <c r="C1588">
        <v>-2.03964E-4</v>
      </c>
      <c r="D1588" s="5" t="s">
        <v>60</v>
      </c>
      <c r="E1588">
        <v>4.9625000000000004</v>
      </c>
      <c r="F1588">
        <v>-1.3831100000000001E-4</v>
      </c>
    </row>
    <row r="1589" spans="1:6" ht="15" x14ac:dyDescent="0.2">
      <c r="A1589" s="5" t="s">
        <v>60</v>
      </c>
      <c r="B1589">
        <v>4.96563</v>
      </c>
      <c r="C1589">
        <v>-2.02525E-4</v>
      </c>
      <c r="D1589" s="5" t="s">
        <v>60</v>
      </c>
      <c r="E1589">
        <v>4.96563</v>
      </c>
      <c r="F1589">
        <v>-1.36728E-4</v>
      </c>
    </row>
    <row r="1590" spans="1:6" ht="15" x14ac:dyDescent="0.2">
      <c r="A1590" s="5" t="s">
        <v>60</v>
      </c>
      <c r="B1590">
        <v>4.96875</v>
      </c>
      <c r="C1590">
        <v>-2.0108300000000001E-4</v>
      </c>
      <c r="D1590" s="5" t="s">
        <v>60</v>
      </c>
      <c r="E1590">
        <v>4.96875</v>
      </c>
      <c r="F1590">
        <v>-1.3514399999999999E-4</v>
      </c>
    </row>
    <row r="1591" spans="1:6" ht="15" x14ac:dyDescent="0.2">
      <c r="A1591" s="5" t="s">
        <v>60</v>
      </c>
      <c r="B1591">
        <v>4.97187</v>
      </c>
      <c r="C1591">
        <v>-1.9963899999999999E-4</v>
      </c>
      <c r="D1591" s="5" t="s">
        <v>60</v>
      </c>
      <c r="E1591">
        <v>4.97187</v>
      </c>
      <c r="F1591">
        <v>-1.3355999999999999E-4</v>
      </c>
    </row>
    <row r="1592" spans="1:6" ht="15" x14ac:dyDescent="0.2">
      <c r="A1592" s="5" t="s">
        <v>60</v>
      </c>
      <c r="B1592">
        <v>4.9749999999999996</v>
      </c>
      <c r="C1592">
        <v>-1.9819099999999999E-4</v>
      </c>
      <c r="D1592" s="5" t="s">
        <v>60</v>
      </c>
      <c r="E1592">
        <v>4.9749999999999996</v>
      </c>
      <c r="F1592">
        <v>-1.31977E-4</v>
      </c>
    </row>
    <row r="1593" spans="1:6" ht="15" x14ac:dyDescent="0.2">
      <c r="A1593" s="5" t="s">
        <v>60</v>
      </c>
      <c r="B1593">
        <v>4.9781300000000002</v>
      </c>
      <c r="C1593">
        <v>-1.9673999999999999E-4</v>
      </c>
      <c r="D1593" s="5" t="s">
        <v>60</v>
      </c>
      <c r="E1593">
        <v>4.9781300000000002</v>
      </c>
      <c r="F1593">
        <v>-1.30393E-4</v>
      </c>
    </row>
    <row r="1594" spans="1:6" ht="15" x14ac:dyDescent="0.2">
      <c r="A1594" s="5" t="s">
        <v>60</v>
      </c>
      <c r="B1594">
        <v>4.9812500000000002</v>
      </c>
      <c r="C1594">
        <v>-1.95286E-4</v>
      </c>
      <c r="D1594" s="5" t="s">
        <v>60</v>
      </c>
      <c r="E1594">
        <v>4.9812500000000002</v>
      </c>
      <c r="F1594">
        <v>-1.2880899999999999E-4</v>
      </c>
    </row>
    <row r="1595" spans="1:6" ht="15" x14ac:dyDescent="0.2">
      <c r="A1595" s="5" t="s">
        <v>60</v>
      </c>
      <c r="B1595">
        <v>4.9843799999999998</v>
      </c>
      <c r="C1595">
        <v>-1.9383000000000001E-4</v>
      </c>
      <c r="D1595" s="5" t="s">
        <v>60</v>
      </c>
      <c r="E1595">
        <v>4.9843799999999998</v>
      </c>
      <c r="F1595">
        <v>-1.27226E-4</v>
      </c>
    </row>
    <row r="1596" spans="1:6" ht="15" x14ac:dyDescent="0.2">
      <c r="A1596" s="5" t="s">
        <v>60</v>
      </c>
      <c r="B1596">
        <v>4.9874999999999998</v>
      </c>
      <c r="C1596">
        <v>-1.9237099999999999E-4</v>
      </c>
      <c r="D1596" s="5" t="s">
        <v>60</v>
      </c>
      <c r="E1596">
        <v>4.9874999999999998</v>
      </c>
      <c r="F1596">
        <v>-1.25642E-4</v>
      </c>
    </row>
    <row r="1597" spans="1:6" ht="15" x14ac:dyDescent="0.2">
      <c r="A1597" s="5" t="s">
        <v>60</v>
      </c>
      <c r="B1597">
        <v>4.9906199999999998</v>
      </c>
      <c r="C1597">
        <v>-1.9090900000000001E-4</v>
      </c>
      <c r="D1597" s="5" t="s">
        <v>60</v>
      </c>
      <c r="E1597">
        <v>4.9906199999999998</v>
      </c>
      <c r="F1597">
        <v>-1.24058E-4</v>
      </c>
    </row>
    <row r="1598" spans="1:6" ht="15" x14ac:dyDescent="0.2">
      <c r="A1598" s="5" t="s">
        <v>60</v>
      </c>
      <c r="B1598">
        <v>4.9937500000000004</v>
      </c>
      <c r="C1598">
        <v>-1.89445E-4</v>
      </c>
      <c r="D1598" s="5" t="s">
        <v>60</v>
      </c>
      <c r="E1598">
        <v>4.9937500000000004</v>
      </c>
      <c r="F1598">
        <v>-1.2247399999999999E-4</v>
      </c>
    </row>
    <row r="1599" spans="1:6" ht="15" x14ac:dyDescent="0.2">
      <c r="A1599" s="5" t="s">
        <v>60</v>
      </c>
      <c r="B1599">
        <v>4.99688</v>
      </c>
      <c r="C1599">
        <v>-1.8797799999999999E-4</v>
      </c>
      <c r="D1599" s="5" t="s">
        <v>60</v>
      </c>
      <c r="E1599">
        <v>4.99688</v>
      </c>
      <c r="F1599">
        <v>-1.2089100000000001E-4</v>
      </c>
    </row>
    <row r="1600" spans="1:6" ht="15" x14ac:dyDescent="0.2">
      <c r="A1600" s="5" t="s">
        <v>60</v>
      </c>
      <c r="B1600">
        <v>5</v>
      </c>
      <c r="C1600">
        <v>-1.86508E-4</v>
      </c>
      <c r="D1600" s="5" t="s">
        <v>60</v>
      </c>
      <c r="E1600">
        <v>5</v>
      </c>
      <c r="F1600">
        <v>-1.19307E-4</v>
      </c>
    </row>
  </sheetData>
  <pageMargins left="0.7" right="0.7" top="0.75" bottom="0.75" header="0.3" footer="0.3"/>
  <pageSetup scale="71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34DC-5F77-8F41-AB3A-63B2205F478C}">
  <dimension ref="A1:AX316"/>
  <sheetViews>
    <sheetView topLeftCell="A283" zoomScaleNormal="100" workbookViewId="0">
      <selection activeCell="I312" sqref="I312"/>
    </sheetView>
  </sheetViews>
  <sheetFormatPr baseColWidth="10" defaultColWidth="8.83203125" defaultRowHeight="13" x14ac:dyDescent="0.15"/>
  <sheetData>
    <row r="1" spans="1:5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50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50" ht="70" x14ac:dyDescent="0.2">
      <c r="A4" s="1" t="s">
        <v>0</v>
      </c>
      <c r="E4">
        <v>0.55300000000000005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50" ht="15" x14ac:dyDescent="0.2">
      <c r="A5" s="5" t="s">
        <v>60</v>
      </c>
      <c r="B5" t="s">
        <v>3</v>
      </c>
      <c r="C5">
        <v>0</v>
      </c>
      <c r="D5" t="s">
        <v>4</v>
      </c>
      <c r="E5">
        <v>0.45780100000000001</v>
      </c>
      <c r="F5" t="s">
        <v>5</v>
      </c>
      <c r="G5">
        <v>1.2925400000000001E-4</v>
      </c>
      <c r="H5" t="s">
        <v>6</v>
      </c>
      <c r="I5" s="2">
        <v>5.9172600000000003E-5</v>
      </c>
      <c r="J5">
        <f>5/20/2</f>
        <v>0.125</v>
      </c>
      <c r="V5" s="6"/>
      <c r="W5" s="10">
        <f>5/20/2</f>
        <v>0.125</v>
      </c>
      <c r="X5" s="11">
        <v>-4.7019999999999951E-2</v>
      </c>
      <c r="Y5" s="12">
        <v>-4.7891999999999935E-2</v>
      </c>
      <c r="Z5" s="13">
        <v>8.1905479646558971E-4</v>
      </c>
      <c r="AA5" s="12">
        <v>-4.7963800000000001E-2</v>
      </c>
      <c r="AB5" s="14">
        <v>5.7753530587502863E-3</v>
      </c>
      <c r="AC5" s="12">
        <v>-4.5275999999999997E-2</v>
      </c>
      <c r="AD5" s="14">
        <v>2.1407167119936216E-3</v>
      </c>
      <c r="AE5" s="6"/>
    </row>
    <row r="6" spans="1:50" ht="15" x14ac:dyDescent="0.2">
      <c r="A6" s="5" t="s">
        <v>60</v>
      </c>
      <c r="B6" t="s">
        <v>3</v>
      </c>
      <c r="C6">
        <v>1</v>
      </c>
      <c r="D6" t="s">
        <v>4</v>
      </c>
      <c r="E6">
        <v>0.31352999999999998</v>
      </c>
      <c r="F6" t="s">
        <v>5</v>
      </c>
      <c r="G6">
        <v>1.7910199999999999E-4</v>
      </c>
      <c r="H6" t="s">
        <v>6</v>
      </c>
      <c r="I6" s="2">
        <v>5.6153999999999998E-5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-5.8080999999999994E-2</v>
      </c>
      <c r="Y6" s="12">
        <v>-5.8275999999999994E-2</v>
      </c>
      <c r="Z6" s="13">
        <v>1.1323101653398654E-3</v>
      </c>
      <c r="AA6" s="12">
        <v>-5.9348900000000003E-2</v>
      </c>
      <c r="AB6" s="14">
        <v>8.056554909165136E-3</v>
      </c>
      <c r="AC6" s="12">
        <v>-5.7805799999999997E-2</v>
      </c>
      <c r="AD6" s="14">
        <v>3.2049589201877935E-3</v>
      </c>
      <c r="AE6" s="6"/>
    </row>
    <row r="7" spans="1:50" ht="15" x14ac:dyDescent="0.2">
      <c r="A7" s="5" t="s">
        <v>60</v>
      </c>
      <c r="B7" t="s">
        <v>3</v>
      </c>
      <c r="C7">
        <v>2</v>
      </c>
      <c r="D7" t="s">
        <v>4</v>
      </c>
      <c r="E7">
        <v>0.227302</v>
      </c>
      <c r="F7" t="s">
        <v>5</v>
      </c>
      <c r="G7">
        <v>2.2749399999999999E-4</v>
      </c>
      <c r="H7" t="s">
        <v>6</v>
      </c>
      <c r="I7" s="2">
        <v>5.1709799999999997E-5</v>
      </c>
      <c r="J7">
        <f t="shared" si="0"/>
        <v>0.625</v>
      </c>
      <c r="V7" s="6"/>
      <c r="W7" s="10">
        <f t="shared" si="1"/>
        <v>0.625</v>
      </c>
      <c r="X7" s="11">
        <v>-4.6371999999999969E-2</v>
      </c>
      <c r="Y7" s="12">
        <v>-4.6766999999999975E-2</v>
      </c>
      <c r="Z7" s="13">
        <v>1.4195371438128857E-3</v>
      </c>
      <c r="AA7" s="12">
        <v>-4.8212699999999997E-2</v>
      </c>
      <c r="AB7" s="14">
        <v>9.5602073961918669E-3</v>
      </c>
      <c r="AC7" s="12">
        <v>-4.5414599999999999E-2</v>
      </c>
      <c r="AD7" s="14">
        <v>4.1968547258338538E-3</v>
      </c>
      <c r="AE7" s="6"/>
    </row>
    <row r="8" spans="1:50" ht="15" x14ac:dyDescent="0.2">
      <c r="A8" s="5" t="s">
        <v>60</v>
      </c>
      <c r="B8" t="s">
        <v>3</v>
      </c>
      <c r="C8">
        <v>3</v>
      </c>
      <c r="D8" t="s">
        <v>4</v>
      </c>
      <c r="E8">
        <v>0.168434</v>
      </c>
      <c r="F8" t="s">
        <v>5</v>
      </c>
      <c r="G8">
        <v>2.7706299999999997E-4</v>
      </c>
      <c r="H8" t="s">
        <v>6</v>
      </c>
      <c r="I8" s="2">
        <v>4.6666699999999998E-5</v>
      </c>
      <c r="J8">
        <f t="shared" si="0"/>
        <v>0.875</v>
      </c>
      <c r="V8" s="6"/>
      <c r="W8" s="10">
        <f t="shared" si="1"/>
        <v>0.875</v>
      </c>
      <c r="X8" s="11">
        <v>-3.3022999999999997E-2</v>
      </c>
      <c r="Y8" s="12">
        <v>-3.301599999999999E-2</v>
      </c>
      <c r="Z8" s="13">
        <v>1.7365889005036587E-3</v>
      </c>
      <c r="AA8" s="12">
        <v>-3.07703E-2</v>
      </c>
      <c r="AB8" s="14">
        <v>1.1064751021571796E-2</v>
      </c>
      <c r="AC8" s="12">
        <v>-3.14083E-2</v>
      </c>
      <c r="AD8" s="14">
        <v>5.2386676803193007E-3</v>
      </c>
      <c r="AE8" s="6"/>
    </row>
    <row r="9" spans="1:50" ht="15" x14ac:dyDescent="0.2">
      <c r="A9" s="5" t="s">
        <v>60</v>
      </c>
      <c r="B9" t="s">
        <v>3</v>
      </c>
      <c r="C9">
        <v>4</v>
      </c>
      <c r="D9" t="s">
        <v>4</v>
      </c>
      <c r="E9">
        <v>0.12640299999999999</v>
      </c>
      <c r="F9" t="s">
        <v>5</v>
      </c>
      <c r="G9">
        <v>3.40577E-4</v>
      </c>
      <c r="H9" t="s">
        <v>6</v>
      </c>
      <c r="I9" s="2">
        <v>4.3050000000000003E-5</v>
      </c>
      <c r="J9">
        <f t="shared" si="0"/>
        <v>1.125</v>
      </c>
      <c r="V9" s="6"/>
      <c r="W9" s="10">
        <f t="shared" si="1"/>
        <v>1.125</v>
      </c>
      <c r="X9" s="11">
        <v>-2.1901000000000004E-2</v>
      </c>
      <c r="Y9" s="12">
        <v>-2.1676000000000001E-2</v>
      </c>
      <c r="Z9" s="13">
        <v>2.1414043085300032E-3</v>
      </c>
      <c r="AA9" s="12">
        <v>-2.08945E-2</v>
      </c>
      <c r="AB9" s="14">
        <v>1.3046994950694082E-2</v>
      </c>
      <c r="AC9" s="12">
        <v>-2.1569399999999999E-2</v>
      </c>
      <c r="AD9" s="14">
        <v>6.4458109755132411E-3</v>
      </c>
      <c r="AE9" s="6"/>
    </row>
    <row r="10" spans="1:50" ht="15" x14ac:dyDescent="0.2">
      <c r="A10" s="5" t="s">
        <v>60</v>
      </c>
      <c r="B10" t="s">
        <v>3</v>
      </c>
      <c r="C10">
        <v>5</v>
      </c>
      <c r="D10" t="s">
        <v>4</v>
      </c>
      <c r="E10">
        <v>9.5647499999999996E-2</v>
      </c>
      <c r="F10" t="s">
        <v>5</v>
      </c>
      <c r="G10">
        <v>3.9573599999999999E-4</v>
      </c>
      <c r="H10" t="s">
        <v>6</v>
      </c>
      <c r="I10" s="2">
        <v>3.7851200000000001E-5</v>
      </c>
      <c r="J10">
        <f t="shared" si="0"/>
        <v>1.375</v>
      </c>
      <c r="V10" s="6"/>
      <c r="W10" s="10">
        <f t="shared" si="1"/>
        <v>1.375</v>
      </c>
      <c r="X10" s="11">
        <v>-1.3537900000000005E-2</v>
      </c>
      <c r="Y10" s="12">
        <v>-1.3490100000000005E-2</v>
      </c>
      <c r="Z10" s="13">
        <v>2.4837894124649196E-3</v>
      </c>
      <c r="AA10" s="12">
        <v>-1.2300999999999999E-2</v>
      </c>
      <c r="AB10" s="14">
        <v>1.4872213813439386E-2</v>
      </c>
      <c r="AC10" s="12">
        <v>-1.38388E-2</v>
      </c>
      <c r="AD10" s="14">
        <v>7.8161862154305754E-3</v>
      </c>
      <c r="AE10" s="6"/>
    </row>
    <row r="11" spans="1:50" ht="15" x14ac:dyDescent="0.2">
      <c r="A11" s="5" t="s">
        <v>60</v>
      </c>
      <c r="B11" t="s">
        <v>3</v>
      </c>
      <c r="C11">
        <v>6</v>
      </c>
      <c r="D11" t="s">
        <v>4</v>
      </c>
      <c r="E11">
        <v>7.2847400000000007E-2</v>
      </c>
      <c r="F11" t="s">
        <v>5</v>
      </c>
      <c r="G11">
        <v>4.5222099999999999E-4</v>
      </c>
      <c r="H11" t="s">
        <v>6</v>
      </c>
      <c r="I11" s="2">
        <v>3.29431E-5</v>
      </c>
      <c r="J11">
        <f t="shared" si="0"/>
        <v>1.625</v>
      </c>
      <c r="V11" s="6"/>
      <c r="W11" s="10">
        <f t="shared" si="1"/>
        <v>1.625</v>
      </c>
      <c r="X11" s="11">
        <v>-7.5237999999999972E-3</v>
      </c>
      <c r="Y11" s="12">
        <v>-7.3166000000000064E-3</v>
      </c>
      <c r="Z11" s="13">
        <v>2.8307268492578797E-3</v>
      </c>
      <c r="AA11" s="12">
        <v>-5.7977699999999998E-3</v>
      </c>
      <c r="AB11" s="14">
        <v>1.7481707919976271E-2</v>
      </c>
      <c r="AC11" s="12">
        <v>-8.2151700000000008E-3</v>
      </c>
      <c r="AD11" s="14">
        <v>9.3168072904650477E-3</v>
      </c>
      <c r="AE11" s="6"/>
    </row>
    <row r="12" spans="1:50" ht="15" x14ac:dyDescent="0.2">
      <c r="A12" s="5" t="s">
        <v>60</v>
      </c>
      <c r="B12" t="s">
        <v>3</v>
      </c>
      <c r="C12">
        <v>7</v>
      </c>
      <c r="D12" t="s">
        <v>4</v>
      </c>
      <c r="E12">
        <v>5.5690700000000003E-2</v>
      </c>
      <c r="F12" t="s">
        <v>5</v>
      </c>
      <c r="G12">
        <v>5.3016900000000004E-4</v>
      </c>
      <c r="H12" t="s">
        <v>6</v>
      </c>
      <c r="I12" s="2">
        <v>2.95255E-5</v>
      </c>
      <c r="J12">
        <f t="shared" si="0"/>
        <v>1.875</v>
      </c>
      <c r="V12" s="6"/>
      <c r="W12" s="10">
        <f t="shared" si="1"/>
        <v>1.875</v>
      </c>
      <c r="X12" s="11">
        <v>-3.4495999999999971E-3</v>
      </c>
      <c r="Y12" s="12">
        <v>-3.3214999999999981E-3</v>
      </c>
      <c r="Z12" s="13">
        <v>3.3172391503420539E-3</v>
      </c>
      <c r="AA12" s="12">
        <v>-3.4930500000000001E-3</v>
      </c>
      <c r="AB12" s="14">
        <v>1.7912340868690861E-2</v>
      </c>
      <c r="AC12" s="12">
        <v>-3.77013E-3</v>
      </c>
      <c r="AD12" s="14">
        <v>1.0774190652326146E-2</v>
      </c>
      <c r="AE12" s="6"/>
    </row>
    <row r="13" spans="1:50" ht="15" x14ac:dyDescent="0.2">
      <c r="A13" s="5" t="s">
        <v>60</v>
      </c>
      <c r="B13" t="s">
        <v>3</v>
      </c>
      <c r="C13">
        <v>8</v>
      </c>
      <c r="D13" t="s">
        <v>4</v>
      </c>
      <c r="E13">
        <v>4.27185E-2</v>
      </c>
      <c r="F13" t="s">
        <v>5</v>
      </c>
      <c r="G13">
        <v>6.0135699999999995E-4</v>
      </c>
      <c r="H13" t="s">
        <v>6</v>
      </c>
      <c r="I13" s="2">
        <v>2.5689100000000001E-5</v>
      </c>
      <c r="J13">
        <f t="shared" si="0"/>
        <v>2.125</v>
      </c>
      <c r="V13" s="6"/>
      <c r="W13" s="10">
        <f t="shared" si="1"/>
        <v>2.125</v>
      </c>
      <c r="X13" s="11">
        <v>-8.2399999999999834E-4</v>
      </c>
      <c r="Y13" s="12">
        <v>-9.3179999999999652E-4</v>
      </c>
      <c r="Z13" s="13">
        <v>3.8661484611872679E-3</v>
      </c>
      <c r="AA13" s="12">
        <v>-2.9009499999999998E-4</v>
      </c>
      <c r="AB13" s="14">
        <v>1.870161431932852E-2</v>
      </c>
      <c r="AC13" s="12">
        <v>-1.05372E-3</v>
      </c>
      <c r="AD13" s="14">
        <v>1.2892546503868983E-2</v>
      </c>
      <c r="AE13" s="6"/>
    </row>
    <row r="14" spans="1:50" ht="15" x14ac:dyDescent="0.2">
      <c r="A14" s="5" t="s">
        <v>60</v>
      </c>
      <c r="B14" t="s">
        <v>3</v>
      </c>
      <c r="C14">
        <v>9</v>
      </c>
      <c r="D14" t="s">
        <v>4</v>
      </c>
      <c r="E14">
        <v>3.2887300000000001E-2</v>
      </c>
      <c r="F14" t="s">
        <v>5</v>
      </c>
      <c r="G14">
        <v>7.0092799999999997E-4</v>
      </c>
      <c r="H14" t="s">
        <v>6</v>
      </c>
      <c r="I14" s="2">
        <v>2.3051700000000002E-5</v>
      </c>
      <c r="J14">
        <f t="shared" si="0"/>
        <v>2.375</v>
      </c>
      <c r="V14" s="6"/>
      <c r="W14" s="10">
        <f t="shared" si="1"/>
        <v>2.375</v>
      </c>
      <c r="X14" s="11">
        <v>8.5299999999999959E-4</v>
      </c>
      <c r="Y14" s="12">
        <v>8.1359999999999766E-4</v>
      </c>
      <c r="Z14" s="13">
        <v>4.4041449202233563E-3</v>
      </c>
      <c r="AA14" s="12">
        <v>4.4606499999999999E-4</v>
      </c>
      <c r="AB14" s="14">
        <v>2.604004486581292E-2</v>
      </c>
      <c r="AC14" s="12">
        <v>-1.9802700000000001E-4</v>
      </c>
      <c r="AD14" s="14">
        <v>1.4500138305859609E-2</v>
      </c>
      <c r="AE14" s="6"/>
    </row>
    <row r="15" spans="1:50" ht="15" x14ac:dyDescent="0.2">
      <c r="A15" s="5" t="s">
        <v>60</v>
      </c>
      <c r="B15" t="s">
        <v>3</v>
      </c>
      <c r="C15">
        <v>10</v>
      </c>
      <c r="D15" t="s">
        <v>4</v>
      </c>
      <c r="E15">
        <v>2.5351599999999998E-2</v>
      </c>
      <c r="F15" t="s">
        <v>5</v>
      </c>
      <c r="G15">
        <v>7.9589299999999999E-4</v>
      </c>
      <c r="H15" t="s">
        <v>6</v>
      </c>
      <c r="I15" s="2">
        <v>2.01771E-5</v>
      </c>
      <c r="J15">
        <f t="shared" si="0"/>
        <v>2.625</v>
      </c>
      <c r="V15" s="6"/>
      <c r="W15" s="10">
        <f t="shared" si="1"/>
        <v>2.625</v>
      </c>
      <c r="X15" s="11">
        <v>1.7530000000000011E-3</v>
      </c>
      <c r="Y15" s="12">
        <v>1.8320999999999997E-3</v>
      </c>
      <c r="Z15" s="13">
        <v>5.2494879212562993E-3</v>
      </c>
      <c r="AA15" s="12">
        <v>1.4080900000000001E-3</v>
      </c>
      <c r="AB15" s="14">
        <v>3.679515666254899E-2</v>
      </c>
      <c r="AC15" s="12">
        <v>1.02783E-3</v>
      </c>
      <c r="AD15" s="14">
        <v>1.6984675130930348E-2</v>
      </c>
      <c r="AE15" s="6"/>
    </row>
    <row r="16" spans="1:50" ht="15" x14ac:dyDescent="0.2">
      <c r="A16" s="5" t="s">
        <v>60</v>
      </c>
      <c r="B16" t="s">
        <v>3</v>
      </c>
      <c r="C16">
        <v>11</v>
      </c>
      <c r="D16" t="s">
        <v>4</v>
      </c>
      <c r="E16">
        <v>1.9592499999999999E-2</v>
      </c>
      <c r="F16" t="s">
        <v>5</v>
      </c>
      <c r="G16">
        <v>9.0138900000000005E-4</v>
      </c>
      <c r="H16" t="s">
        <v>6</v>
      </c>
      <c r="I16" s="2">
        <v>1.7660500000000001E-5</v>
      </c>
      <c r="J16">
        <f t="shared" si="0"/>
        <v>2.875</v>
      </c>
      <c r="V16" s="6"/>
      <c r="W16" s="10">
        <f t="shared" si="1"/>
        <v>2.875</v>
      </c>
      <c r="X16" s="11">
        <v>2.2228999999999999E-3</v>
      </c>
      <c r="Y16" s="12">
        <v>2.3653000000000007E-3</v>
      </c>
      <c r="Z16" s="13">
        <v>5.8320436006272444E-3</v>
      </c>
      <c r="AA16" s="12">
        <v>1.77808E-3</v>
      </c>
      <c r="AB16" s="14">
        <v>3.2804261991960237E-2</v>
      </c>
      <c r="AC16" s="12">
        <v>2.22427E-3</v>
      </c>
      <c r="AD16" s="14">
        <v>1.9412443749776531E-2</v>
      </c>
      <c r="AE16" s="6"/>
    </row>
    <row r="17" spans="1:31" ht="15" x14ac:dyDescent="0.2">
      <c r="A17" s="5" t="s">
        <v>60</v>
      </c>
      <c r="B17" t="s">
        <v>3</v>
      </c>
      <c r="C17">
        <v>12</v>
      </c>
      <c r="D17" t="s">
        <v>4</v>
      </c>
      <c r="E17">
        <v>1.5171199999999999E-2</v>
      </c>
      <c r="F17" t="s">
        <v>5</v>
      </c>
      <c r="G17">
        <v>1.01778E-3</v>
      </c>
      <c r="H17" t="s">
        <v>6</v>
      </c>
      <c r="I17" s="2">
        <v>1.5441E-5</v>
      </c>
      <c r="J17">
        <f t="shared" si="0"/>
        <v>3.125</v>
      </c>
      <c r="V17" s="6"/>
      <c r="W17" s="10">
        <f t="shared" si="1"/>
        <v>3.125</v>
      </c>
      <c r="X17" s="11">
        <v>2.3915999999999989E-3</v>
      </c>
      <c r="Y17" s="12">
        <v>2.4624E-3</v>
      </c>
      <c r="Z17" s="13">
        <v>6.6717906765012469E-3</v>
      </c>
      <c r="AA17" s="12">
        <v>2.2157000000000001E-3</v>
      </c>
      <c r="AB17" s="14">
        <v>4.1012376792853661E-2</v>
      </c>
      <c r="AC17" s="12">
        <v>2.3536099999999999E-3</v>
      </c>
      <c r="AD17" s="14">
        <v>2.3592502671962209E-2</v>
      </c>
      <c r="AE17" s="6"/>
    </row>
    <row r="18" spans="1:31" ht="15" x14ac:dyDescent="0.2">
      <c r="A18" s="5" t="s">
        <v>60</v>
      </c>
      <c r="B18" t="s">
        <v>3</v>
      </c>
      <c r="C18">
        <v>13</v>
      </c>
      <c r="D18" t="s">
        <v>4</v>
      </c>
      <c r="E18">
        <v>1.1750399999999999E-2</v>
      </c>
      <c r="F18" t="s">
        <v>5</v>
      </c>
      <c r="G18">
        <v>1.1666000000000001E-3</v>
      </c>
      <c r="H18" t="s">
        <v>6</v>
      </c>
      <c r="I18" s="2">
        <v>1.3708E-5</v>
      </c>
      <c r="J18">
        <f t="shared" si="0"/>
        <v>3.375</v>
      </c>
      <c r="V18" s="6"/>
      <c r="W18" s="10">
        <f t="shared" si="1"/>
        <v>3.375</v>
      </c>
      <c r="X18" s="11">
        <v>2.3729300000000005E-3</v>
      </c>
      <c r="Y18" s="12">
        <v>2.4229300000000002E-3</v>
      </c>
      <c r="Z18" s="13">
        <v>7.6193044084750233E-3</v>
      </c>
      <c r="AA18" s="12">
        <v>1.7308099999999999E-3</v>
      </c>
      <c r="AB18" s="14">
        <v>3.125517781047725E-2</v>
      </c>
      <c r="AC18" s="12">
        <v>2.4116200000000002E-3</v>
      </c>
      <c r="AD18" s="14">
        <v>2.7300393811293792E-2</v>
      </c>
      <c r="AE18" s="6"/>
    </row>
    <row r="19" spans="1:31" ht="15" x14ac:dyDescent="0.2">
      <c r="A19" s="5" t="s">
        <v>60</v>
      </c>
      <c r="B19" t="s">
        <v>3</v>
      </c>
      <c r="C19">
        <v>14</v>
      </c>
      <c r="D19" t="s">
        <v>4</v>
      </c>
      <c r="E19">
        <v>9.1117300000000002E-3</v>
      </c>
      <c r="F19" t="s">
        <v>5</v>
      </c>
      <c r="G19">
        <v>1.2980800000000001E-3</v>
      </c>
      <c r="H19" t="s">
        <v>6</v>
      </c>
      <c r="I19" s="2">
        <v>1.18278E-5</v>
      </c>
      <c r="J19">
        <f t="shared" si="0"/>
        <v>3.625</v>
      </c>
      <c r="V19" s="6"/>
      <c r="W19" s="10">
        <f t="shared" si="1"/>
        <v>3.625</v>
      </c>
      <c r="X19" s="11">
        <v>2.2225200000000013E-3</v>
      </c>
      <c r="Y19" s="12">
        <v>2.3241800000000012E-3</v>
      </c>
      <c r="Z19" s="13">
        <v>8.5952780481808964E-3</v>
      </c>
      <c r="AA19" s="12">
        <v>1.6399100000000001E-3</v>
      </c>
      <c r="AB19" s="14">
        <v>4.954043663732411E-2</v>
      </c>
      <c r="AC19" s="12">
        <v>2.4772100000000001E-3</v>
      </c>
      <c r="AD19" s="14">
        <v>2.9909206741506444E-2</v>
      </c>
      <c r="AE19" s="6"/>
    </row>
    <row r="20" spans="1:31" ht="15" x14ac:dyDescent="0.2">
      <c r="A20" s="5" t="s">
        <v>60</v>
      </c>
      <c r="B20" t="s">
        <v>3</v>
      </c>
      <c r="C20">
        <v>15</v>
      </c>
      <c r="D20" t="s">
        <v>4</v>
      </c>
      <c r="E20">
        <v>7.03537E-3</v>
      </c>
      <c r="F20" t="s">
        <v>5</v>
      </c>
      <c r="G20">
        <v>1.42548E-3</v>
      </c>
      <c r="H20" t="s">
        <v>6</v>
      </c>
      <c r="I20" s="2">
        <v>1.00288E-5</v>
      </c>
      <c r="J20">
        <f t="shared" si="0"/>
        <v>3.875</v>
      </c>
      <c r="V20" s="6"/>
      <c r="W20" s="10">
        <f t="shared" si="1"/>
        <v>3.875</v>
      </c>
      <c r="X20" s="11">
        <v>1.9809400000000005E-3</v>
      </c>
      <c r="Y20" s="12">
        <v>1.9892E-3</v>
      </c>
      <c r="Z20" s="13">
        <v>1.0043331749008849E-2</v>
      </c>
      <c r="AA20" s="12">
        <v>1.70622E-3</v>
      </c>
      <c r="AB20" s="14">
        <v>5.4918189088652918E-2</v>
      </c>
      <c r="AC20" s="12">
        <v>1.8199399999999999E-3</v>
      </c>
      <c r="AD20" s="14">
        <v>3.4803861577474886E-2</v>
      </c>
      <c r="AE20" s="6"/>
    </row>
    <row r="21" spans="1:31" ht="15" x14ac:dyDescent="0.2">
      <c r="A21" s="5" t="s">
        <v>60</v>
      </c>
      <c r="B21" t="s">
        <v>3</v>
      </c>
      <c r="C21">
        <v>16</v>
      </c>
      <c r="D21" t="s">
        <v>4</v>
      </c>
      <c r="E21">
        <v>5.4327999999999998E-3</v>
      </c>
      <c r="F21" t="s">
        <v>5</v>
      </c>
      <c r="G21">
        <v>1.5907600000000001E-3</v>
      </c>
      <c r="H21" t="s">
        <v>6</v>
      </c>
      <c r="I21" s="2">
        <v>8.6422899999999995E-6</v>
      </c>
      <c r="J21">
        <f t="shared" si="0"/>
        <v>4.125</v>
      </c>
      <c r="V21" s="6"/>
      <c r="W21" s="10">
        <f t="shared" si="1"/>
        <v>4.125</v>
      </c>
      <c r="X21" s="11">
        <v>1.7425500000000003E-3</v>
      </c>
      <c r="Y21" s="12">
        <v>1.7952500000000004E-3</v>
      </c>
      <c r="Z21" s="13">
        <v>1.1511970775191369E-2</v>
      </c>
      <c r="AA21" s="12">
        <v>1.5907199999999999E-3</v>
      </c>
      <c r="AB21" s="14">
        <v>5.9826768139647664E-2</v>
      </c>
      <c r="AC21" s="12">
        <v>1.8648600000000001E-3</v>
      </c>
      <c r="AD21" s="14">
        <v>4.1129381738920369E-2</v>
      </c>
      <c r="AE21" s="6"/>
    </row>
    <row r="22" spans="1:31" ht="15" x14ac:dyDescent="0.2">
      <c r="A22" s="5" t="s">
        <v>60</v>
      </c>
      <c r="B22" t="s">
        <v>3</v>
      </c>
      <c r="C22">
        <v>17</v>
      </c>
      <c r="D22" t="s">
        <v>4</v>
      </c>
      <c r="E22">
        <v>4.1589799999999996E-3</v>
      </c>
      <c r="F22" t="s">
        <v>5</v>
      </c>
      <c r="G22">
        <v>1.7461099999999999E-3</v>
      </c>
      <c r="H22" t="s">
        <v>6</v>
      </c>
      <c r="I22" s="2">
        <v>7.2620299999999997E-6</v>
      </c>
      <c r="J22">
        <f t="shared" si="0"/>
        <v>4.375</v>
      </c>
      <c r="V22" s="6"/>
      <c r="W22" s="10">
        <f t="shared" si="1"/>
        <v>4.375</v>
      </c>
      <c r="X22" s="11">
        <v>1.4901299999999997E-3</v>
      </c>
      <c r="Y22" s="12">
        <v>1.5304499999999996E-3</v>
      </c>
      <c r="Z22" s="13">
        <v>1.284316464292767E-2</v>
      </c>
      <c r="AA22" s="12">
        <v>1.34431E-3</v>
      </c>
      <c r="AB22" s="14">
        <v>9.1657073774558215E-2</v>
      </c>
      <c r="AC22" s="12">
        <v>1.5762199999999999E-3</v>
      </c>
      <c r="AD22" s="14">
        <v>4.2629528126038561E-2</v>
      </c>
      <c r="AE22" s="6"/>
    </row>
    <row r="23" spans="1:31" ht="15" x14ac:dyDescent="0.2">
      <c r="A23" s="5" t="s">
        <v>60</v>
      </c>
      <c r="B23" t="s">
        <v>3</v>
      </c>
      <c r="C23">
        <v>18</v>
      </c>
      <c r="D23" t="s">
        <v>4</v>
      </c>
      <c r="E23">
        <v>3.1288499999999999E-3</v>
      </c>
      <c r="F23" t="s">
        <v>5</v>
      </c>
      <c r="G23">
        <v>2.2544499999999999E-3</v>
      </c>
      <c r="H23" t="s">
        <v>6</v>
      </c>
      <c r="I23" s="2">
        <v>7.0538500000000002E-6</v>
      </c>
      <c r="J23">
        <f t="shared" si="0"/>
        <v>4.625</v>
      </c>
      <c r="V23" s="6"/>
      <c r="W23" s="10">
        <f t="shared" si="1"/>
        <v>4.625</v>
      </c>
      <c r="X23" s="11">
        <v>1.2295499999999998E-3</v>
      </c>
      <c r="Y23" s="12">
        <v>1.30503E-3</v>
      </c>
      <c r="Z23" s="13">
        <v>1.41335312711962E-2</v>
      </c>
      <c r="AA23" s="12">
        <v>1.16445E-3</v>
      </c>
      <c r="AB23" s="14">
        <v>0.12301987483842897</v>
      </c>
      <c r="AC23" s="12">
        <v>1.1949599999999999E-3</v>
      </c>
      <c r="AD23" s="14">
        <v>5.0653002981865654E-2</v>
      </c>
      <c r="AE23" s="6"/>
    </row>
    <row r="24" spans="1:31" ht="16" thickBot="1" x14ac:dyDescent="0.25">
      <c r="A24" s="5" t="s">
        <v>60</v>
      </c>
      <c r="B24" t="s">
        <v>3</v>
      </c>
      <c r="C24">
        <v>19</v>
      </c>
      <c r="D24" t="s">
        <v>4</v>
      </c>
      <c r="E24">
        <v>2.2731600000000002E-3</v>
      </c>
      <c r="F24" t="s">
        <v>5</v>
      </c>
      <c r="G24">
        <v>2.3479899999999999E-3</v>
      </c>
      <c r="H24" t="s">
        <v>6</v>
      </c>
      <c r="I24" s="2">
        <v>5.3373499999999998E-6</v>
      </c>
      <c r="J24">
        <f t="shared" si="0"/>
        <v>4.875</v>
      </c>
      <c r="V24" s="6"/>
      <c r="W24" s="15">
        <f t="shared" si="1"/>
        <v>4.875</v>
      </c>
      <c r="X24" s="16">
        <v>9.5852000000000003E-4</v>
      </c>
      <c r="Y24" s="17">
        <v>9.9452000000000004E-4</v>
      </c>
      <c r="Z24" s="18">
        <v>1.4127763911060935E-2</v>
      </c>
      <c r="AA24" s="17">
        <v>7.5060299999999997E-4</v>
      </c>
      <c r="AB24" s="19">
        <v>8.4238981839990817E-2</v>
      </c>
      <c r="AC24" s="17">
        <v>8.3065899999999998E-4</v>
      </c>
      <c r="AD24" s="19">
        <v>5.1737063529162727E-2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6" thickBot="1" x14ac:dyDescent="0.25">
      <c r="A27" s="5" t="s">
        <v>60</v>
      </c>
      <c r="B27" t="s">
        <v>3</v>
      </c>
      <c r="C27">
        <v>0</v>
      </c>
      <c r="D27" t="s">
        <v>4</v>
      </c>
      <c r="E27">
        <v>0.45780100000000001</v>
      </c>
      <c r="F27" t="s">
        <v>5</v>
      </c>
      <c r="G27">
        <v>1.2925400000000001E-4</v>
      </c>
      <c r="H27" t="s">
        <v>6</v>
      </c>
      <c r="I27" s="2">
        <v>5.9172600000000003E-5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70" x14ac:dyDescent="0.2">
      <c r="A28" s="5" t="s">
        <v>60</v>
      </c>
      <c r="B28" t="s">
        <v>3</v>
      </c>
      <c r="C28">
        <v>1</v>
      </c>
      <c r="D28" t="s">
        <v>4</v>
      </c>
      <c r="E28">
        <v>0.31352999999999998</v>
      </c>
      <c r="F28" t="s">
        <v>5</v>
      </c>
      <c r="G28">
        <v>1.7910199999999999E-4</v>
      </c>
      <c r="H28" t="s">
        <v>6</v>
      </c>
      <c r="I28" s="2">
        <v>5.6153999999999998E-5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ht="15" x14ac:dyDescent="0.2">
      <c r="A29" s="5" t="s">
        <v>60</v>
      </c>
      <c r="B29" t="s">
        <v>3</v>
      </c>
      <c r="C29">
        <v>2</v>
      </c>
      <c r="D29" t="s">
        <v>4</v>
      </c>
      <c r="E29">
        <v>0.227302</v>
      </c>
      <c r="F29" t="s">
        <v>5</v>
      </c>
      <c r="G29">
        <v>2.2749399999999999E-4</v>
      </c>
      <c r="H29" t="s">
        <v>6</v>
      </c>
      <c r="I29" s="2">
        <v>5.1709799999999997E-5</v>
      </c>
      <c r="V29" s="6"/>
      <c r="W29" s="10">
        <f>5/20/2</f>
        <v>0.125</v>
      </c>
      <c r="X29" s="11">
        <v>-4.7019999999999951E-2</v>
      </c>
      <c r="Y29" s="12">
        <f>C162-H50</f>
        <v>-4.5971999999999957E-2</v>
      </c>
      <c r="Z29" s="13">
        <v>4.1889096409886736E-4</v>
      </c>
      <c r="AA29" s="20">
        <v>-4.5263399999999995E-2</v>
      </c>
      <c r="AB29" s="21">
        <v>1.3957119608549865E-4</v>
      </c>
      <c r="AC29" s="12">
        <v>-4.5331099999999999E-2</v>
      </c>
      <c r="AD29" s="14">
        <v>6.1095055539172325E-5</v>
      </c>
      <c r="AE29" s="6"/>
    </row>
    <row r="30" spans="1:31" ht="15" x14ac:dyDescent="0.2">
      <c r="A30" s="5" t="s">
        <v>60</v>
      </c>
      <c r="B30" t="s">
        <v>3</v>
      </c>
      <c r="C30">
        <v>3</v>
      </c>
      <c r="D30" t="s">
        <v>4</v>
      </c>
      <c r="E30">
        <v>0.168434</v>
      </c>
      <c r="F30" t="s">
        <v>5</v>
      </c>
      <c r="G30">
        <v>2.7706299999999997E-4</v>
      </c>
      <c r="H30" t="s">
        <v>6</v>
      </c>
      <c r="I30" s="2">
        <v>4.6666699999999998E-5</v>
      </c>
      <c r="V30" s="6"/>
      <c r="W30" s="10">
        <f t="shared" ref="W30:W48" si="2">W29+5/20</f>
        <v>0.375</v>
      </c>
      <c r="X30" s="11">
        <v>-5.8080999999999994E-2</v>
      </c>
      <c r="Y30" s="12">
        <f t="shared" ref="Y30:Y48" si="3">C163-H51</f>
        <v>-5.7930999999999955E-2</v>
      </c>
      <c r="Z30" s="13">
        <v>6.1591013472137176E-4</v>
      </c>
      <c r="AA30" s="20">
        <v>-5.81927E-2</v>
      </c>
      <c r="AB30" s="21">
        <v>2.3522689579506023E-4</v>
      </c>
      <c r="AC30" s="12">
        <v>-5.8228700000000001E-2</v>
      </c>
      <c r="AD30" s="14">
        <v>1.0167062155541949E-4</v>
      </c>
      <c r="AE30" s="6"/>
    </row>
    <row r="31" spans="1:31" ht="15" x14ac:dyDescent="0.2">
      <c r="A31" s="5" t="s">
        <v>60</v>
      </c>
      <c r="B31" t="s">
        <v>3</v>
      </c>
      <c r="C31">
        <v>4</v>
      </c>
      <c r="D31" t="s">
        <v>4</v>
      </c>
      <c r="E31">
        <v>0.12640299999999999</v>
      </c>
      <c r="F31" t="s">
        <v>5</v>
      </c>
      <c r="G31">
        <v>3.40577E-4</v>
      </c>
      <c r="H31" t="s">
        <v>6</v>
      </c>
      <c r="I31" s="2">
        <v>4.3050000000000003E-5</v>
      </c>
      <c r="V31" s="6"/>
      <c r="W31" s="10">
        <f t="shared" si="2"/>
        <v>0.625</v>
      </c>
      <c r="X31" s="11">
        <v>-4.6371999999999969E-2</v>
      </c>
      <c r="Y31" s="12">
        <f t="shared" si="3"/>
        <v>-4.6189800000000003E-2</v>
      </c>
      <c r="Z31" s="13">
        <v>8.0221216736062813E-4</v>
      </c>
      <c r="AA31" s="20">
        <v>-4.63376E-2</v>
      </c>
      <c r="AB31" s="21">
        <v>2.8814822313576698E-4</v>
      </c>
      <c r="AC31" s="12">
        <v>-4.64397E-2</v>
      </c>
      <c r="AD31" s="14">
        <v>1.3561254940624477E-4</v>
      </c>
      <c r="AE31" s="6"/>
    </row>
    <row r="32" spans="1:31" ht="15" x14ac:dyDescent="0.2">
      <c r="A32" s="5" t="s">
        <v>60</v>
      </c>
      <c r="B32" t="s">
        <v>3</v>
      </c>
      <c r="C32">
        <v>5</v>
      </c>
      <c r="D32" t="s">
        <v>4</v>
      </c>
      <c r="E32">
        <v>9.5647499999999996E-2</v>
      </c>
      <c r="F32" t="s">
        <v>5</v>
      </c>
      <c r="G32">
        <v>3.9573599999999999E-4</v>
      </c>
      <c r="H32" t="s">
        <v>6</v>
      </c>
      <c r="I32" s="2">
        <v>3.7851200000000001E-5</v>
      </c>
      <c r="V32" s="6"/>
      <c r="W32" s="10">
        <f t="shared" si="2"/>
        <v>0.875</v>
      </c>
      <c r="X32" s="11">
        <v>-3.3022999999999997E-2</v>
      </c>
      <c r="Y32" s="12">
        <f t="shared" si="3"/>
        <v>-3.2912799999999964E-2</v>
      </c>
      <c r="Z32" s="13">
        <v>9.8585241851183126E-4</v>
      </c>
      <c r="AA32" s="20">
        <v>-3.3131800000000003E-2</v>
      </c>
      <c r="AB32" s="21">
        <v>3.3134859355697047E-4</v>
      </c>
      <c r="AC32" s="12">
        <v>-3.3108100000000001E-2</v>
      </c>
      <c r="AD32" s="14">
        <v>1.7174878836833605E-4</v>
      </c>
      <c r="AE32" s="6"/>
    </row>
    <row r="33" spans="1:31" ht="15" x14ac:dyDescent="0.2">
      <c r="A33" s="5" t="s">
        <v>60</v>
      </c>
      <c r="B33" t="s">
        <v>3</v>
      </c>
      <c r="C33">
        <v>6</v>
      </c>
      <c r="D33" t="s">
        <v>4</v>
      </c>
      <c r="E33">
        <v>7.2847400000000007E-2</v>
      </c>
      <c r="F33" t="s">
        <v>5</v>
      </c>
      <c r="G33">
        <v>4.5222099999999999E-4</v>
      </c>
      <c r="H33" t="s">
        <v>6</v>
      </c>
      <c r="I33" s="2">
        <v>3.29431E-5</v>
      </c>
      <c r="V33" s="6"/>
      <c r="W33" s="10">
        <f t="shared" si="2"/>
        <v>1.125</v>
      </c>
      <c r="X33" s="11">
        <v>-2.1901000000000004E-2</v>
      </c>
      <c r="Y33" s="12">
        <f t="shared" si="3"/>
        <v>-2.1854999999999986E-2</v>
      </c>
      <c r="Z33" s="13">
        <v>1.2009750383842222E-3</v>
      </c>
      <c r="AA33" s="20">
        <v>-2.1956199999999999E-2</v>
      </c>
      <c r="AB33" s="21">
        <v>3.516873229181506E-4</v>
      </c>
      <c r="AC33" s="12">
        <v>-2.1954899999999999E-2</v>
      </c>
      <c r="AD33" s="14">
        <v>2.0290691232568815E-4</v>
      </c>
      <c r="AE33" s="6"/>
    </row>
    <row r="34" spans="1:31" ht="15" x14ac:dyDescent="0.2">
      <c r="A34" s="5" t="s">
        <v>60</v>
      </c>
      <c r="B34" t="s">
        <v>3</v>
      </c>
      <c r="C34">
        <v>7</v>
      </c>
      <c r="D34" t="s">
        <v>4</v>
      </c>
      <c r="E34">
        <v>5.5690700000000003E-2</v>
      </c>
      <c r="F34" t="s">
        <v>5</v>
      </c>
      <c r="G34">
        <v>5.3016900000000004E-4</v>
      </c>
      <c r="H34" t="s">
        <v>6</v>
      </c>
      <c r="I34" s="2">
        <v>2.95255E-5</v>
      </c>
      <c r="V34" s="6"/>
      <c r="W34" s="10">
        <f t="shared" si="2"/>
        <v>1.375</v>
      </c>
      <c r="X34" s="11">
        <v>-1.3537900000000005E-2</v>
      </c>
      <c r="Y34" s="12">
        <f t="shared" si="3"/>
        <v>-1.3453100000000009E-2</v>
      </c>
      <c r="Z34" s="13">
        <v>1.442431101734185E-3</v>
      </c>
      <c r="AA34" s="20">
        <v>-1.3567010000000001E-2</v>
      </c>
      <c r="AB34" s="21">
        <v>3.9287832462178783E-4</v>
      </c>
      <c r="AC34" s="12">
        <v>-1.3561489999999999E-2</v>
      </c>
      <c r="AD34" s="14">
        <v>2.3412596716983382E-4</v>
      </c>
      <c r="AE34" s="6"/>
    </row>
    <row r="35" spans="1:31" ht="15" x14ac:dyDescent="0.2">
      <c r="A35" s="5" t="s">
        <v>60</v>
      </c>
      <c r="B35" t="s">
        <v>3</v>
      </c>
      <c r="C35">
        <v>8</v>
      </c>
      <c r="D35" t="s">
        <v>4</v>
      </c>
      <c r="E35">
        <v>4.27185E-2</v>
      </c>
      <c r="F35" t="s">
        <v>5</v>
      </c>
      <c r="G35">
        <v>6.0135699999999995E-4</v>
      </c>
      <c r="H35" t="s">
        <v>6</v>
      </c>
      <c r="I35" s="2">
        <v>2.5689100000000001E-5</v>
      </c>
      <c r="V35" s="6"/>
      <c r="W35" s="10">
        <f t="shared" si="2"/>
        <v>1.625</v>
      </c>
      <c r="X35" s="11">
        <v>-7.5237999999999972E-3</v>
      </c>
      <c r="Y35" s="12">
        <f t="shared" si="3"/>
        <v>-7.5075000000000003E-3</v>
      </c>
      <c r="Z35" s="13">
        <v>1.6950386166133832E-3</v>
      </c>
      <c r="AA35" s="20">
        <v>-7.5850399999999995E-3</v>
      </c>
      <c r="AB35" s="21">
        <v>4.1076019247882398E-4</v>
      </c>
      <c r="AC35" s="12">
        <v>-7.5759999999999994E-3</v>
      </c>
      <c r="AD35" s="14">
        <v>2.5864753963284002E-4</v>
      </c>
      <c r="AE35" s="6"/>
    </row>
    <row r="36" spans="1:31" ht="15" x14ac:dyDescent="0.2">
      <c r="A36" s="5" t="s">
        <v>60</v>
      </c>
      <c r="B36" t="s">
        <v>3</v>
      </c>
      <c r="C36">
        <v>9</v>
      </c>
      <c r="D36" t="s">
        <v>4</v>
      </c>
      <c r="E36">
        <v>3.2887300000000001E-2</v>
      </c>
      <c r="F36" t="s">
        <v>5</v>
      </c>
      <c r="G36">
        <v>7.0092799999999997E-4</v>
      </c>
      <c r="H36" t="s">
        <v>6</v>
      </c>
      <c r="I36" s="2">
        <v>2.3051700000000002E-5</v>
      </c>
      <c r="V36" s="6"/>
      <c r="W36" s="10">
        <f t="shared" si="2"/>
        <v>1.875</v>
      </c>
      <c r="X36" s="11">
        <v>-3.4495999999999971E-3</v>
      </c>
      <c r="Y36" s="12">
        <f t="shared" si="3"/>
        <v>-3.4349999999999936E-3</v>
      </c>
      <c r="Z36" s="13">
        <v>1.9692420950568295E-3</v>
      </c>
      <c r="AA36" s="20">
        <v>-3.5319119999999999E-3</v>
      </c>
      <c r="AB36" s="21">
        <v>4.4415635717235557E-4</v>
      </c>
      <c r="AC36" s="12">
        <v>-3.4843420000000001E-3</v>
      </c>
      <c r="AD36" s="14">
        <v>2.9300091573447292E-4</v>
      </c>
      <c r="AE36" s="6"/>
    </row>
    <row r="37" spans="1:31" ht="15" x14ac:dyDescent="0.2">
      <c r="A37" s="5" t="s">
        <v>60</v>
      </c>
      <c r="B37" t="s">
        <v>3</v>
      </c>
      <c r="C37">
        <v>10</v>
      </c>
      <c r="D37" t="s">
        <v>4</v>
      </c>
      <c r="E37">
        <v>2.5351599999999998E-2</v>
      </c>
      <c r="F37" t="s">
        <v>5</v>
      </c>
      <c r="G37">
        <v>7.9589299999999999E-4</v>
      </c>
      <c r="H37" t="s">
        <v>6</v>
      </c>
      <c r="I37" s="2">
        <v>2.01771E-5</v>
      </c>
      <c r="V37" s="6"/>
      <c r="W37" s="10">
        <f t="shared" si="2"/>
        <v>2.125</v>
      </c>
      <c r="X37" s="11">
        <v>-8.2399999999999834E-4</v>
      </c>
      <c r="Y37" s="12">
        <f t="shared" si="3"/>
        <v>-7.8070000000000223E-4</v>
      </c>
      <c r="Z37" s="13">
        <v>2.3616356250658489E-3</v>
      </c>
      <c r="AA37" s="20">
        <v>-8.3686999999999976E-4</v>
      </c>
      <c r="AB37" s="21">
        <v>5.254088477342168E-4</v>
      </c>
      <c r="AC37" s="12">
        <v>-8.0857999999999993E-4</v>
      </c>
      <c r="AD37" s="14">
        <v>3.5550378703627829E-4</v>
      </c>
      <c r="AE37" s="6"/>
    </row>
    <row r="38" spans="1:31" ht="15" x14ac:dyDescent="0.2">
      <c r="A38" s="5" t="s">
        <v>60</v>
      </c>
      <c r="B38" t="s">
        <v>3</v>
      </c>
      <c r="C38">
        <v>11</v>
      </c>
      <c r="D38" t="s">
        <v>4</v>
      </c>
      <c r="E38">
        <v>1.9592499999999999E-2</v>
      </c>
      <c r="F38" t="s">
        <v>5</v>
      </c>
      <c r="G38">
        <v>9.0138900000000005E-4</v>
      </c>
      <c r="H38" t="s">
        <v>6</v>
      </c>
      <c r="I38" s="2">
        <v>1.7660500000000001E-5</v>
      </c>
      <c r="V38" s="6"/>
      <c r="W38" s="10">
        <f t="shared" si="2"/>
        <v>2.375</v>
      </c>
      <c r="X38" s="11">
        <v>8.5299999999999959E-4</v>
      </c>
      <c r="Y38" s="12">
        <f t="shared" si="3"/>
        <v>8.5990000000000372E-4</v>
      </c>
      <c r="Z38" s="13">
        <v>2.7016909791142954E-3</v>
      </c>
      <c r="AA38" s="20">
        <v>8.3396200000000005E-4</v>
      </c>
      <c r="AB38" s="21">
        <v>5.658807043567866E-4</v>
      </c>
      <c r="AC38" s="12">
        <v>8.690420000000001E-4</v>
      </c>
      <c r="AD38" s="14">
        <v>4.3188512406491564E-4</v>
      </c>
      <c r="AE38" s="6"/>
    </row>
    <row r="39" spans="1:31" ht="15" x14ac:dyDescent="0.2">
      <c r="A39" s="5" t="s">
        <v>60</v>
      </c>
      <c r="B39" t="s">
        <v>3</v>
      </c>
      <c r="C39">
        <v>12</v>
      </c>
      <c r="D39" t="s">
        <v>4</v>
      </c>
      <c r="E39">
        <v>1.5171199999999999E-2</v>
      </c>
      <c r="F39" t="s">
        <v>5</v>
      </c>
      <c r="G39">
        <v>1.01778E-3</v>
      </c>
      <c r="H39" t="s">
        <v>6</v>
      </c>
      <c r="I39" s="2">
        <v>1.5441E-5</v>
      </c>
      <c r="V39" s="6"/>
      <c r="W39" s="10">
        <f t="shared" si="2"/>
        <v>2.625</v>
      </c>
      <c r="X39" s="11">
        <v>1.7530000000000011E-3</v>
      </c>
      <c r="Y39" s="12">
        <f t="shared" si="3"/>
        <v>1.7973900000000029E-3</v>
      </c>
      <c r="Z39" s="13">
        <v>3.0679180200411243E-3</v>
      </c>
      <c r="AA39" s="20">
        <v>1.7901900000000001E-3</v>
      </c>
      <c r="AB39" s="21">
        <v>6.8952833502381806E-4</v>
      </c>
      <c r="AC39" s="12">
        <v>1.8483120000000002E-3</v>
      </c>
      <c r="AD39" s="14">
        <v>5.351272204878857E-4</v>
      </c>
      <c r="AE39" s="6"/>
    </row>
    <row r="40" spans="1:31" ht="15" x14ac:dyDescent="0.2">
      <c r="A40" s="5" t="s">
        <v>60</v>
      </c>
      <c r="B40" t="s">
        <v>3</v>
      </c>
      <c r="C40">
        <v>13</v>
      </c>
      <c r="D40" t="s">
        <v>4</v>
      </c>
      <c r="E40">
        <v>1.1750399999999999E-2</v>
      </c>
      <c r="F40" t="s">
        <v>5</v>
      </c>
      <c r="G40">
        <v>1.1666000000000001E-3</v>
      </c>
      <c r="H40" t="s">
        <v>6</v>
      </c>
      <c r="I40" s="2">
        <v>1.3708E-5</v>
      </c>
      <c r="V40" s="6"/>
      <c r="W40" s="10">
        <f t="shared" si="2"/>
        <v>2.875</v>
      </c>
      <c r="X40" s="11">
        <v>2.2228999999999999E-3</v>
      </c>
      <c r="Y40" s="12">
        <f t="shared" si="3"/>
        <v>2.2482799999999983E-3</v>
      </c>
      <c r="Z40" s="13">
        <v>3.5636055307824719E-3</v>
      </c>
      <c r="AA40" s="20">
        <v>2.2734169999999998E-3</v>
      </c>
      <c r="AB40" s="21">
        <v>7.9425060144960858E-4</v>
      </c>
      <c r="AC40" s="12">
        <v>2.3304010000000002E-3</v>
      </c>
      <c r="AD40" s="14">
        <v>6.8263892081296576E-4</v>
      </c>
      <c r="AE40" s="6"/>
    </row>
    <row r="41" spans="1:31" ht="15" x14ac:dyDescent="0.2">
      <c r="A41" s="5" t="s">
        <v>60</v>
      </c>
      <c r="B41" t="s">
        <v>3</v>
      </c>
      <c r="C41">
        <v>14</v>
      </c>
      <c r="D41" t="s">
        <v>4</v>
      </c>
      <c r="E41">
        <v>9.1117300000000002E-3</v>
      </c>
      <c r="F41" t="s">
        <v>5</v>
      </c>
      <c r="G41">
        <v>1.2980800000000001E-3</v>
      </c>
      <c r="H41" t="s">
        <v>6</v>
      </c>
      <c r="I41" s="2">
        <v>1.18278E-5</v>
      </c>
      <c r="V41" s="6"/>
      <c r="W41" s="10">
        <f t="shared" si="2"/>
        <v>3.125</v>
      </c>
      <c r="X41" s="11">
        <v>2.3915999999999989E-3</v>
      </c>
      <c r="Y41" s="12">
        <f t="shared" si="3"/>
        <v>2.4027599999999986E-3</v>
      </c>
      <c r="Z41" s="13">
        <v>4.1593479092720386E-3</v>
      </c>
      <c r="AA41" s="20">
        <v>2.421748E-3</v>
      </c>
      <c r="AB41" s="21">
        <v>9.6654439415730928E-4</v>
      </c>
      <c r="AC41" s="12">
        <v>2.5225239999999999E-3</v>
      </c>
      <c r="AD41" s="14">
        <v>8.2103790887619245E-4</v>
      </c>
      <c r="AE41" s="6"/>
    </row>
    <row r="42" spans="1:31" ht="15" x14ac:dyDescent="0.2">
      <c r="A42" s="5" t="s">
        <v>60</v>
      </c>
      <c r="B42" t="s">
        <v>3</v>
      </c>
      <c r="C42">
        <v>15</v>
      </c>
      <c r="D42" t="s">
        <v>4</v>
      </c>
      <c r="E42">
        <v>7.03537E-3</v>
      </c>
      <c r="F42" t="s">
        <v>5</v>
      </c>
      <c r="G42">
        <v>1.42548E-3</v>
      </c>
      <c r="H42" t="s">
        <v>6</v>
      </c>
      <c r="I42" s="2">
        <v>1.00288E-5</v>
      </c>
      <c r="V42" s="6"/>
      <c r="W42" s="10">
        <f t="shared" si="2"/>
        <v>3.375</v>
      </c>
      <c r="X42" s="11">
        <v>2.3729300000000005E-3</v>
      </c>
      <c r="Y42" s="12">
        <f t="shared" si="3"/>
        <v>2.3691300000000005E-3</v>
      </c>
      <c r="Z42" s="13">
        <v>4.5977426022165702E-3</v>
      </c>
      <c r="AA42" s="20">
        <v>2.4171460000000002E-3</v>
      </c>
      <c r="AB42" s="21">
        <v>9.4378620214512329E-4</v>
      </c>
      <c r="AC42" s="12">
        <v>2.5129470000000002E-3</v>
      </c>
      <c r="AD42" s="14">
        <v>9.7156563379802489E-4</v>
      </c>
      <c r="AE42" s="6"/>
    </row>
    <row r="43" spans="1:31" ht="15" x14ac:dyDescent="0.2">
      <c r="A43" s="5" t="s">
        <v>60</v>
      </c>
      <c r="B43" t="s">
        <v>3</v>
      </c>
      <c r="C43">
        <v>16</v>
      </c>
      <c r="D43" t="s">
        <v>4</v>
      </c>
      <c r="E43">
        <v>5.4327999999999998E-3</v>
      </c>
      <c r="F43" t="s">
        <v>5</v>
      </c>
      <c r="G43">
        <v>1.5907600000000001E-3</v>
      </c>
      <c r="H43" t="s">
        <v>6</v>
      </c>
      <c r="I43" s="2">
        <v>8.6422899999999995E-6</v>
      </c>
      <c r="V43" s="6"/>
      <c r="W43" s="10">
        <f t="shared" si="2"/>
        <v>3.625</v>
      </c>
      <c r="X43" s="11">
        <v>2.2225200000000013E-3</v>
      </c>
      <c r="Y43" s="12">
        <f t="shared" si="3"/>
        <v>2.2087000000000001E-3</v>
      </c>
      <c r="Z43" s="13">
        <v>5.3859948133816067E-3</v>
      </c>
      <c r="AA43" s="20">
        <v>2.2906039999999999E-3</v>
      </c>
      <c r="AB43" s="21">
        <v>1.0917732945123469E-3</v>
      </c>
      <c r="AC43" s="12">
        <v>2.404612E-3</v>
      </c>
      <c r="AD43" s="14">
        <v>1.1948318190148936E-3</v>
      </c>
      <c r="AE43" s="6"/>
    </row>
    <row r="44" spans="1:31" ht="15" x14ac:dyDescent="0.2">
      <c r="A44" s="5" t="s">
        <v>60</v>
      </c>
      <c r="B44" t="s">
        <v>3</v>
      </c>
      <c r="C44">
        <v>17</v>
      </c>
      <c r="D44" t="s">
        <v>4</v>
      </c>
      <c r="E44">
        <v>4.1589799999999996E-3</v>
      </c>
      <c r="F44" t="s">
        <v>5</v>
      </c>
      <c r="G44">
        <v>1.7461099999999999E-3</v>
      </c>
      <c r="H44" t="s">
        <v>6</v>
      </c>
      <c r="I44" s="2">
        <v>7.2620299999999997E-6</v>
      </c>
      <c r="V44" s="6"/>
      <c r="W44" s="10">
        <f t="shared" si="2"/>
        <v>3.875</v>
      </c>
      <c r="X44" s="11">
        <v>1.9809400000000005E-3</v>
      </c>
      <c r="Y44" s="12">
        <f t="shared" si="3"/>
        <v>1.9905900000000013E-3</v>
      </c>
      <c r="Z44" s="13">
        <v>6.1751655713956381E-3</v>
      </c>
      <c r="AA44" s="20">
        <v>2.1075620000000003E-3</v>
      </c>
      <c r="AB44" s="21">
        <v>1.307138852284985E-3</v>
      </c>
      <c r="AC44" s="12">
        <v>2.2509780000000003E-3</v>
      </c>
      <c r="AD44" s="14">
        <v>1.4980262352750323E-3</v>
      </c>
      <c r="AE44" s="6"/>
    </row>
    <row r="45" spans="1:31" ht="15" x14ac:dyDescent="0.2">
      <c r="A45" s="5" t="s">
        <v>60</v>
      </c>
      <c r="B45" t="s">
        <v>3</v>
      </c>
      <c r="C45">
        <v>18</v>
      </c>
      <c r="D45" t="s">
        <v>4</v>
      </c>
      <c r="E45">
        <v>3.1288499999999999E-3</v>
      </c>
      <c r="F45" t="s">
        <v>5</v>
      </c>
      <c r="G45">
        <v>2.2544499999999999E-3</v>
      </c>
      <c r="H45" t="s">
        <v>6</v>
      </c>
      <c r="I45" s="2">
        <v>7.0538500000000002E-6</v>
      </c>
      <c r="V45" s="6"/>
      <c r="W45" s="10">
        <f t="shared" si="2"/>
        <v>4.125</v>
      </c>
      <c r="X45" s="11">
        <v>1.7425500000000003E-3</v>
      </c>
      <c r="Y45" s="12">
        <f t="shared" si="3"/>
        <v>1.7448800000000003E-3</v>
      </c>
      <c r="Z45" s="13">
        <v>6.5951290756234328E-3</v>
      </c>
      <c r="AA45" s="20">
        <v>1.928321E-3</v>
      </c>
      <c r="AB45" s="21">
        <v>1.4840718523121861E-3</v>
      </c>
      <c r="AC45" s="12">
        <v>2.0815410000000001E-3</v>
      </c>
      <c r="AD45" s="14">
        <v>1.7429810116194799E-3</v>
      </c>
      <c r="AE45" s="6"/>
    </row>
    <row r="46" spans="1:31" ht="15" x14ac:dyDescent="0.2">
      <c r="A46" s="5" t="s">
        <v>60</v>
      </c>
      <c r="B46" t="s">
        <v>3</v>
      </c>
      <c r="C46">
        <v>19</v>
      </c>
      <c r="D46" t="s">
        <v>4</v>
      </c>
      <c r="E46">
        <v>2.2731600000000002E-3</v>
      </c>
      <c r="F46" t="s">
        <v>5</v>
      </c>
      <c r="G46">
        <v>2.3479899999999999E-3</v>
      </c>
      <c r="H46" t="s">
        <v>6</v>
      </c>
      <c r="I46" s="2">
        <v>5.3373499999999998E-6</v>
      </c>
      <c r="V46" s="6"/>
      <c r="W46" s="10">
        <f t="shared" si="2"/>
        <v>4.375</v>
      </c>
      <c r="X46" s="11">
        <v>1.4901299999999997E-3</v>
      </c>
      <c r="Y46" s="12">
        <f t="shared" si="3"/>
        <v>1.4970199999999995E-3</v>
      </c>
      <c r="Z46" s="13">
        <v>7.7528549891869251E-3</v>
      </c>
      <c r="AA46" s="20">
        <v>1.7630689999999999E-3</v>
      </c>
      <c r="AB46" s="21">
        <v>1.7467596896237822E-3</v>
      </c>
      <c r="AC46" s="12">
        <v>1.956064E-3</v>
      </c>
      <c r="AD46" s="14">
        <v>2.053082810340094E-3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1.2295499999999998E-3</v>
      </c>
      <c r="Y47" s="12">
        <f t="shared" si="3"/>
        <v>1.2459339999999998E-3</v>
      </c>
      <c r="Z47" s="13">
        <v>8.8803926336400527E-3</v>
      </c>
      <c r="AA47" s="20">
        <v>1.6715269999999999E-3</v>
      </c>
      <c r="AB47" s="21">
        <v>1.9522005656586342E-3</v>
      </c>
      <c r="AC47" s="12">
        <v>1.8962689999999999E-3</v>
      </c>
      <c r="AD47" s="14">
        <v>2.6478487055119726E-3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9.5852000000000003E-4</v>
      </c>
      <c r="Y48" s="12">
        <f t="shared" si="3"/>
        <v>9.7384299999999984E-4</v>
      </c>
      <c r="Z48" s="18">
        <v>1.0245720182393874E-2</v>
      </c>
      <c r="AA48" s="22">
        <v>1.7049550000000002E-3</v>
      </c>
      <c r="AB48" s="23">
        <v>1.8450534040094901E-3</v>
      </c>
      <c r="AC48" s="17">
        <v>1.9319440000000001E-3</v>
      </c>
      <c r="AD48" s="19">
        <v>3.1577116095289331E-3</v>
      </c>
      <c r="AE48" s="6"/>
    </row>
    <row r="49" spans="1:44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44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0.220196</v>
      </c>
      <c r="G50" t="s">
        <v>14</v>
      </c>
      <c r="H50">
        <v>0.50480499999999995</v>
      </c>
      <c r="I50">
        <f>E5-H50</f>
        <v>-4.7003999999999935E-2</v>
      </c>
      <c r="J50" s="3">
        <f>I27/E5</f>
        <v>1.2925397716475064E-4</v>
      </c>
    </row>
    <row r="51" spans="1:44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0.10426100000000001</v>
      </c>
      <c r="G51" t="s">
        <v>14</v>
      </c>
      <c r="H51">
        <v>0.37161699999999998</v>
      </c>
      <c r="I51">
        <f t="shared" ref="I51:I69" si="4">E6-H51</f>
        <v>-5.8087E-2</v>
      </c>
      <c r="J51" s="3">
        <f t="shared" ref="J51:J69" si="5">I28/E6</f>
        <v>1.7910247823174817E-4</v>
      </c>
    </row>
    <row r="52" spans="1:44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7.6752799999999996E-2</v>
      </c>
      <c r="G52" t="s">
        <v>14</v>
      </c>
      <c r="H52">
        <v>0.27356999999999998</v>
      </c>
      <c r="I52">
        <f t="shared" si="4"/>
        <v>-4.6267999999999976E-2</v>
      </c>
      <c r="J52" s="3">
        <f t="shared" si="5"/>
        <v>2.2749381879613904E-4</v>
      </c>
    </row>
    <row r="53" spans="1:44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5.6502499999999997E-2</v>
      </c>
      <c r="G53" t="s">
        <v>14</v>
      </c>
      <c r="H53">
        <v>0.20139099999999999</v>
      </c>
      <c r="I53">
        <f t="shared" si="4"/>
        <v>-3.2956999999999986E-2</v>
      </c>
      <c r="J53" s="3">
        <f t="shared" si="5"/>
        <v>2.7706223209090803E-4</v>
      </c>
    </row>
    <row r="54" spans="1:44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4.1595E-2</v>
      </c>
      <c r="G54" t="s">
        <v>14</v>
      </c>
      <c r="H54">
        <v>0.148255</v>
      </c>
      <c r="I54">
        <f t="shared" si="4"/>
        <v>-2.185200000000001E-2</v>
      </c>
      <c r="J54" s="3">
        <f t="shared" si="5"/>
        <v>3.405773597145638E-4</v>
      </c>
      <c r="AJ54" t="s">
        <v>70</v>
      </c>
      <c r="AK54">
        <f>5/20</f>
        <v>0.25</v>
      </c>
    </row>
    <row r="55" spans="1:44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3.0620700000000001E-2</v>
      </c>
      <c r="G55" t="s">
        <v>14</v>
      </c>
      <c r="H55">
        <v>0.109139</v>
      </c>
      <c r="I55">
        <f t="shared" si="4"/>
        <v>-1.3491500000000003E-2</v>
      </c>
      <c r="J55" s="3">
        <f t="shared" si="5"/>
        <v>3.9573642803000602E-4</v>
      </c>
      <c r="AJ55" t="s">
        <v>69</v>
      </c>
    </row>
    <row r="56" spans="1:44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2.2541800000000001E-2</v>
      </c>
      <c r="G56" t="s">
        <v>14</v>
      </c>
      <c r="H56">
        <v>8.0342200000000003E-2</v>
      </c>
      <c r="I56">
        <f t="shared" si="4"/>
        <v>-7.4947999999999959E-3</v>
      </c>
      <c r="J56" s="3">
        <f t="shared" si="5"/>
        <v>4.5222066950913821E-4</v>
      </c>
      <c r="AJ56">
        <f>5/20/2</f>
        <v>0.125</v>
      </c>
      <c r="AK56">
        <f>AJ56-0.5*$AK$54</f>
        <v>0</v>
      </c>
      <c r="AL56">
        <f>AJ56+0.5*$AK$54</f>
        <v>0.25</v>
      </c>
      <c r="AM56">
        <v>0.50480499999999995</v>
      </c>
      <c r="AN56">
        <v>0</v>
      </c>
      <c r="AO56">
        <v>0</v>
      </c>
      <c r="AP56">
        <v>0</v>
      </c>
      <c r="AQ56">
        <v>56</v>
      </c>
      <c r="AR56">
        <f ca="1">INDIRECT(ADDRESS(AQ56,39))</f>
        <v>0.50480499999999995</v>
      </c>
    </row>
    <row r="57" spans="1:44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1.6594500000000002E-2</v>
      </c>
      <c r="G57" t="s">
        <v>14</v>
      </c>
      <c r="H57">
        <v>5.9142599999999997E-2</v>
      </c>
      <c r="I57">
        <f t="shared" si="4"/>
        <v>-3.4518999999999939E-3</v>
      </c>
      <c r="J57" s="3">
        <f t="shared" si="5"/>
        <v>5.3016931013616278E-4</v>
      </c>
      <c r="AJ57">
        <f t="shared" ref="AJ57:AJ75" si="6">AJ56+5/20</f>
        <v>0.375</v>
      </c>
      <c r="AK57">
        <f t="shared" ref="AK57:AK75" si="7">AJ57-0.5*$AK$54</f>
        <v>0.25</v>
      </c>
      <c r="AL57">
        <f t="shared" ref="AL57:AL75" si="8">AJ57+0.5*$AK$54</f>
        <v>0.5</v>
      </c>
      <c r="AM57">
        <v>0.37161699999999998</v>
      </c>
      <c r="AN57">
        <v>1</v>
      </c>
      <c r="AO57">
        <f>IF(AO56=1,0,1)</f>
        <v>1</v>
      </c>
      <c r="AP57">
        <f>IF(AO57=1,AP56+$AK$54,AP56)</f>
        <v>0.25</v>
      </c>
      <c r="AQ57">
        <f>IF(AO56=1,AQ56+1,AQ56)</f>
        <v>56</v>
      </c>
      <c r="AR57">
        <f t="shared" ref="AR57:AR81" ca="1" si="9">INDIRECT(ADDRESS(AQ57,39))</f>
        <v>0.50480499999999995</v>
      </c>
    </row>
    <row r="58" spans="1:44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1.2216299999999999E-2</v>
      </c>
      <c r="G58" t="s">
        <v>14</v>
      </c>
      <c r="H58">
        <v>4.3535499999999998E-2</v>
      </c>
      <c r="I58">
        <f t="shared" si="4"/>
        <v>-8.1699999999999828E-4</v>
      </c>
      <c r="J58" s="3">
        <f t="shared" si="5"/>
        <v>6.0135772557557028E-4</v>
      </c>
      <c r="AJ58">
        <f t="shared" si="6"/>
        <v>0.625</v>
      </c>
      <c r="AK58">
        <f t="shared" si="7"/>
        <v>0.5</v>
      </c>
      <c r="AL58">
        <f t="shared" si="8"/>
        <v>0.75</v>
      </c>
      <c r="AM58">
        <v>0.27356999999999998</v>
      </c>
      <c r="AN58">
        <f>IF(AN57=2,0,AN57+1)</f>
        <v>2</v>
      </c>
      <c r="AO58">
        <f t="shared" ref="AO58:AO81" si="10">IF(AO57=1,0,1)</f>
        <v>0</v>
      </c>
      <c r="AP58">
        <f t="shared" ref="AP58:AP81" si="11">IF(AO58=1,AP57+$AK$54,AP57)</f>
        <v>0.25</v>
      </c>
      <c r="AQ58">
        <f t="shared" ref="AQ58:AQ81" si="12">IF(AO57=1,AQ57+1,AQ57)</f>
        <v>57</v>
      </c>
      <c r="AR58">
        <f t="shared" ca="1" si="9"/>
        <v>0.37161699999999998</v>
      </c>
    </row>
    <row r="59" spans="1:44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8.9932999999999992E-3</v>
      </c>
      <c r="G59" t="s">
        <v>14</v>
      </c>
      <c r="H59">
        <v>3.20451E-2</v>
      </c>
      <c r="I59">
        <f t="shared" si="4"/>
        <v>8.4220000000000128E-4</v>
      </c>
      <c r="J59" s="3">
        <f t="shared" si="5"/>
        <v>7.0093014628747269E-4</v>
      </c>
      <c r="AJ59">
        <f t="shared" si="6"/>
        <v>0.875</v>
      </c>
      <c r="AK59">
        <f t="shared" si="7"/>
        <v>0.75</v>
      </c>
      <c r="AL59">
        <f t="shared" si="8"/>
        <v>1</v>
      </c>
      <c r="AM59">
        <v>0.20139099999999999</v>
      </c>
      <c r="AN59">
        <f t="shared" ref="AN59:AN81" si="13">IF(AN58=2,0,AN58+1)</f>
        <v>0</v>
      </c>
      <c r="AO59">
        <f t="shared" si="10"/>
        <v>1</v>
      </c>
      <c r="AP59">
        <f t="shared" si="11"/>
        <v>0.5</v>
      </c>
      <c r="AQ59">
        <f t="shared" si="12"/>
        <v>57</v>
      </c>
      <c r="AR59">
        <f t="shared" ca="1" si="9"/>
        <v>0.37161699999999998</v>
      </c>
    </row>
    <row r="60" spans="1:44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6.6206700000000004E-3</v>
      </c>
      <c r="G60" t="s">
        <v>14</v>
      </c>
      <c r="H60">
        <v>2.3584899999999999E-2</v>
      </c>
      <c r="I60">
        <f t="shared" si="4"/>
        <v>1.7666999999999995E-3</v>
      </c>
      <c r="J60" s="3">
        <f t="shared" si="5"/>
        <v>7.9589059467647023E-4</v>
      </c>
      <c r="AJ60">
        <f t="shared" si="6"/>
        <v>1.125</v>
      </c>
      <c r="AK60">
        <f t="shared" si="7"/>
        <v>1</v>
      </c>
      <c r="AL60">
        <f t="shared" si="8"/>
        <v>1.25</v>
      </c>
      <c r="AM60">
        <v>0.148255</v>
      </c>
      <c r="AN60">
        <f t="shared" si="13"/>
        <v>1</v>
      </c>
      <c r="AO60">
        <f t="shared" si="10"/>
        <v>0</v>
      </c>
      <c r="AP60">
        <f t="shared" si="11"/>
        <v>0.5</v>
      </c>
      <c r="AQ60">
        <f t="shared" si="12"/>
        <v>58</v>
      </c>
      <c r="AR60">
        <f t="shared" ca="1" si="9"/>
        <v>0.27356999999999998</v>
      </c>
    </row>
    <row r="61" spans="1:44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4.8741100000000001E-3</v>
      </c>
      <c r="G61" t="s">
        <v>14</v>
      </c>
      <c r="H61">
        <v>1.73548E-2</v>
      </c>
      <c r="I61">
        <f t="shared" si="4"/>
        <v>2.2376999999999987E-3</v>
      </c>
      <c r="J61" s="3">
        <f t="shared" si="5"/>
        <v>9.013908383309941E-4</v>
      </c>
      <c r="AJ61">
        <f t="shared" si="6"/>
        <v>1.375</v>
      </c>
      <c r="AK61">
        <f t="shared" si="7"/>
        <v>1.25</v>
      </c>
      <c r="AL61">
        <f t="shared" si="8"/>
        <v>1.5</v>
      </c>
      <c r="AM61">
        <v>0.109139</v>
      </c>
      <c r="AN61">
        <f t="shared" si="13"/>
        <v>2</v>
      </c>
      <c r="AO61">
        <f t="shared" si="10"/>
        <v>1</v>
      </c>
      <c r="AP61">
        <f t="shared" si="11"/>
        <v>0.75</v>
      </c>
      <c r="AQ61">
        <f t="shared" si="12"/>
        <v>58</v>
      </c>
      <c r="AR61">
        <f t="shared" ca="1" si="9"/>
        <v>0.27356999999999998</v>
      </c>
    </row>
    <row r="62" spans="1:44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3.58845E-3</v>
      </c>
      <c r="G62" t="s">
        <v>14</v>
      </c>
      <c r="H62">
        <v>1.2765800000000001E-2</v>
      </c>
      <c r="I62">
        <f t="shared" si="4"/>
        <v>2.4053999999999985E-3</v>
      </c>
      <c r="J62" s="3">
        <f t="shared" si="5"/>
        <v>1.0177836954229065E-3</v>
      </c>
      <c r="AJ62">
        <f t="shared" si="6"/>
        <v>1.625</v>
      </c>
      <c r="AK62">
        <f t="shared" si="7"/>
        <v>1.5</v>
      </c>
      <c r="AL62">
        <f t="shared" si="8"/>
        <v>1.75</v>
      </c>
      <c r="AM62">
        <v>8.0342200000000003E-2</v>
      </c>
      <c r="AN62">
        <f t="shared" si="13"/>
        <v>0</v>
      </c>
      <c r="AO62">
        <f t="shared" si="10"/>
        <v>0</v>
      </c>
      <c r="AP62">
        <f t="shared" si="11"/>
        <v>0.75</v>
      </c>
      <c r="AQ62">
        <f t="shared" si="12"/>
        <v>59</v>
      </c>
      <c r="AR62">
        <f t="shared" ca="1" si="9"/>
        <v>0.20139099999999999</v>
      </c>
    </row>
    <row r="63" spans="1:44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2.64211E-3</v>
      </c>
      <c r="G63" t="s">
        <v>14</v>
      </c>
      <c r="H63">
        <v>9.3839700000000002E-3</v>
      </c>
      <c r="I63">
        <f t="shared" si="4"/>
        <v>2.3664299999999992E-3</v>
      </c>
      <c r="J63" s="3">
        <f t="shared" si="5"/>
        <v>1.1665985838779957E-3</v>
      </c>
      <c r="AJ63">
        <f t="shared" si="6"/>
        <v>1.875</v>
      </c>
      <c r="AK63">
        <f t="shared" si="7"/>
        <v>1.75</v>
      </c>
      <c r="AL63">
        <f t="shared" si="8"/>
        <v>2</v>
      </c>
      <c r="AM63">
        <v>5.9142599999999997E-2</v>
      </c>
      <c r="AN63">
        <f t="shared" si="13"/>
        <v>1</v>
      </c>
      <c r="AO63">
        <f t="shared" si="10"/>
        <v>1</v>
      </c>
      <c r="AP63">
        <f t="shared" si="11"/>
        <v>1</v>
      </c>
      <c r="AQ63">
        <f t="shared" si="12"/>
        <v>59</v>
      </c>
      <c r="AR63">
        <f t="shared" ca="1" si="9"/>
        <v>0.20139099999999999</v>
      </c>
    </row>
    <row r="64" spans="1:44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1.94561E-3</v>
      </c>
      <c r="G64" t="s">
        <v>14</v>
      </c>
      <c r="H64">
        <v>6.8893899999999996E-3</v>
      </c>
      <c r="I64">
        <f t="shared" si="4"/>
        <v>2.2223400000000006E-3</v>
      </c>
      <c r="J64" s="3">
        <f t="shared" si="5"/>
        <v>1.2980849959338128E-3</v>
      </c>
      <c r="AJ64">
        <f t="shared" si="6"/>
        <v>2.125</v>
      </c>
      <c r="AK64">
        <f t="shared" si="7"/>
        <v>2</v>
      </c>
      <c r="AL64">
        <f t="shared" si="8"/>
        <v>2.25</v>
      </c>
      <c r="AM64">
        <v>4.3535499999999998E-2</v>
      </c>
      <c r="AN64">
        <f t="shared" si="13"/>
        <v>2</v>
      </c>
      <c r="AO64">
        <f t="shared" si="10"/>
        <v>0</v>
      </c>
      <c r="AP64">
        <f t="shared" si="11"/>
        <v>1</v>
      </c>
      <c r="AQ64">
        <f t="shared" si="12"/>
        <v>60</v>
      </c>
      <c r="AR64">
        <f t="shared" ca="1" si="9"/>
        <v>0.148255</v>
      </c>
    </row>
    <row r="65" spans="1:44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1.43307E-3</v>
      </c>
      <c r="G65" t="s">
        <v>14</v>
      </c>
      <c r="H65">
        <v>5.0462399999999996E-3</v>
      </c>
      <c r="I65">
        <f t="shared" si="4"/>
        <v>1.9891300000000004E-3</v>
      </c>
      <c r="J65" s="3">
        <f t="shared" si="5"/>
        <v>1.4254829525668158E-3</v>
      </c>
      <c r="AJ65">
        <f t="shared" si="6"/>
        <v>2.375</v>
      </c>
      <c r="AK65">
        <f t="shared" si="7"/>
        <v>2.25</v>
      </c>
      <c r="AL65">
        <f t="shared" si="8"/>
        <v>2.5</v>
      </c>
      <c r="AM65">
        <v>3.20451E-2</v>
      </c>
      <c r="AN65">
        <f t="shared" si="13"/>
        <v>0</v>
      </c>
      <c r="AO65">
        <f t="shared" si="10"/>
        <v>1</v>
      </c>
      <c r="AP65">
        <f t="shared" si="11"/>
        <v>1.25</v>
      </c>
      <c r="AQ65">
        <f t="shared" si="12"/>
        <v>60</v>
      </c>
      <c r="AR65">
        <f t="shared" ca="1" si="9"/>
        <v>0.148255</v>
      </c>
    </row>
    <row r="66" spans="1:44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1.0560299999999999E-3</v>
      </c>
      <c r="G66" t="s">
        <v>14</v>
      </c>
      <c r="H66">
        <v>3.68024E-3</v>
      </c>
      <c r="I66">
        <f t="shared" si="4"/>
        <v>1.7525599999999998E-3</v>
      </c>
      <c r="J66" s="3">
        <f t="shared" si="5"/>
        <v>1.5907616698571639E-3</v>
      </c>
      <c r="AJ66">
        <f t="shared" si="6"/>
        <v>2.625</v>
      </c>
      <c r="AK66">
        <f t="shared" si="7"/>
        <v>2.5</v>
      </c>
      <c r="AL66">
        <f t="shared" si="8"/>
        <v>2.75</v>
      </c>
      <c r="AM66">
        <v>2.3584899999999999E-2</v>
      </c>
      <c r="AN66">
        <f t="shared" si="13"/>
        <v>1</v>
      </c>
      <c r="AO66">
        <f t="shared" si="10"/>
        <v>0</v>
      </c>
      <c r="AP66">
        <f t="shared" si="11"/>
        <v>1.25</v>
      </c>
      <c r="AQ66">
        <f t="shared" si="12"/>
        <v>61</v>
      </c>
      <c r="AR66">
        <f t="shared" ca="1" si="9"/>
        <v>0.109139</v>
      </c>
    </row>
    <row r="67" spans="1:44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7.7883800000000001E-4</v>
      </c>
      <c r="G67" t="s">
        <v>14</v>
      </c>
      <c r="H67">
        <v>2.6622500000000001E-3</v>
      </c>
      <c r="I67">
        <f t="shared" si="4"/>
        <v>1.4967299999999995E-3</v>
      </c>
      <c r="J67" s="3">
        <f t="shared" si="5"/>
        <v>1.7461084208147191E-3</v>
      </c>
      <c r="AJ67">
        <f t="shared" si="6"/>
        <v>2.875</v>
      </c>
      <c r="AK67">
        <f t="shared" si="7"/>
        <v>2.75</v>
      </c>
      <c r="AL67">
        <f t="shared" si="8"/>
        <v>3</v>
      </c>
      <c r="AM67">
        <v>1.73548E-2</v>
      </c>
      <c r="AN67">
        <f t="shared" si="13"/>
        <v>2</v>
      </c>
      <c r="AO67">
        <f t="shared" si="10"/>
        <v>1</v>
      </c>
      <c r="AP67">
        <f t="shared" si="11"/>
        <v>1.5</v>
      </c>
      <c r="AQ67">
        <f t="shared" si="12"/>
        <v>61</v>
      </c>
      <c r="AR67">
        <f t="shared" ca="1" si="9"/>
        <v>0.109139</v>
      </c>
    </row>
    <row r="68" spans="1:44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5.7528899999999999E-4</v>
      </c>
      <c r="G68" t="s">
        <v>14</v>
      </c>
      <c r="H68">
        <v>1.8960100000000001E-3</v>
      </c>
      <c r="I68">
        <f t="shared" si="4"/>
        <v>1.2328399999999998E-3</v>
      </c>
      <c r="J68" s="3">
        <f t="shared" si="5"/>
        <v>2.2544545120411655E-3</v>
      </c>
      <c r="AJ68">
        <f t="shared" si="6"/>
        <v>3.125</v>
      </c>
      <c r="AK68">
        <f t="shared" si="7"/>
        <v>3</v>
      </c>
      <c r="AL68">
        <f t="shared" si="8"/>
        <v>3.25</v>
      </c>
      <c r="AM68">
        <v>1.2765800000000001E-2</v>
      </c>
      <c r="AN68">
        <f t="shared" si="13"/>
        <v>0</v>
      </c>
      <c r="AO68">
        <f t="shared" si="10"/>
        <v>0</v>
      </c>
      <c r="AP68">
        <f t="shared" si="11"/>
        <v>1.5</v>
      </c>
      <c r="AQ68">
        <f t="shared" si="12"/>
        <v>62</v>
      </c>
      <c r="AR68">
        <f t="shared" ca="1" si="9"/>
        <v>8.0342200000000003E-2</v>
      </c>
    </row>
    <row r="69" spans="1:44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6.3764099999999999E-4</v>
      </c>
      <c r="G69" t="s">
        <v>14</v>
      </c>
      <c r="H69">
        <v>1.3091000000000001E-3</v>
      </c>
      <c r="I69">
        <f t="shared" si="4"/>
        <v>9.6406000000000009E-4</v>
      </c>
      <c r="J69" s="3">
        <f t="shared" si="5"/>
        <v>2.3479869432859982E-3</v>
      </c>
      <c r="AJ69">
        <f t="shared" si="6"/>
        <v>3.375</v>
      </c>
      <c r="AK69">
        <f t="shared" si="7"/>
        <v>3.25</v>
      </c>
      <c r="AL69">
        <f t="shared" si="8"/>
        <v>3.5</v>
      </c>
      <c r="AM69">
        <v>9.3839700000000002E-3</v>
      </c>
      <c r="AN69">
        <f t="shared" si="13"/>
        <v>1</v>
      </c>
      <c r="AO69">
        <f t="shared" si="10"/>
        <v>1</v>
      </c>
      <c r="AP69">
        <f t="shared" si="11"/>
        <v>1.75</v>
      </c>
      <c r="AQ69">
        <f t="shared" si="12"/>
        <v>62</v>
      </c>
      <c r="AR69">
        <f t="shared" ca="1" si="9"/>
        <v>8.0342200000000003E-2</v>
      </c>
    </row>
    <row r="70" spans="1:44" x14ac:dyDescent="0.15">
      <c r="J70" t="s">
        <v>8</v>
      </c>
      <c r="AJ70">
        <f t="shared" si="6"/>
        <v>3.625</v>
      </c>
      <c r="AK70">
        <f t="shared" si="7"/>
        <v>3.5</v>
      </c>
      <c r="AL70">
        <f t="shared" si="8"/>
        <v>3.75</v>
      </c>
      <c r="AM70">
        <v>6.8893899999999996E-3</v>
      </c>
      <c r="AN70">
        <f t="shared" si="13"/>
        <v>2</v>
      </c>
      <c r="AO70">
        <f t="shared" si="10"/>
        <v>0</v>
      </c>
      <c r="AP70">
        <f t="shared" si="11"/>
        <v>1.75</v>
      </c>
      <c r="AQ70">
        <f t="shared" si="12"/>
        <v>63</v>
      </c>
      <c r="AR70">
        <f t="shared" ca="1" si="9"/>
        <v>5.9142599999999997E-2</v>
      </c>
    </row>
    <row r="71" spans="1:44" x14ac:dyDescent="0.15">
      <c r="E71" t="s">
        <v>8</v>
      </c>
      <c r="F71">
        <v>1</v>
      </c>
      <c r="G71">
        <f>2*0.9</f>
        <v>1.8</v>
      </c>
      <c r="J71" t="s">
        <v>15</v>
      </c>
      <c r="AJ71">
        <f t="shared" si="6"/>
        <v>3.875</v>
      </c>
      <c r="AK71">
        <f t="shared" si="7"/>
        <v>3.75</v>
      </c>
      <c r="AL71">
        <f t="shared" si="8"/>
        <v>4</v>
      </c>
      <c r="AM71">
        <v>5.0462399999999996E-3</v>
      </c>
      <c r="AN71">
        <f t="shared" si="13"/>
        <v>0</v>
      </c>
      <c r="AO71">
        <f t="shared" si="10"/>
        <v>1</v>
      </c>
      <c r="AP71">
        <f t="shared" si="11"/>
        <v>2</v>
      </c>
      <c r="AQ71">
        <f t="shared" si="12"/>
        <v>63</v>
      </c>
      <c r="AR71">
        <f t="shared" ca="1" si="9"/>
        <v>5.9142599999999997E-2</v>
      </c>
    </row>
    <row r="72" spans="1:44" x14ac:dyDescent="0.15">
      <c r="A72" t="s">
        <v>16</v>
      </c>
      <c r="E72" t="s">
        <v>17</v>
      </c>
      <c r="J72" t="s">
        <v>11</v>
      </c>
      <c r="AJ72">
        <f t="shared" si="6"/>
        <v>4.125</v>
      </c>
      <c r="AK72">
        <f t="shared" si="7"/>
        <v>4</v>
      </c>
      <c r="AL72">
        <f t="shared" si="8"/>
        <v>4.25</v>
      </c>
      <c r="AM72">
        <v>3.68024E-3</v>
      </c>
      <c r="AN72">
        <f t="shared" si="13"/>
        <v>1</v>
      </c>
      <c r="AO72">
        <f t="shared" si="10"/>
        <v>0</v>
      </c>
      <c r="AP72">
        <f t="shared" si="11"/>
        <v>2</v>
      </c>
      <c r="AQ72">
        <f t="shared" si="12"/>
        <v>64</v>
      </c>
      <c r="AR72">
        <f t="shared" ca="1" si="9"/>
        <v>4.3535499999999998E-2</v>
      </c>
    </row>
    <row r="73" spans="1:44" ht="15" x14ac:dyDescent="0.2">
      <c r="A73" s="5" t="s">
        <v>60</v>
      </c>
      <c r="B73" t="s">
        <v>3</v>
      </c>
      <c r="C73">
        <v>0</v>
      </c>
      <c r="D73" t="s">
        <v>4</v>
      </c>
      <c r="E73">
        <v>-4.7026499999999999E-2</v>
      </c>
      <c r="F73" t="s">
        <v>5</v>
      </c>
      <c r="G73">
        <v>-3.34287E-3</v>
      </c>
      <c r="H73" t="s">
        <v>6</v>
      </c>
      <c r="I73" s="2">
        <v>1.5720400000000001E-4</v>
      </c>
      <c r="J73" s="3">
        <f t="shared" ref="J73:J92" si="14">I73/E5</f>
        <v>3.4338937660686629E-4</v>
      </c>
      <c r="AJ73">
        <f t="shared" si="6"/>
        <v>4.375</v>
      </c>
      <c r="AK73">
        <f t="shared" si="7"/>
        <v>4.25</v>
      </c>
      <c r="AL73">
        <f t="shared" si="8"/>
        <v>4.5</v>
      </c>
      <c r="AM73">
        <v>2.6622500000000001E-3</v>
      </c>
      <c r="AN73">
        <f t="shared" si="13"/>
        <v>2</v>
      </c>
      <c r="AO73">
        <f t="shared" si="10"/>
        <v>1</v>
      </c>
      <c r="AP73">
        <f t="shared" si="11"/>
        <v>2.25</v>
      </c>
      <c r="AQ73">
        <f t="shared" si="12"/>
        <v>64</v>
      </c>
      <c r="AR73">
        <f t="shared" ca="1" si="9"/>
        <v>4.3535499999999998E-2</v>
      </c>
    </row>
    <row r="74" spans="1:44" ht="15" x14ac:dyDescent="0.2">
      <c r="A74" s="5" t="s">
        <v>60</v>
      </c>
      <c r="B74" t="s">
        <v>3</v>
      </c>
      <c r="C74">
        <v>1</v>
      </c>
      <c r="D74" t="s">
        <v>4</v>
      </c>
      <c r="E74">
        <v>-5.8201099999999999E-2</v>
      </c>
      <c r="F74" t="s">
        <v>5</v>
      </c>
      <c r="G74">
        <v>-2.7437400000000002E-3</v>
      </c>
      <c r="H74" t="s">
        <v>6</v>
      </c>
      <c r="I74" s="2">
        <v>1.59689E-4</v>
      </c>
      <c r="J74" s="3">
        <f t="shared" si="14"/>
        <v>5.0932606130194881E-4</v>
      </c>
      <c r="AJ74">
        <f t="shared" si="6"/>
        <v>4.625</v>
      </c>
      <c r="AK74">
        <f t="shared" si="7"/>
        <v>4.5</v>
      </c>
      <c r="AL74">
        <f t="shared" si="8"/>
        <v>4.75</v>
      </c>
      <c r="AM74">
        <v>1.8960100000000001E-3</v>
      </c>
      <c r="AN74">
        <f t="shared" si="13"/>
        <v>0</v>
      </c>
      <c r="AO74">
        <f t="shared" si="10"/>
        <v>0</v>
      </c>
      <c r="AP74">
        <f t="shared" si="11"/>
        <v>2.25</v>
      </c>
      <c r="AQ74">
        <f t="shared" si="12"/>
        <v>65</v>
      </c>
      <c r="AR74">
        <f t="shared" ca="1" si="9"/>
        <v>3.20451E-2</v>
      </c>
    </row>
    <row r="75" spans="1:44" ht="15" x14ac:dyDescent="0.2">
      <c r="A75" s="5" t="s">
        <v>60</v>
      </c>
      <c r="B75" t="s">
        <v>3</v>
      </c>
      <c r="C75">
        <v>2</v>
      </c>
      <c r="D75" t="s">
        <v>4</v>
      </c>
      <c r="E75">
        <v>-4.6170000000000003E-2</v>
      </c>
      <c r="F75" t="s">
        <v>5</v>
      </c>
      <c r="G75">
        <v>-3.26247E-3</v>
      </c>
      <c r="H75" t="s">
        <v>6</v>
      </c>
      <c r="I75" s="2">
        <v>1.5062800000000001E-4</v>
      </c>
      <c r="J75" s="3">
        <f t="shared" si="14"/>
        <v>6.6267784709329446E-4</v>
      </c>
      <c r="AJ75">
        <f t="shared" si="6"/>
        <v>4.875</v>
      </c>
      <c r="AK75">
        <f t="shared" si="7"/>
        <v>4.75</v>
      </c>
      <c r="AL75">
        <f t="shared" si="8"/>
        <v>5</v>
      </c>
      <c r="AM75">
        <v>1.3091000000000001E-3</v>
      </c>
      <c r="AN75">
        <f t="shared" si="13"/>
        <v>1</v>
      </c>
      <c r="AO75">
        <f t="shared" si="10"/>
        <v>1</v>
      </c>
      <c r="AP75">
        <f t="shared" si="11"/>
        <v>2.5</v>
      </c>
      <c r="AQ75">
        <f t="shared" si="12"/>
        <v>65</v>
      </c>
      <c r="AR75">
        <f t="shared" ca="1" si="9"/>
        <v>3.20451E-2</v>
      </c>
    </row>
    <row r="76" spans="1:44" ht="15" x14ac:dyDescent="0.2">
      <c r="A76" s="5" t="s">
        <v>60</v>
      </c>
      <c r="B76" t="s">
        <v>3</v>
      </c>
      <c r="C76">
        <v>3</v>
      </c>
      <c r="D76" t="s">
        <v>4</v>
      </c>
      <c r="E76">
        <v>-3.2708500000000001E-2</v>
      </c>
      <c r="F76" t="s">
        <v>5</v>
      </c>
      <c r="G76">
        <v>-4.2796600000000002E-3</v>
      </c>
      <c r="H76" t="s">
        <v>6</v>
      </c>
      <c r="I76" s="2">
        <v>1.3998099999999999E-4</v>
      </c>
      <c r="J76" s="3">
        <f t="shared" si="14"/>
        <v>8.3107329874015923E-4</v>
      </c>
      <c r="AN76">
        <f t="shared" si="13"/>
        <v>2</v>
      </c>
      <c r="AO76">
        <f t="shared" si="10"/>
        <v>0</v>
      </c>
      <c r="AP76">
        <f t="shared" si="11"/>
        <v>2.5</v>
      </c>
      <c r="AQ76">
        <f t="shared" si="12"/>
        <v>66</v>
      </c>
      <c r="AR76">
        <f t="shared" ca="1" si="9"/>
        <v>2.3584899999999999E-2</v>
      </c>
    </row>
    <row r="77" spans="1:44" ht="15" x14ac:dyDescent="0.2">
      <c r="A77" s="5" t="s">
        <v>60</v>
      </c>
      <c r="B77" t="s">
        <v>3</v>
      </c>
      <c r="C77">
        <v>4</v>
      </c>
      <c r="D77" t="s">
        <v>4</v>
      </c>
      <c r="E77">
        <v>-2.18135E-2</v>
      </c>
      <c r="F77" t="s">
        <v>5</v>
      </c>
      <c r="G77">
        <v>-5.9224200000000003E-3</v>
      </c>
      <c r="H77" t="s">
        <v>6</v>
      </c>
      <c r="I77" s="2">
        <v>1.2918900000000001E-4</v>
      </c>
      <c r="J77" s="3">
        <f t="shared" si="14"/>
        <v>1.0220406161246176E-3</v>
      </c>
      <c r="AN77">
        <f t="shared" si="13"/>
        <v>0</v>
      </c>
      <c r="AO77">
        <f t="shared" si="10"/>
        <v>1</v>
      </c>
      <c r="AP77">
        <f t="shared" si="11"/>
        <v>2.75</v>
      </c>
      <c r="AQ77">
        <f t="shared" si="12"/>
        <v>66</v>
      </c>
      <c r="AR77">
        <f t="shared" ca="1" si="9"/>
        <v>2.3584899999999999E-2</v>
      </c>
    </row>
    <row r="78" spans="1:44" ht="15" x14ac:dyDescent="0.2">
      <c r="A78" s="5" t="s">
        <v>60</v>
      </c>
      <c r="B78" t="s">
        <v>3</v>
      </c>
      <c r="C78">
        <v>5</v>
      </c>
      <c r="D78" t="s">
        <v>4</v>
      </c>
      <c r="E78">
        <v>-1.3413700000000001E-2</v>
      </c>
      <c r="F78" t="s">
        <v>5</v>
      </c>
      <c r="G78">
        <v>-8.6932299999999997E-3</v>
      </c>
      <c r="H78" t="s">
        <v>6</v>
      </c>
      <c r="I78" s="2">
        <v>1.1660800000000001E-4</v>
      </c>
      <c r="J78" s="3">
        <f t="shared" si="14"/>
        <v>1.2191432081340339E-3</v>
      </c>
      <c r="AN78">
        <f t="shared" si="13"/>
        <v>1</v>
      </c>
      <c r="AO78">
        <f t="shared" si="10"/>
        <v>0</v>
      </c>
      <c r="AP78">
        <f t="shared" si="11"/>
        <v>2.75</v>
      </c>
      <c r="AQ78">
        <f t="shared" si="12"/>
        <v>67</v>
      </c>
      <c r="AR78">
        <f t="shared" ca="1" si="9"/>
        <v>1.73548E-2</v>
      </c>
    </row>
    <row r="79" spans="1:44" ht="15" x14ac:dyDescent="0.2">
      <c r="A79" s="5" t="s">
        <v>60</v>
      </c>
      <c r="B79" t="s">
        <v>3</v>
      </c>
      <c r="C79">
        <v>6</v>
      </c>
      <c r="D79" t="s">
        <v>4</v>
      </c>
      <c r="E79">
        <v>-7.41013E-3</v>
      </c>
      <c r="F79" t="s">
        <v>5</v>
      </c>
      <c r="G79">
        <v>-1.4165499999999999E-2</v>
      </c>
      <c r="H79" t="s">
        <v>6</v>
      </c>
      <c r="I79" s="2">
        <v>1.04968E-4</v>
      </c>
      <c r="J79" s="3">
        <f t="shared" si="14"/>
        <v>1.4409299439650555E-3</v>
      </c>
      <c r="AN79">
        <f t="shared" si="13"/>
        <v>2</v>
      </c>
      <c r="AO79">
        <f t="shared" si="10"/>
        <v>1</v>
      </c>
      <c r="AP79">
        <f t="shared" si="11"/>
        <v>3</v>
      </c>
      <c r="AQ79">
        <f t="shared" si="12"/>
        <v>67</v>
      </c>
      <c r="AR79">
        <f t="shared" ca="1" si="9"/>
        <v>1.73548E-2</v>
      </c>
    </row>
    <row r="80" spans="1:44" ht="15" x14ac:dyDescent="0.2">
      <c r="A80" s="5" t="s">
        <v>60</v>
      </c>
      <c r="B80" t="s">
        <v>3</v>
      </c>
      <c r="C80">
        <v>7</v>
      </c>
      <c r="D80" t="s">
        <v>4</v>
      </c>
      <c r="E80">
        <v>-3.3698700000000001E-3</v>
      </c>
      <c r="F80" t="s">
        <v>5</v>
      </c>
      <c r="G80">
        <v>-2.8060600000000002E-2</v>
      </c>
      <c r="H80" t="s">
        <v>6</v>
      </c>
      <c r="I80" s="2">
        <v>9.4560499999999997E-5</v>
      </c>
      <c r="J80" s="3">
        <f t="shared" si="14"/>
        <v>1.6979585460409007E-3</v>
      </c>
      <c r="AN80">
        <f t="shared" si="13"/>
        <v>0</v>
      </c>
      <c r="AO80">
        <f t="shared" si="10"/>
        <v>0</v>
      </c>
      <c r="AP80">
        <f t="shared" si="11"/>
        <v>3</v>
      </c>
      <c r="AQ80">
        <f t="shared" si="12"/>
        <v>68</v>
      </c>
      <c r="AR80">
        <f t="shared" ca="1" si="9"/>
        <v>1.2765800000000001E-2</v>
      </c>
    </row>
    <row r="81" spans="1:44" ht="15" x14ac:dyDescent="0.2">
      <c r="A81" s="5" t="s">
        <v>60</v>
      </c>
      <c r="B81" t="s">
        <v>3</v>
      </c>
      <c r="C81">
        <v>8</v>
      </c>
      <c r="D81" t="s">
        <v>4</v>
      </c>
      <c r="E81" s="2">
        <v>-7.9146499999999999E-4</v>
      </c>
      <c r="F81" t="s">
        <v>5</v>
      </c>
      <c r="G81">
        <v>-0.106391</v>
      </c>
      <c r="H81" t="s">
        <v>6</v>
      </c>
      <c r="I81" s="2">
        <v>8.4204500000000003E-5</v>
      </c>
      <c r="J81" s="3">
        <f t="shared" si="14"/>
        <v>1.971148331519131E-3</v>
      </c>
      <c r="AN81">
        <f t="shared" si="13"/>
        <v>1</v>
      </c>
      <c r="AO81">
        <f t="shared" si="10"/>
        <v>1</v>
      </c>
      <c r="AP81">
        <f t="shared" si="11"/>
        <v>3.25</v>
      </c>
      <c r="AQ81">
        <f t="shared" si="12"/>
        <v>68</v>
      </c>
      <c r="AR81">
        <f t="shared" ca="1" si="9"/>
        <v>1.2765800000000001E-2</v>
      </c>
    </row>
    <row r="82" spans="1:44" ht="15" x14ac:dyDescent="0.2">
      <c r="A82" s="5" t="s">
        <v>60</v>
      </c>
      <c r="B82" t="s">
        <v>3</v>
      </c>
      <c r="C82">
        <v>9</v>
      </c>
      <c r="D82" t="s">
        <v>4</v>
      </c>
      <c r="E82">
        <v>9.7014300000000003E-4</v>
      </c>
      <c r="F82" t="s">
        <v>5</v>
      </c>
      <c r="G82">
        <v>7.6914499999999997E-2</v>
      </c>
      <c r="H82" t="s">
        <v>6</v>
      </c>
      <c r="I82" s="2">
        <v>7.4618100000000003E-5</v>
      </c>
      <c r="J82" s="3">
        <f t="shared" si="14"/>
        <v>2.2689031936340169E-3</v>
      </c>
    </row>
    <row r="83" spans="1:44" ht="15" x14ac:dyDescent="0.2">
      <c r="A83" s="5" t="s">
        <v>60</v>
      </c>
      <c r="B83" t="s">
        <v>3</v>
      </c>
      <c r="C83">
        <v>10</v>
      </c>
      <c r="D83" t="s">
        <v>4</v>
      </c>
      <c r="E83">
        <v>1.84874E-3</v>
      </c>
      <c r="F83" t="s">
        <v>5</v>
      </c>
      <c r="G83">
        <v>3.6341600000000002E-2</v>
      </c>
      <c r="H83" t="s">
        <v>6</v>
      </c>
      <c r="I83" s="2">
        <v>6.7186000000000004E-5</v>
      </c>
      <c r="J83" s="3">
        <f t="shared" si="14"/>
        <v>2.6501680367314096E-3</v>
      </c>
    </row>
    <row r="84" spans="1:44" ht="15" x14ac:dyDescent="0.2">
      <c r="A84" s="5" t="s">
        <v>60</v>
      </c>
      <c r="B84" t="s">
        <v>3</v>
      </c>
      <c r="C84">
        <v>11</v>
      </c>
      <c r="D84" t="s">
        <v>4</v>
      </c>
      <c r="E84">
        <v>2.3027400000000002E-3</v>
      </c>
      <c r="F84" t="s">
        <v>5</v>
      </c>
      <c r="G84">
        <v>2.6250200000000001E-2</v>
      </c>
      <c r="H84" t="s">
        <v>6</v>
      </c>
      <c r="I84" s="2">
        <v>6.04473E-5</v>
      </c>
      <c r="J84" s="3">
        <f t="shared" si="14"/>
        <v>3.0852264897282124E-3</v>
      </c>
    </row>
    <row r="85" spans="1:44" ht="15" x14ac:dyDescent="0.2">
      <c r="A85" s="5" t="s">
        <v>60</v>
      </c>
      <c r="B85" t="s">
        <v>3</v>
      </c>
      <c r="C85">
        <v>12</v>
      </c>
      <c r="D85" t="s">
        <v>4</v>
      </c>
      <c r="E85">
        <v>2.4560300000000001E-3</v>
      </c>
      <c r="F85" t="s">
        <v>5</v>
      </c>
      <c r="G85">
        <v>2.1528599999999998E-2</v>
      </c>
      <c r="H85" t="s">
        <v>6</v>
      </c>
      <c r="I85" s="2">
        <v>5.2874899999999998E-5</v>
      </c>
      <c r="J85" s="3">
        <f t="shared" si="14"/>
        <v>3.4852154081417425E-3</v>
      </c>
    </row>
    <row r="86" spans="1:44" ht="15" x14ac:dyDescent="0.2">
      <c r="A86" s="5" t="s">
        <v>60</v>
      </c>
      <c r="B86" t="s">
        <v>3</v>
      </c>
      <c r="C86">
        <v>13</v>
      </c>
      <c r="D86" t="s">
        <v>4</v>
      </c>
      <c r="E86">
        <v>2.3811499999999998E-3</v>
      </c>
      <c r="F86" t="s">
        <v>5</v>
      </c>
      <c r="G86">
        <v>1.9430200000000002E-2</v>
      </c>
      <c r="H86" t="s">
        <v>6</v>
      </c>
      <c r="I86" s="2">
        <v>4.6266200000000001E-5</v>
      </c>
      <c r="J86" s="3">
        <f t="shared" si="14"/>
        <v>3.9374148965141617E-3</v>
      </c>
    </row>
    <row r="87" spans="1:44" ht="15" x14ac:dyDescent="0.2">
      <c r="A87" s="5" t="s">
        <v>60</v>
      </c>
      <c r="B87" t="s">
        <v>3</v>
      </c>
      <c r="C87">
        <v>14</v>
      </c>
      <c r="D87" t="s">
        <v>4</v>
      </c>
      <c r="E87">
        <v>2.1867800000000001E-3</v>
      </c>
      <c r="F87" t="s">
        <v>5</v>
      </c>
      <c r="G87">
        <v>1.8548800000000001E-2</v>
      </c>
      <c r="H87" t="s">
        <v>6</v>
      </c>
      <c r="I87" s="2">
        <v>4.0562200000000003E-5</v>
      </c>
      <c r="J87" s="3">
        <f t="shared" si="14"/>
        <v>4.4516463942632194E-3</v>
      </c>
    </row>
    <row r="88" spans="1:44" ht="15" x14ac:dyDescent="0.2">
      <c r="A88" s="5" t="s">
        <v>60</v>
      </c>
      <c r="B88" t="s">
        <v>3</v>
      </c>
      <c r="C88">
        <v>15</v>
      </c>
      <c r="D88" t="s">
        <v>4</v>
      </c>
      <c r="E88">
        <v>1.9789400000000002E-3</v>
      </c>
      <c r="F88" t="s">
        <v>5</v>
      </c>
      <c r="G88">
        <v>1.82586E-2</v>
      </c>
      <c r="H88" t="s">
        <v>6</v>
      </c>
      <c r="I88" s="2">
        <v>3.6132700000000001E-5</v>
      </c>
      <c r="J88" s="3">
        <f t="shared" si="14"/>
        <v>5.1358635011378223E-3</v>
      </c>
    </row>
    <row r="89" spans="1:44" ht="15" x14ac:dyDescent="0.2">
      <c r="A89" s="5" t="s">
        <v>60</v>
      </c>
      <c r="B89" t="s">
        <v>3</v>
      </c>
      <c r="C89">
        <v>16</v>
      </c>
      <c r="D89" t="s">
        <v>4</v>
      </c>
      <c r="E89">
        <v>1.66343E-3</v>
      </c>
      <c r="F89" t="s">
        <v>5</v>
      </c>
      <c r="G89">
        <v>1.9281099999999999E-2</v>
      </c>
      <c r="H89" t="s">
        <v>6</v>
      </c>
      <c r="I89" s="2">
        <v>3.2072800000000002E-5</v>
      </c>
      <c r="J89" s="3">
        <f t="shared" si="14"/>
        <v>5.9035488146075695E-3</v>
      </c>
    </row>
    <row r="90" spans="1:44" ht="15" x14ac:dyDescent="0.2">
      <c r="A90" s="5" t="s">
        <v>60</v>
      </c>
      <c r="B90" t="s">
        <v>3</v>
      </c>
      <c r="C90">
        <v>17</v>
      </c>
      <c r="D90" t="s">
        <v>4</v>
      </c>
      <c r="E90">
        <v>1.42673E-3</v>
      </c>
      <c r="F90" t="s">
        <v>5</v>
      </c>
      <c r="G90">
        <v>1.9628199999999998E-2</v>
      </c>
      <c r="H90" t="s">
        <v>6</v>
      </c>
      <c r="I90" s="2">
        <v>2.8004199999999999E-5</v>
      </c>
      <c r="J90" s="3">
        <f t="shared" si="14"/>
        <v>6.7334298313528797E-3</v>
      </c>
    </row>
    <row r="91" spans="1:44" ht="15" x14ac:dyDescent="0.2">
      <c r="A91" s="5" t="s">
        <v>60</v>
      </c>
      <c r="B91" t="s">
        <v>3</v>
      </c>
      <c r="C91">
        <v>18</v>
      </c>
      <c r="D91" t="s">
        <v>4</v>
      </c>
      <c r="E91">
        <v>1.20145E-3</v>
      </c>
      <c r="F91" t="s">
        <v>5</v>
      </c>
      <c r="G91">
        <v>2.02098E-2</v>
      </c>
      <c r="H91" t="s">
        <v>6</v>
      </c>
      <c r="I91" s="2">
        <v>2.42811E-5</v>
      </c>
      <c r="J91" s="3">
        <f t="shared" si="14"/>
        <v>7.7603911980440102E-3</v>
      </c>
    </row>
    <row r="92" spans="1:44" ht="15" x14ac:dyDescent="0.2">
      <c r="A92" s="5" t="s">
        <v>60</v>
      </c>
      <c r="B92" t="s">
        <v>3</v>
      </c>
      <c r="C92">
        <v>19</v>
      </c>
      <c r="D92" t="s">
        <v>4</v>
      </c>
      <c r="E92">
        <v>9.3284800000000001E-4</v>
      </c>
      <c r="F92" t="s">
        <v>5</v>
      </c>
      <c r="G92">
        <v>2.1286699999999999E-2</v>
      </c>
      <c r="H92" t="s">
        <v>6</v>
      </c>
      <c r="I92" s="2">
        <v>1.98573E-5</v>
      </c>
      <c r="J92" s="3">
        <f t="shared" si="14"/>
        <v>8.7355487515177101E-3</v>
      </c>
    </row>
    <row r="93" spans="1:44" x14ac:dyDescent="0.15">
      <c r="J93" s="3"/>
    </row>
    <row r="94" spans="1:44" x14ac:dyDescent="0.15">
      <c r="A94" t="s">
        <v>18</v>
      </c>
      <c r="J94" s="3"/>
    </row>
    <row r="95" spans="1:44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-4.7026499999999999E-2</v>
      </c>
      <c r="M95">
        <f>E73*20</f>
        <v>-0.94052999999999998</v>
      </c>
      <c r="N95">
        <f>M95/I50</f>
        <v>20.009573653306131</v>
      </c>
    </row>
    <row r="96" spans="1:44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15">$F$71*E74</f>
        <v>-5.8201099999999999E-2</v>
      </c>
      <c r="M96">
        <f t="shared" ref="M96:M114" si="16">E74*20</f>
        <v>-1.1640219999999999</v>
      </c>
      <c r="N96">
        <f t="shared" ref="N96:N114" si="17">M96/I51</f>
        <v>20.039285898738097</v>
      </c>
    </row>
    <row r="97" spans="1:14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15"/>
        <v>-4.6170000000000003E-2</v>
      </c>
      <c r="M97">
        <f t="shared" si="16"/>
        <v>-0.9234</v>
      </c>
      <c r="N97">
        <f t="shared" si="17"/>
        <v>19.957638108411871</v>
      </c>
    </row>
    <row r="98" spans="1:14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15"/>
        <v>-3.2708500000000001E-2</v>
      </c>
      <c r="M98">
        <f t="shared" si="16"/>
        <v>-0.65417000000000003</v>
      </c>
      <c r="N98">
        <f t="shared" si="17"/>
        <v>19.849197439087305</v>
      </c>
    </row>
    <row r="99" spans="1:14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15"/>
        <v>-2.18135E-2</v>
      </c>
      <c r="M99">
        <f t="shared" si="16"/>
        <v>-0.43626999999999999</v>
      </c>
      <c r="N99">
        <f t="shared" si="17"/>
        <v>19.964762950759646</v>
      </c>
    </row>
    <row r="100" spans="1:14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15"/>
        <v>-1.3413700000000001E-2</v>
      </c>
      <c r="M100">
        <f t="shared" si="16"/>
        <v>-0.26827400000000001</v>
      </c>
      <c r="N100">
        <f t="shared" si="17"/>
        <v>19.884668124374603</v>
      </c>
    </row>
    <row r="101" spans="1:14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15"/>
        <v>-7.41013E-3</v>
      </c>
      <c r="M101">
        <f t="shared" si="16"/>
        <v>-0.14820259999999999</v>
      </c>
      <c r="N101">
        <f t="shared" si="17"/>
        <v>19.774056679297654</v>
      </c>
    </row>
    <row r="102" spans="1:14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15"/>
        <v>-3.3698700000000001E-3</v>
      </c>
      <c r="M102">
        <f t="shared" si="16"/>
        <v>-6.7397399999999996E-2</v>
      </c>
      <c r="N102">
        <f t="shared" si="17"/>
        <v>19.524725513485361</v>
      </c>
    </row>
    <row r="103" spans="1:14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15"/>
        <v>-7.9146499999999999E-4</v>
      </c>
      <c r="M103">
        <f t="shared" si="16"/>
        <v>-1.5829300000000001E-2</v>
      </c>
      <c r="N103">
        <f t="shared" si="17"/>
        <v>19.374908200734435</v>
      </c>
    </row>
    <row r="104" spans="1:14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15"/>
        <v>9.7014300000000003E-4</v>
      </c>
      <c r="M104">
        <f t="shared" si="16"/>
        <v>1.9402860000000001E-2</v>
      </c>
      <c r="N104">
        <f t="shared" si="17"/>
        <v>23.03830444075038</v>
      </c>
    </row>
    <row r="105" spans="1:14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15"/>
        <v>1.84874E-3</v>
      </c>
      <c r="M105">
        <f t="shared" si="16"/>
        <v>3.6974800000000002E-2</v>
      </c>
      <c r="N105">
        <f t="shared" si="17"/>
        <v>20.928737193637861</v>
      </c>
    </row>
    <row r="106" spans="1:14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15"/>
        <v>2.3027400000000002E-3</v>
      </c>
      <c r="M106">
        <f t="shared" si="16"/>
        <v>4.6054800000000007E-2</v>
      </c>
      <c r="N106">
        <f t="shared" si="17"/>
        <v>20.581311167716866</v>
      </c>
    </row>
    <row r="107" spans="1:14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15"/>
        <v>2.4560300000000001E-3</v>
      </c>
      <c r="M107">
        <f t="shared" si="16"/>
        <v>4.91206E-2</v>
      </c>
      <c r="N107">
        <f t="shared" si="17"/>
        <v>20.420969485324697</v>
      </c>
    </row>
    <row r="108" spans="1:14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15"/>
        <v>2.3811499999999998E-3</v>
      </c>
      <c r="M108">
        <f t="shared" si="16"/>
        <v>4.7622999999999999E-2</v>
      </c>
      <c r="N108">
        <f t="shared" si="17"/>
        <v>20.124406806877875</v>
      </c>
    </row>
    <row r="109" spans="1:14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15"/>
        <v>2.1867800000000001E-3</v>
      </c>
      <c r="M109">
        <f t="shared" si="16"/>
        <v>4.3735599999999999E-2</v>
      </c>
      <c r="N109">
        <f t="shared" si="17"/>
        <v>19.679976961221051</v>
      </c>
    </row>
    <row r="110" spans="1:14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15"/>
        <v>1.9789400000000002E-3</v>
      </c>
      <c r="M110">
        <f t="shared" si="16"/>
        <v>3.9578800000000004E-2</v>
      </c>
      <c r="N110">
        <f t="shared" si="17"/>
        <v>19.897543147003965</v>
      </c>
    </row>
    <row r="111" spans="1:14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15"/>
        <v>1.66343E-3</v>
      </c>
      <c r="M111">
        <f t="shared" si="16"/>
        <v>3.3268600000000002E-2</v>
      </c>
      <c r="N111">
        <f t="shared" si="17"/>
        <v>18.982859360021916</v>
      </c>
    </row>
    <row r="112" spans="1:14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15"/>
        <v>1.42673E-3</v>
      </c>
      <c r="M112">
        <f t="shared" si="16"/>
        <v>2.85346E-2</v>
      </c>
      <c r="N112">
        <f t="shared" si="17"/>
        <v>19.064627554735999</v>
      </c>
    </row>
    <row r="113" spans="1:14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15"/>
        <v>1.20145E-3</v>
      </c>
      <c r="M113">
        <f t="shared" si="16"/>
        <v>2.4028999999999998E-2</v>
      </c>
      <c r="N113">
        <f t="shared" si="17"/>
        <v>19.490769280685249</v>
      </c>
    </row>
    <row r="114" spans="1:14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15"/>
        <v>9.3284800000000001E-4</v>
      </c>
      <c r="M114">
        <f t="shared" si="16"/>
        <v>1.865696E-2</v>
      </c>
      <c r="N114">
        <f t="shared" si="17"/>
        <v>19.35248843432981</v>
      </c>
    </row>
    <row r="116" spans="1:14" x14ac:dyDescent="0.15">
      <c r="A116" t="s">
        <v>21</v>
      </c>
    </row>
    <row r="117" spans="1:14" ht="15" x14ac:dyDescent="0.2">
      <c r="A117" s="5" t="s">
        <v>60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8">G117*0.5/4/PI()</f>
        <v>1.3982557525338465E-2</v>
      </c>
    </row>
    <row r="118" spans="1:14" ht="15" x14ac:dyDescent="0.2">
      <c r="A118" s="5" t="s">
        <v>60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8"/>
        <v>8.202447879598557E-3</v>
      </c>
    </row>
    <row r="119" spans="1:14" ht="15" x14ac:dyDescent="0.2">
      <c r="A119" s="5" t="s">
        <v>60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8"/>
        <v>5.3190775643384607E-3</v>
      </c>
    </row>
    <row r="120" spans="1:14" ht="15" x14ac:dyDescent="0.2">
      <c r="A120" s="5" t="s">
        <v>60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8"/>
        <v>3.5868948468299319E-3</v>
      </c>
    </row>
    <row r="121" spans="1:14" ht="15" x14ac:dyDescent="0.2">
      <c r="A121" s="5" t="s">
        <v>60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8"/>
        <v>2.4764111257741185E-3</v>
      </c>
    </row>
    <row r="122" spans="1:14" ht="15" x14ac:dyDescent="0.2">
      <c r="A122" s="5" t="s">
        <v>60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8"/>
        <v>1.7374069785155207E-3</v>
      </c>
    </row>
    <row r="123" spans="1:14" ht="15" x14ac:dyDescent="0.2">
      <c r="A123" s="5" t="s">
        <v>60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8"/>
        <v>1.2334667244564982E-3</v>
      </c>
    </row>
    <row r="124" spans="1:14" ht="15" x14ac:dyDescent="0.2">
      <c r="A124" s="5" t="s">
        <v>60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8"/>
        <v>8.8378342011571757E-4</v>
      </c>
    </row>
    <row r="125" spans="1:14" ht="15" x14ac:dyDescent="0.2">
      <c r="A125" s="5" t="s">
        <v>60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8"/>
        <v>6.3792484290093492E-4</v>
      </c>
    </row>
    <row r="126" spans="1:14" ht="15" x14ac:dyDescent="0.2">
      <c r="A126" s="5" t="s">
        <v>60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8"/>
        <v>4.6326820835188893E-4</v>
      </c>
    </row>
    <row r="127" spans="1:14" ht="15" x14ac:dyDescent="0.2">
      <c r="A127" s="5" t="s">
        <v>60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8"/>
        <v>3.3815610969999236E-4</v>
      </c>
    </row>
    <row r="128" spans="1:14" ht="15" x14ac:dyDescent="0.2">
      <c r="A128" s="5" t="s">
        <v>60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8"/>
        <v>2.4791088020595262E-4</v>
      </c>
    </row>
    <row r="129" spans="1:10" ht="15" x14ac:dyDescent="0.2">
      <c r="A129" s="5" t="s">
        <v>60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8"/>
        <v>1.8243771971680869E-4</v>
      </c>
    </row>
    <row r="130" spans="1:10" ht="15" x14ac:dyDescent="0.2">
      <c r="A130" s="5" t="s">
        <v>60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8"/>
        <v>1.3470038819846789E-4</v>
      </c>
    </row>
    <row r="131" spans="1:10" ht="15" x14ac:dyDescent="0.2">
      <c r="A131" s="5" t="s">
        <v>60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8"/>
        <v>9.9745188047194923E-5</v>
      </c>
    </row>
    <row r="132" spans="1:10" ht="15" x14ac:dyDescent="0.2">
      <c r="A132" s="5" t="s">
        <v>60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8"/>
        <v>7.4053601358585721E-5</v>
      </c>
    </row>
    <row r="133" spans="1:10" ht="15" x14ac:dyDescent="0.2">
      <c r="A133" s="5" t="s">
        <v>60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8"/>
        <v>5.5107796932926496E-5</v>
      </c>
    </row>
    <row r="134" spans="1:10" ht="15" x14ac:dyDescent="0.2">
      <c r="A134" s="5" t="s">
        <v>60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8"/>
        <v>4.1095397855758293E-5</v>
      </c>
    </row>
    <row r="135" spans="1:10" ht="15" x14ac:dyDescent="0.2">
      <c r="A135" s="5" t="s">
        <v>60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8"/>
        <v>3.0704728663589268E-5</v>
      </c>
    </row>
    <row r="136" spans="1:10" ht="15" x14ac:dyDescent="0.2">
      <c r="A136" s="5" t="s">
        <v>60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8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ht="15" x14ac:dyDescent="0.2">
      <c r="A140" s="5" t="s">
        <v>60</v>
      </c>
      <c r="B140" t="s">
        <v>3</v>
      </c>
      <c r="C140">
        <v>0</v>
      </c>
      <c r="D140" t="s">
        <v>4</v>
      </c>
      <c r="E140">
        <v>0.10741299999999999</v>
      </c>
      <c r="F140" t="s">
        <v>5</v>
      </c>
      <c r="G140">
        <v>2.7673299999999998E-4</v>
      </c>
      <c r="H140" t="s">
        <v>6</v>
      </c>
      <c r="I140" s="2">
        <v>2.97248E-5</v>
      </c>
      <c r="J140" s="3">
        <f t="shared" ref="J140:J159" si="19">I140/E5</f>
        <v>6.4929521779113637E-5</v>
      </c>
    </row>
    <row r="141" spans="1:10" ht="15" x14ac:dyDescent="0.2">
      <c r="A141" s="5" t="s">
        <v>60</v>
      </c>
      <c r="B141" t="s">
        <v>3</v>
      </c>
      <c r="C141">
        <v>1</v>
      </c>
      <c r="D141" t="s">
        <v>4</v>
      </c>
      <c r="E141">
        <v>0.10753600000000001</v>
      </c>
      <c r="F141" t="s">
        <v>5</v>
      </c>
      <c r="G141">
        <v>2.8561100000000001E-4</v>
      </c>
      <c r="H141" t="s">
        <v>6</v>
      </c>
      <c r="I141" s="2">
        <v>3.0713400000000003E-5</v>
      </c>
      <c r="J141" s="3">
        <f t="shared" si="19"/>
        <v>9.796000382738496E-5</v>
      </c>
    </row>
    <row r="142" spans="1:10" ht="15" x14ac:dyDescent="0.2">
      <c r="A142" s="5" t="s">
        <v>60</v>
      </c>
      <c r="B142" t="s">
        <v>3</v>
      </c>
      <c r="C142">
        <v>2</v>
      </c>
      <c r="D142" t="s">
        <v>4</v>
      </c>
      <c r="E142">
        <v>9.3697199999999994E-2</v>
      </c>
      <c r="F142" t="s">
        <v>5</v>
      </c>
      <c r="G142">
        <v>3.0715199999999999E-4</v>
      </c>
      <c r="H142" t="s">
        <v>6</v>
      </c>
      <c r="I142" s="2">
        <v>2.8779300000000001E-5</v>
      </c>
      <c r="J142" s="3">
        <f t="shared" si="19"/>
        <v>1.2661261229553634E-4</v>
      </c>
    </row>
    <row r="143" spans="1:10" ht="15" x14ac:dyDescent="0.2">
      <c r="A143" s="5" t="s">
        <v>60</v>
      </c>
      <c r="B143" t="s">
        <v>3</v>
      </c>
      <c r="C143">
        <v>3</v>
      </c>
      <c r="D143" t="s">
        <v>4</v>
      </c>
      <c r="E143">
        <v>7.8329700000000002E-2</v>
      </c>
      <c r="F143" t="s">
        <v>5</v>
      </c>
      <c r="G143">
        <v>3.3410299999999998E-4</v>
      </c>
      <c r="H143" t="s">
        <v>6</v>
      </c>
      <c r="I143" s="2">
        <v>2.6170199999999999E-5</v>
      </c>
      <c r="J143" s="3">
        <f t="shared" si="19"/>
        <v>1.5537361815310449E-4</v>
      </c>
    </row>
    <row r="144" spans="1:10" ht="15" x14ac:dyDescent="0.2">
      <c r="A144" s="5" t="s">
        <v>60</v>
      </c>
      <c r="B144" t="s">
        <v>3</v>
      </c>
      <c r="C144">
        <v>4</v>
      </c>
      <c r="D144" t="s">
        <v>4</v>
      </c>
      <c r="E144">
        <v>6.4160999999999996E-2</v>
      </c>
      <c r="F144" t="s">
        <v>5</v>
      </c>
      <c r="G144">
        <v>3.7391600000000002E-4</v>
      </c>
      <c r="H144" t="s">
        <v>6</v>
      </c>
      <c r="I144" s="2">
        <v>2.3990800000000001E-5</v>
      </c>
      <c r="J144" s="3">
        <f t="shared" si="19"/>
        <v>1.8979612825644965E-4</v>
      </c>
    </row>
    <row r="145" spans="1:10" ht="15" x14ac:dyDescent="0.2">
      <c r="A145" s="5" t="s">
        <v>60</v>
      </c>
      <c r="B145" t="s">
        <v>3</v>
      </c>
      <c r="C145">
        <v>5</v>
      </c>
      <c r="D145" t="s">
        <v>4</v>
      </c>
      <c r="E145">
        <v>5.20201E-2</v>
      </c>
      <c r="F145" t="s">
        <v>5</v>
      </c>
      <c r="G145">
        <v>4.15692E-4</v>
      </c>
      <c r="H145" t="s">
        <v>6</v>
      </c>
      <c r="I145" s="2">
        <v>2.1624299999999999E-5</v>
      </c>
      <c r="J145" s="3">
        <f t="shared" si="19"/>
        <v>2.260832745236415E-4</v>
      </c>
    </row>
    <row r="146" spans="1:10" ht="15" x14ac:dyDescent="0.2">
      <c r="A146" s="5" t="s">
        <v>60</v>
      </c>
      <c r="B146" t="s">
        <v>3</v>
      </c>
      <c r="C146">
        <v>6</v>
      </c>
      <c r="D146" t="s">
        <v>4</v>
      </c>
      <c r="E146">
        <v>4.1834299999999998E-2</v>
      </c>
      <c r="F146" t="s">
        <v>5</v>
      </c>
      <c r="G146">
        <v>4.6800200000000002E-4</v>
      </c>
      <c r="H146" t="s">
        <v>6</v>
      </c>
      <c r="I146" s="2">
        <v>1.9578499999999999E-5</v>
      </c>
      <c r="J146" s="3">
        <f t="shared" si="19"/>
        <v>2.6876044992683331E-4</v>
      </c>
    </row>
    <row r="147" spans="1:10" ht="15" x14ac:dyDescent="0.2">
      <c r="A147" s="5" t="s">
        <v>60</v>
      </c>
      <c r="B147" t="s">
        <v>3</v>
      </c>
      <c r="C147">
        <v>7</v>
      </c>
      <c r="D147" t="s">
        <v>4</v>
      </c>
      <c r="E147">
        <v>3.3495700000000003E-2</v>
      </c>
      <c r="F147" t="s">
        <v>5</v>
      </c>
      <c r="G147">
        <v>5.2098200000000002E-4</v>
      </c>
      <c r="H147" t="s">
        <v>6</v>
      </c>
      <c r="I147" s="2">
        <v>1.7450599999999999E-5</v>
      </c>
      <c r="J147" s="3">
        <f t="shared" si="19"/>
        <v>3.1334854832135346E-4</v>
      </c>
    </row>
    <row r="148" spans="1:10" ht="15" x14ac:dyDescent="0.2">
      <c r="A148" s="5" t="s">
        <v>60</v>
      </c>
      <c r="B148" t="s">
        <v>3</v>
      </c>
      <c r="C148">
        <v>8</v>
      </c>
      <c r="D148" t="s">
        <v>4</v>
      </c>
      <c r="E148">
        <v>2.6721999999999999E-2</v>
      </c>
      <c r="F148" t="s">
        <v>5</v>
      </c>
      <c r="G148">
        <v>5.8436299999999996E-4</v>
      </c>
      <c r="H148" t="s">
        <v>6</v>
      </c>
      <c r="I148" s="2">
        <v>1.5615299999999999E-5</v>
      </c>
      <c r="J148" s="3">
        <f t="shared" si="19"/>
        <v>3.6553952034832683E-4</v>
      </c>
    </row>
    <row r="149" spans="1:10" ht="15" x14ac:dyDescent="0.2">
      <c r="A149" s="5" t="s">
        <v>60</v>
      </c>
      <c r="B149" t="s">
        <v>3</v>
      </c>
      <c r="C149">
        <v>9</v>
      </c>
      <c r="D149" t="s">
        <v>4</v>
      </c>
      <c r="E149">
        <v>2.1261800000000001E-2</v>
      </c>
      <c r="F149" t="s">
        <v>5</v>
      </c>
      <c r="G149">
        <v>6.5217599999999997E-4</v>
      </c>
      <c r="H149" t="s">
        <v>6</v>
      </c>
      <c r="I149" s="2">
        <v>1.38665E-5</v>
      </c>
      <c r="J149" s="3">
        <f t="shared" si="19"/>
        <v>4.2163692367570458E-4</v>
      </c>
    </row>
    <row r="150" spans="1:10" ht="15" x14ac:dyDescent="0.2">
      <c r="A150" s="5" t="s">
        <v>60</v>
      </c>
      <c r="B150" t="s">
        <v>3</v>
      </c>
      <c r="C150">
        <v>10</v>
      </c>
      <c r="D150" t="s">
        <v>4</v>
      </c>
      <c r="E150">
        <v>1.6883499999999999E-2</v>
      </c>
      <c r="F150" t="s">
        <v>5</v>
      </c>
      <c r="G150">
        <v>7.2962500000000002E-4</v>
      </c>
      <c r="H150" t="s">
        <v>6</v>
      </c>
      <c r="I150" s="2">
        <v>1.2318699999999999E-5</v>
      </c>
      <c r="J150" s="3">
        <f t="shared" si="19"/>
        <v>4.8591410404077062E-4</v>
      </c>
    </row>
    <row r="151" spans="1:10" ht="15" x14ac:dyDescent="0.2">
      <c r="A151" s="5" t="s">
        <v>60</v>
      </c>
      <c r="B151" t="s">
        <v>3</v>
      </c>
      <c r="C151">
        <v>11</v>
      </c>
      <c r="D151" t="s">
        <v>4</v>
      </c>
      <c r="E151">
        <v>1.33724E-2</v>
      </c>
      <c r="F151" t="s">
        <v>5</v>
      </c>
      <c r="G151">
        <v>8.3411800000000001E-4</v>
      </c>
      <c r="H151" t="s">
        <v>6</v>
      </c>
      <c r="I151" s="2">
        <v>1.11541E-5</v>
      </c>
      <c r="J151" s="3">
        <f t="shared" si="19"/>
        <v>5.6930458083450308E-4</v>
      </c>
    </row>
    <row r="152" spans="1:10" ht="15" x14ac:dyDescent="0.2">
      <c r="A152" s="5" t="s">
        <v>60</v>
      </c>
      <c r="B152" t="s">
        <v>3</v>
      </c>
      <c r="C152">
        <v>12</v>
      </c>
      <c r="D152" t="s">
        <v>4</v>
      </c>
      <c r="E152">
        <v>1.05834E-2</v>
      </c>
      <c r="F152" t="s">
        <v>5</v>
      </c>
      <c r="G152">
        <v>9.0994399999999999E-4</v>
      </c>
      <c r="H152" t="s">
        <v>6</v>
      </c>
      <c r="I152" s="2">
        <v>9.6302999999999999E-6</v>
      </c>
      <c r="J152" s="3">
        <f t="shared" si="19"/>
        <v>6.3477510018983339E-4</v>
      </c>
    </row>
    <row r="153" spans="1:10" ht="15" x14ac:dyDescent="0.2">
      <c r="A153" s="5" t="s">
        <v>60</v>
      </c>
      <c r="B153" t="s">
        <v>3</v>
      </c>
      <c r="C153">
        <v>13</v>
      </c>
      <c r="D153" t="s">
        <v>4</v>
      </c>
      <c r="E153">
        <v>8.3677100000000004E-3</v>
      </c>
      <c r="F153" t="s">
        <v>5</v>
      </c>
      <c r="G153">
        <v>1.0745100000000001E-3</v>
      </c>
      <c r="H153" t="s">
        <v>6</v>
      </c>
      <c r="I153" s="2">
        <v>8.9911900000000006E-6</v>
      </c>
      <c r="J153" s="3">
        <f t="shared" si="19"/>
        <v>7.6518161083878003E-4</v>
      </c>
    </row>
    <row r="154" spans="1:10" ht="15" x14ac:dyDescent="0.2">
      <c r="A154" s="5" t="s">
        <v>60</v>
      </c>
      <c r="B154" t="s">
        <v>3</v>
      </c>
      <c r="C154">
        <v>14</v>
      </c>
      <c r="D154" t="s">
        <v>4</v>
      </c>
      <c r="E154">
        <v>6.5912200000000001E-3</v>
      </c>
      <c r="F154" t="s">
        <v>5</v>
      </c>
      <c r="G154">
        <v>1.1790500000000001E-3</v>
      </c>
      <c r="H154" t="s">
        <v>6</v>
      </c>
      <c r="I154" s="2">
        <v>7.7713800000000001E-6</v>
      </c>
      <c r="J154" s="3">
        <f t="shared" si="19"/>
        <v>8.5289840677895421E-4</v>
      </c>
    </row>
    <row r="155" spans="1:10" ht="15" x14ac:dyDescent="0.2">
      <c r="A155" s="5" t="s">
        <v>60</v>
      </c>
      <c r="B155" t="s">
        <v>3</v>
      </c>
      <c r="C155">
        <v>15</v>
      </c>
      <c r="D155" t="s">
        <v>4</v>
      </c>
      <c r="E155">
        <v>5.1756600000000003E-3</v>
      </c>
      <c r="F155" t="s">
        <v>5</v>
      </c>
      <c r="G155">
        <v>1.3603899999999999E-3</v>
      </c>
      <c r="H155" t="s">
        <v>6</v>
      </c>
      <c r="I155" s="2">
        <v>7.0408899999999999E-6</v>
      </c>
      <c r="J155" s="3">
        <f t="shared" si="19"/>
        <v>1.0007846069218819E-3</v>
      </c>
    </row>
    <row r="156" spans="1:10" ht="15" x14ac:dyDescent="0.2">
      <c r="A156" s="5" t="s">
        <v>60</v>
      </c>
      <c r="B156" t="s">
        <v>3</v>
      </c>
      <c r="C156">
        <v>16</v>
      </c>
      <c r="D156" t="s">
        <v>4</v>
      </c>
      <c r="E156">
        <v>4.0401100000000004E-3</v>
      </c>
      <c r="F156" t="s">
        <v>5</v>
      </c>
      <c r="G156">
        <v>1.5615799999999999E-3</v>
      </c>
      <c r="H156" t="s">
        <v>6</v>
      </c>
      <c r="I156" s="2">
        <v>6.30895E-6</v>
      </c>
      <c r="J156" s="3">
        <f t="shared" si="19"/>
        <v>1.1612704314533943E-3</v>
      </c>
    </row>
    <row r="157" spans="1:10" ht="15" x14ac:dyDescent="0.2">
      <c r="A157" s="5" t="s">
        <v>60</v>
      </c>
      <c r="B157" t="s">
        <v>3</v>
      </c>
      <c r="C157">
        <v>17</v>
      </c>
      <c r="D157" t="s">
        <v>4</v>
      </c>
      <c r="E157">
        <v>3.1264299999999999E-3</v>
      </c>
      <c r="F157" t="s">
        <v>5</v>
      </c>
      <c r="G157">
        <v>1.63868E-3</v>
      </c>
      <c r="H157" t="s">
        <v>6</v>
      </c>
      <c r="I157" s="2">
        <v>5.1232299999999999E-6</v>
      </c>
      <c r="J157" s="3">
        <f t="shared" si="19"/>
        <v>1.2318477126603158E-3</v>
      </c>
    </row>
    <row r="158" spans="1:10" ht="15" x14ac:dyDescent="0.2">
      <c r="A158" s="5" t="s">
        <v>60</v>
      </c>
      <c r="B158" t="s">
        <v>3</v>
      </c>
      <c r="C158">
        <v>18</v>
      </c>
      <c r="D158" t="s">
        <v>4</v>
      </c>
      <c r="E158">
        <v>2.37025E-3</v>
      </c>
      <c r="F158" t="s">
        <v>5</v>
      </c>
      <c r="G158">
        <v>1.86199E-3</v>
      </c>
      <c r="H158" t="s">
        <v>6</v>
      </c>
      <c r="I158" s="2">
        <v>4.4133700000000004E-6</v>
      </c>
      <c r="J158" s="3">
        <f t="shared" si="19"/>
        <v>1.410540613963597E-3</v>
      </c>
    </row>
    <row r="159" spans="1:10" ht="15" x14ac:dyDescent="0.2">
      <c r="A159" s="5" t="s">
        <v>60</v>
      </c>
      <c r="B159" t="s">
        <v>3</v>
      </c>
      <c r="C159">
        <v>19</v>
      </c>
      <c r="D159" t="s">
        <v>4</v>
      </c>
      <c r="E159">
        <v>1.7053599999999999E-3</v>
      </c>
      <c r="F159" t="s">
        <v>5</v>
      </c>
      <c r="G159">
        <v>1.9016599999999999E-3</v>
      </c>
      <c r="H159" t="s">
        <v>6</v>
      </c>
      <c r="I159" s="2">
        <v>3.24301E-6</v>
      </c>
      <c r="J159" s="3">
        <f t="shared" si="19"/>
        <v>1.4266527653134843E-3</v>
      </c>
    </row>
    <row r="161" spans="1:4" x14ac:dyDescent="0.15">
      <c r="A161" t="s">
        <v>27</v>
      </c>
    </row>
    <row r="162" spans="1:4" x14ac:dyDescent="0.15">
      <c r="A162" t="s">
        <v>3</v>
      </c>
      <c r="B162">
        <v>0</v>
      </c>
      <c r="C162">
        <f t="shared" ref="C162:C181" si="20">G117+E140</f>
        <v>0.45883299999999999</v>
      </c>
      <c r="D162">
        <f>C162-I230</f>
        <v>-4.5045999999999975E-2</v>
      </c>
    </row>
    <row r="163" spans="1:4" x14ac:dyDescent="0.15">
      <c r="A163" t="s">
        <v>3</v>
      </c>
      <c r="B163">
        <v>1</v>
      </c>
      <c r="C163">
        <f t="shared" si="20"/>
        <v>0.31368600000000002</v>
      </c>
      <c r="D163">
        <f t="shared" ref="D163:D181" si="21">C163-I231</f>
        <v>-5.8176000000000005E-2</v>
      </c>
    </row>
    <row r="164" spans="1:4" x14ac:dyDescent="0.15">
      <c r="A164" t="s">
        <v>3</v>
      </c>
      <c r="B164">
        <v>2</v>
      </c>
      <c r="C164">
        <f t="shared" si="20"/>
        <v>0.22738019999999998</v>
      </c>
      <c r="D164">
        <f t="shared" si="21"/>
        <v>-4.6369800000000017E-2</v>
      </c>
    </row>
    <row r="165" spans="1:4" x14ac:dyDescent="0.15">
      <c r="A165" t="s">
        <v>3</v>
      </c>
      <c r="B165">
        <v>3</v>
      </c>
      <c r="C165">
        <f t="shared" si="20"/>
        <v>0.16847820000000002</v>
      </c>
      <c r="D165">
        <f t="shared" si="21"/>
        <v>-3.3044799999999985E-2</v>
      </c>
    </row>
    <row r="166" spans="1:4" x14ac:dyDescent="0.15">
      <c r="A166" t="s">
        <v>3</v>
      </c>
      <c r="B166">
        <v>4</v>
      </c>
      <c r="C166">
        <f t="shared" si="20"/>
        <v>0.12640000000000001</v>
      </c>
      <c r="D166">
        <f t="shared" si="21"/>
        <v>-2.1953E-2</v>
      </c>
    </row>
    <row r="167" spans="1:4" x14ac:dyDescent="0.15">
      <c r="A167" t="s">
        <v>3</v>
      </c>
      <c r="B167">
        <v>5</v>
      </c>
      <c r="C167">
        <f t="shared" si="20"/>
        <v>9.568589999999999E-2</v>
      </c>
      <c r="D167">
        <f t="shared" si="21"/>
        <v>-1.3525100000000012E-2</v>
      </c>
    </row>
    <row r="168" spans="1:4" x14ac:dyDescent="0.15">
      <c r="A168" t="s">
        <v>3</v>
      </c>
      <c r="B168">
        <v>6</v>
      </c>
      <c r="C168">
        <f t="shared" si="20"/>
        <v>7.2834700000000002E-2</v>
      </c>
      <c r="D168">
        <f t="shared" si="21"/>
        <v>-7.560299999999992E-3</v>
      </c>
    </row>
    <row r="169" spans="1:4" x14ac:dyDescent="0.15">
      <c r="A169" t="s">
        <v>3</v>
      </c>
      <c r="B169">
        <v>7</v>
      </c>
      <c r="C169">
        <f t="shared" si="20"/>
        <v>5.5707600000000003E-2</v>
      </c>
      <c r="D169">
        <f t="shared" si="21"/>
        <v>-3.473899999999995E-3</v>
      </c>
    </row>
    <row r="170" spans="1:4" x14ac:dyDescent="0.15">
      <c r="A170" t="s">
        <v>3</v>
      </c>
      <c r="B170">
        <v>8</v>
      </c>
      <c r="C170">
        <f t="shared" si="20"/>
        <v>4.2754799999999996E-2</v>
      </c>
      <c r="D170">
        <f t="shared" si="21"/>
        <v>-8.0930000000000585E-4</v>
      </c>
    </row>
    <row r="171" spans="1:4" x14ac:dyDescent="0.15">
      <c r="A171" t="s">
        <v>3</v>
      </c>
      <c r="B171">
        <v>9</v>
      </c>
      <c r="C171">
        <f t="shared" si="20"/>
        <v>3.2905000000000004E-2</v>
      </c>
      <c r="D171">
        <f t="shared" si="21"/>
        <v>8.3890000000000353E-4</v>
      </c>
    </row>
    <row r="172" spans="1:4" x14ac:dyDescent="0.15">
      <c r="A172" t="s">
        <v>3</v>
      </c>
      <c r="B172">
        <v>10</v>
      </c>
      <c r="C172">
        <f t="shared" si="20"/>
        <v>2.5382290000000002E-2</v>
      </c>
      <c r="D172">
        <f t="shared" si="21"/>
        <v>1.7818900000000013E-3</v>
      </c>
    </row>
    <row r="173" spans="1:4" x14ac:dyDescent="0.15">
      <c r="A173" t="s">
        <v>3</v>
      </c>
      <c r="B173">
        <v>11</v>
      </c>
      <c r="C173">
        <f t="shared" si="20"/>
        <v>1.9603079999999998E-2</v>
      </c>
      <c r="D173">
        <f t="shared" si="21"/>
        <v>2.2368800000000001E-3</v>
      </c>
    </row>
    <row r="174" spans="1:4" x14ac:dyDescent="0.15">
      <c r="A174" t="s">
        <v>3</v>
      </c>
      <c r="B174">
        <v>12</v>
      </c>
      <c r="C174">
        <f t="shared" si="20"/>
        <v>1.5168559999999999E-2</v>
      </c>
      <c r="D174">
        <f t="shared" si="21"/>
        <v>2.3943599999999999E-3</v>
      </c>
    </row>
    <row r="175" spans="1:4" x14ac:dyDescent="0.15">
      <c r="A175" t="s">
        <v>3</v>
      </c>
      <c r="B175">
        <v>13</v>
      </c>
      <c r="C175">
        <f t="shared" si="20"/>
        <v>1.1753100000000001E-2</v>
      </c>
      <c r="D175">
        <f t="shared" si="21"/>
        <v>2.3629600000000008E-3</v>
      </c>
    </row>
    <row r="176" spans="1:4" x14ac:dyDescent="0.15">
      <c r="A176" t="s">
        <v>3</v>
      </c>
      <c r="B176">
        <v>14</v>
      </c>
      <c r="C176">
        <f t="shared" si="20"/>
        <v>9.0980899999999996E-3</v>
      </c>
      <c r="D176">
        <f t="shared" si="21"/>
        <v>2.2041699999999992E-3</v>
      </c>
    </row>
    <row r="177" spans="1:9" x14ac:dyDescent="0.15">
      <c r="A177" t="s">
        <v>3</v>
      </c>
      <c r="B177">
        <v>15</v>
      </c>
      <c r="C177">
        <f t="shared" si="20"/>
        <v>7.0368300000000009E-3</v>
      </c>
      <c r="D177">
        <f t="shared" si="21"/>
        <v>1.987270000000001E-3</v>
      </c>
    </row>
    <row r="178" spans="1:9" x14ac:dyDescent="0.15">
      <c r="A178" t="s">
        <v>3</v>
      </c>
      <c r="B178">
        <v>16</v>
      </c>
      <c r="C178">
        <f t="shared" si="20"/>
        <v>5.4251200000000003E-3</v>
      </c>
      <c r="D178">
        <f t="shared" si="21"/>
        <v>1.7424600000000004E-3</v>
      </c>
    </row>
    <row r="179" spans="1:9" x14ac:dyDescent="0.15">
      <c r="A179" t="s">
        <v>3</v>
      </c>
      <c r="B179">
        <v>17</v>
      </c>
      <c r="C179">
        <f t="shared" si="20"/>
        <v>4.1592699999999996E-3</v>
      </c>
      <c r="D179">
        <f t="shared" si="21"/>
        <v>1.4952699999999995E-3</v>
      </c>
    </row>
    <row r="180" spans="1:9" x14ac:dyDescent="0.15">
      <c r="A180" t="s">
        <v>3</v>
      </c>
      <c r="B180">
        <v>18</v>
      </c>
      <c r="C180">
        <f t="shared" si="20"/>
        <v>3.1419439999999998E-3</v>
      </c>
      <c r="D180">
        <f t="shared" si="21"/>
        <v>1.2446839999999998E-3</v>
      </c>
    </row>
    <row r="181" spans="1:9" x14ac:dyDescent="0.15">
      <c r="A181" t="s">
        <v>3</v>
      </c>
      <c r="B181">
        <v>19</v>
      </c>
      <c r="C181">
        <f t="shared" si="20"/>
        <v>2.282943E-3</v>
      </c>
      <c r="D181">
        <f t="shared" si="21"/>
        <v>9.6976300000000001E-4</v>
      </c>
    </row>
    <row r="183" spans="1:9" x14ac:dyDescent="0.15">
      <c r="A183" t="s">
        <v>28</v>
      </c>
    </row>
    <row r="184" spans="1:9" ht="15" x14ac:dyDescent="0.2">
      <c r="A184" s="5" t="s">
        <v>60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-3.1290999999999999E-2</v>
      </c>
      <c r="H184" t="s">
        <v>6</v>
      </c>
      <c r="I184" s="2">
        <v>3.4280399999999998E-5</v>
      </c>
    </row>
    <row r="185" spans="1:9" ht="15" x14ac:dyDescent="0.2">
      <c r="A185" s="5" t="s">
        <v>60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-4.0598799999999997E-2</v>
      </c>
      <c r="H185" t="s">
        <v>6</v>
      </c>
      <c r="I185" s="2">
        <v>3.4636099999999999E-5</v>
      </c>
    </row>
    <row r="186" spans="1:9" ht="15" x14ac:dyDescent="0.2">
      <c r="A186" s="5" t="s">
        <v>60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-2.9900900000000001E-2</v>
      </c>
      <c r="H186" t="s">
        <v>6</v>
      </c>
      <c r="I186" s="2">
        <v>3.2088600000000003E-5</v>
      </c>
    </row>
    <row r="187" spans="1:9" ht="15" x14ac:dyDescent="0.2">
      <c r="A187" s="5" t="s">
        <v>60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-1.94053E-2</v>
      </c>
      <c r="H187" t="s">
        <v>6</v>
      </c>
      <c r="I187" s="2">
        <v>2.8473E-5</v>
      </c>
    </row>
    <row r="188" spans="1:9" ht="15" x14ac:dyDescent="0.2">
      <c r="A188" s="5" t="s">
        <v>60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-1.14343E-2</v>
      </c>
      <c r="H188" t="s">
        <v>6</v>
      </c>
      <c r="I188" s="2">
        <v>2.4490200000000001E-5</v>
      </c>
    </row>
    <row r="189" spans="1:9" ht="15" x14ac:dyDescent="0.2">
      <c r="A189" s="5" t="s">
        <v>60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-5.9242699999999997E-3</v>
      </c>
      <c r="H189" t="s">
        <v>6</v>
      </c>
      <c r="I189" s="2">
        <v>2.0904499999999999E-5</v>
      </c>
    </row>
    <row r="190" spans="1:9" ht="15" x14ac:dyDescent="0.2">
      <c r="A190" s="5" t="s">
        <v>60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-2.3367399999999999E-3</v>
      </c>
      <c r="H190" t="s">
        <v>6</v>
      </c>
      <c r="I190" s="2">
        <v>1.7877099999999999E-5</v>
      </c>
    </row>
    <row r="191" spans="1:9" ht="15" x14ac:dyDescent="0.2">
      <c r="A191" s="5" t="s">
        <v>60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-1.2981099999999999E-4</v>
      </c>
      <c r="H191" t="s">
        <v>6</v>
      </c>
      <c r="I191" s="2">
        <v>1.54797E-5</v>
      </c>
    </row>
    <row r="192" spans="1:9" ht="15" x14ac:dyDescent="0.2">
      <c r="A192" s="5" t="s">
        <v>60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1.1327900000000001E-3</v>
      </c>
      <c r="H192" t="s">
        <v>6</v>
      </c>
      <c r="I192" s="2">
        <v>1.4944599999999999E-5</v>
      </c>
    </row>
    <row r="193" spans="1:11" ht="15" x14ac:dyDescent="0.2">
      <c r="A193" s="5" t="s">
        <v>60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1.7737499999999999E-3</v>
      </c>
      <c r="H193" t="s">
        <v>6</v>
      </c>
      <c r="I193" s="2">
        <v>1.37785E-5</v>
      </c>
    </row>
    <row r="194" spans="1:11" ht="15" x14ac:dyDescent="0.2">
      <c r="A194" s="5" t="s">
        <v>60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>
        <v>2.0210200000000001E-3</v>
      </c>
      <c r="H194" t="s">
        <v>6</v>
      </c>
      <c r="I194" s="2">
        <v>1.3472700000000001E-5</v>
      </c>
    </row>
    <row r="195" spans="1:11" ht="15" x14ac:dyDescent="0.2">
      <c r="A195" s="5" t="s">
        <v>60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>
        <v>2.0305900000000001E-3</v>
      </c>
      <c r="H195" t="s">
        <v>6</v>
      </c>
      <c r="I195" s="2">
        <v>1.23822E-5</v>
      </c>
    </row>
    <row r="196" spans="1:11" ht="15" x14ac:dyDescent="0.2">
      <c r="A196" s="5" t="s">
        <v>60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>
        <v>1.90628E-3</v>
      </c>
      <c r="H196" t="s">
        <v>6</v>
      </c>
      <c r="I196" s="2">
        <v>1.19953E-5</v>
      </c>
    </row>
    <row r="197" spans="1:11" ht="15" x14ac:dyDescent="0.2">
      <c r="A197" s="5" t="s">
        <v>60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1.71535E-3</v>
      </c>
      <c r="H197" t="s">
        <v>6</v>
      </c>
      <c r="I197" s="2">
        <v>1.1739999999999999E-5</v>
      </c>
    </row>
    <row r="198" spans="1:11" ht="15" x14ac:dyDescent="0.2">
      <c r="A198" s="5" t="s">
        <v>60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1.49993E-3</v>
      </c>
      <c r="H198" t="s">
        <v>6</v>
      </c>
      <c r="I198" s="2">
        <v>1.06337E-5</v>
      </c>
    </row>
    <row r="199" spans="1:11" ht="15" x14ac:dyDescent="0.2">
      <c r="A199" s="5" t="s">
        <v>60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1.2853299999999999E-3</v>
      </c>
      <c r="H199" t="s">
        <v>6</v>
      </c>
      <c r="I199" s="2">
        <v>9.6940900000000002E-6</v>
      </c>
    </row>
    <row r="200" spans="1:11" ht="15" x14ac:dyDescent="0.2">
      <c r="A200" s="5" t="s">
        <v>60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1.08566E-3</v>
      </c>
      <c r="H200" t="s">
        <v>6</v>
      </c>
      <c r="I200" s="2">
        <v>8.8593399999999994E-6</v>
      </c>
    </row>
    <row r="201" spans="1:11" ht="15" x14ac:dyDescent="0.2">
      <c r="A201" s="5" t="s">
        <v>60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9.0759399999999996E-4</v>
      </c>
      <c r="H201" t="s">
        <v>6</v>
      </c>
      <c r="I201" s="2">
        <v>7.6799700000000006E-6</v>
      </c>
    </row>
    <row r="202" spans="1:11" ht="15" x14ac:dyDescent="0.2">
      <c r="A202" s="5" t="s">
        <v>60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7.51872E-4</v>
      </c>
      <c r="H202" t="s">
        <v>6</v>
      </c>
      <c r="I202" s="2">
        <v>6.6608499999999999E-6</v>
      </c>
    </row>
    <row r="203" spans="1:11" ht="15" x14ac:dyDescent="0.2">
      <c r="A203" s="5" t="s">
        <v>60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6.0255200000000001E-4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-1.3973599999999999E-2</v>
      </c>
      <c r="F207" t="s">
        <v>5</v>
      </c>
      <c r="G207">
        <v>-4.5724399999999997E-3</v>
      </c>
      <c r="H207" t="s">
        <v>6</v>
      </c>
      <c r="I207" s="2">
        <v>6.3893599999999994E-5</v>
      </c>
      <c r="J207">
        <f t="shared" ref="J207:J226" si="22">E207*$J$204+G184*$J$203</f>
        <v>-4.5264600000000002E-2</v>
      </c>
      <c r="K207" s="4">
        <f t="shared" ref="K207:K226" si="23">I207/E5</f>
        <v>1.3956631811638679E-4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-1.75955E-2</v>
      </c>
      <c r="F208" t="s">
        <v>5</v>
      </c>
      <c r="G208">
        <v>-4.1915299999999997E-3</v>
      </c>
      <c r="H208" t="s">
        <v>6</v>
      </c>
      <c r="I208" s="2">
        <v>7.3752100000000002E-5</v>
      </c>
      <c r="J208">
        <f t="shared" si="22"/>
        <v>-5.8194299999999997E-2</v>
      </c>
      <c r="K208" s="4">
        <f t="shared" si="23"/>
        <v>2.352313973144516E-4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-1.6438899999999999E-2</v>
      </c>
      <c r="F209" t="s">
        <v>5</v>
      </c>
      <c r="G209">
        <v>-3.9824200000000004E-3</v>
      </c>
      <c r="H209" t="s">
        <v>6</v>
      </c>
      <c r="I209" s="2">
        <v>6.5466699999999994E-5</v>
      </c>
      <c r="J209">
        <f t="shared" si="22"/>
        <v>-4.63398E-2</v>
      </c>
      <c r="K209" s="4">
        <f t="shared" si="23"/>
        <v>2.8801638348980647E-4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-1.3729399999999999E-2</v>
      </c>
      <c r="F210" t="s">
        <v>5</v>
      </c>
      <c r="G210">
        <v>-4.0634299999999998E-3</v>
      </c>
      <c r="H210" t="s">
        <v>6</v>
      </c>
      <c r="I210" s="2">
        <v>5.5788500000000003E-5</v>
      </c>
      <c r="J210">
        <f t="shared" si="22"/>
        <v>-3.3134700000000003E-2</v>
      </c>
      <c r="K210" s="4">
        <f t="shared" si="23"/>
        <v>3.3121875630810884E-4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-1.0525899999999999E-2</v>
      </c>
      <c r="F211" t="s">
        <v>5</v>
      </c>
      <c r="G211">
        <v>-4.2216900000000002E-3</v>
      </c>
      <c r="H211" t="s">
        <v>6</v>
      </c>
      <c r="I211" s="2">
        <v>4.4437100000000002E-5</v>
      </c>
      <c r="J211">
        <f t="shared" si="22"/>
        <v>-2.1960199999999999E-2</v>
      </c>
      <c r="K211" s="4">
        <f t="shared" si="23"/>
        <v>3.5155099166950157E-4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-7.64805E-3</v>
      </c>
      <c r="F212" t="s">
        <v>5</v>
      </c>
      <c r="G212">
        <v>-4.9109999999999996E-3</v>
      </c>
      <c r="H212" t="s">
        <v>6</v>
      </c>
      <c r="I212" s="2">
        <v>3.7559599999999999E-5</v>
      </c>
      <c r="J212">
        <f t="shared" si="22"/>
        <v>-1.3572319999999999E-2</v>
      </c>
      <c r="K212" s="4">
        <f t="shared" si="23"/>
        <v>3.926877336051648E-4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-5.2554699999999999E-3</v>
      </c>
      <c r="F213" t="s">
        <v>5</v>
      </c>
      <c r="G213">
        <v>-5.6913900000000002E-3</v>
      </c>
      <c r="H213" t="s">
        <v>6</v>
      </c>
      <c r="I213" s="2">
        <v>2.9910899999999999E-5</v>
      </c>
      <c r="J213">
        <f t="shared" si="22"/>
        <v>-7.5922100000000003E-3</v>
      </c>
      <c r="K213" s="4">
        <f t="shared" si="23"/>
        <v>4.1059667194711129E-4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-3.4118199999999999E-3</v>
      </c>
      <c r="F214" t="s">
        <v>5</v>
      </c>
      <c r="G214">
        <v>-7.2502E-3</v>
      </c>
      <c r="H214" t="s">
        <v>6</v>
      </c>
      <c r="I214" s="2">
        <v>2.4736399999999999E-5</v>
      </c>
      <c r="J214">
        <f t="shared" si="22"/>
        <v>-3.5416309999999999E-3</v>
      </c>
      <c r="K214" s="4">
        <f t="shared" si="23"/>
        <v>4.4417470062326381E-4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-1.9828699999999999E-3</v>
      </c>
      <c r="F215" t="s">
        <v>5</v>
      </c>
      <c r="G215">
        <v>-1.13174E-2</v>
      </c>
      <c r="H215" t="s">
        <v>6</v>
      </c>
      <c r="I215" s="2">
        <v>2.2441000000000001E-5</v>
      </c>
      <c r="J215">
        <f t="shared" si="22"/>
        <v>-8.500799999999998E-4</v>
      </c>
      <c r="K215" s="4">
        <f t="shared" si="23"/>
        <v>5.2532275243746861E-4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-9.5779800000000005E-4</v>
      </c>
      <c r="F216" t="s">
        <v>5</v>
      </c>
      <c r="G216">
        <v>-1.9436599999999998E-2</v>
      </c>
      <c r="H216" t="s">
        <v>6</v>
      </c>
      <c r="I216" s="2">
        <v>1.86164E-5</v>
      </c>
      <c r="J216">
        <f t="shared" si="22"/>
        <v>8.1595199999999989E-4</v>
      </c>
      <c r="K216" s="4">
        <f t="shared" si="23"/>
        <v>5.6606653632253179E-4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-2.5551000000000003E-4</v>
      </c>
      <c r="F217" t="s">
        <v>5</v>
      </c>
      <c r="G217">
        <v>-6.8377999999999994E-2</v>
      </c>
      <c r="H217" t="s">
        <v>6</v>
      </c>
      <c r="I217" s="2">
        <v>1.74712E-5</v>
      </c>
      <c r="J217">
        <f t="shared" si="22"/>
        <v>1.7655100000000001E-3</v>
      </c>
      <c r="K217" s="4">
        <f t="shared" si="23"/>
        <v>6.8915571403777281E-4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2.0884699999999999E-4</v>
      </c>
      <c r="F218" t="s">
        <v>5</v>
      </c>
      <c r="G218">
        <v>7.4454599999999996E-2</v>
      </c>
      <c r="H218" t="s">
        <v>6</v>
      </c>
      <c r="I218" s="2">
        <v>1.5549600000000001E-5</v>
      </c>
      <c r="J218">
        <f t="shared" si="22"/>
        <v>2.2394369999999999E-3</v>
      </c>
      <c r="K218" s="4">
        <f t="shared" si="23"/>
        <v>7.9365063161924217E-4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4.6838799999999997E-4</v>
      </c>
      <c r="F219" t="s">
        <v>5</v>
      </c>
      <c r="G219">
        <v>3.1278E-2</v>
      </c>
      <c r="H219" t="s">
        <v>6</v>
      </c>
      <c r="I219" s="2">
        <v>1.4650299999999999E-5</v>
      </c>
      <c r="J219">
        <f t="shared" si="22"/>
        <v>2.3746679999999999E-3</v>
      </c>
      <c r="K219" s="4">
        <f t="shared" si="23"/>
        <v>9.6566520776207555E-4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6.3608600000000001E-4</v>
      </c>
      <c r="F220" t="s">
        <v>5</v>
      </c>
      <c r="G220">
        <v>1.7444100000000001E-2</v>
      </c>
      <c r="H220" t="s">
        <v>6</v>
      </c>
      <c r="I220" s="2">
        <v>1.1096E-5</v>
      </c>
      <c r="J220">
        <f t="shared" si="22"/>
        <v>2.3514360000000002E-3</v>
      </c>
      <c r="K220" s="4">
        <f t="shared" si="23"/>
        <v>9.4430827886710241E-4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6.98114E-4</v>
      </c>
      <c r="F221" t="s">
        <v>5</v>
      </c>
      <c r="G221">
        <v>1.4250000000000001E-2</v>
      </c>
      <c r="H221" t="s">
        <v>6</v>
      </c>
      <c r="I221" s="2">
        <v>9.9481399999999999E-6</v>
      </c>
      <c r="J221">
        <f t="shared" si="22"/>
        <v>2.1980440000000001E-3</v>
      </c>
      <c r="K221" s="4">
        <f t="shared" si="23"/>
        <v>1.0917948622270414E-3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6.90312E-4</v>
      </c>
      <c r="F222" t="s">
        <v>5</v>
      </c>
      <c r="G222">
        <v>1.33063E-2</v>
      </c>
      <c r="H222" t="s">
        <v>6</v>
      </c>
      <c r="I222" s="2">
        <v>9.1855000000000004E-6</v>
      </c>
      <c r="J222">
        <f t="shared" si="22"/>
        <v>1.9756419999999997E-3</v>
      </c>
      <c r="K222" s="4">
        <f t="shared" si="23"/>
        <v>1.3056171885771468E-3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>
        <v>6.5159099999999998E-4</v>
      </c>
      <c r="F223" t="s">
        <v>5</v>
      </c>
      <c r="G223">
        <v>1.2351000000000001E-2</v>
      </c>
      <c r="H223" t="s">
        <v>6</v>
      </c>
      <c r="I223" s="2">
        <v>8.0478100000000001E-6</v>
      </c>
      <c r="J223">
        <f t="shared" si="22"/>
        <v>1.737251E-3</v>
      </c>
      <c r="K223" s="4">
        <f t="shared" si="23"/>
        <v>1.4813374318951554E-3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>
        <v>5.7211899999999995E-4</v>
      </c>
      <c r="F224" t="s">
        <v>5</v>
      </c>
      <c r="G224">
        <v>1.2677799999999999E-2</v>
      </c>
      <c r="H224" t="s">
        <v>6</v>
      </c>
      <c r="I224" s="2">
        <v>7.2532100000000001E-6</v>
      </c>
      <c r="J224">
        <f t="shared" si="22"/>
        <v>1.4797129999999999E-3</v>
      </c>
      <c r="K224" s="4">
        <f t="shared" si="23"/>
        <v>1.7439877085246866E-3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4.8270700000000003E-4</v>
      </c>
      <c r="F225" t="s">
        <v>5</v>
      </c>
      <c r="G225">
        <v>1.26406E-2</v>
      </c>
      <c r="H225" t="s">
        <v>6</v>
      </c>
      <c r="I225" s="2">
        <v>6.1017200000000001E-6</v>
      </c>
      <c r="J225">
        <f t="shared" si="22"/>
        <v>1.234579E-3</v>
      </c>
      <c r="K225" s="4">
        <f t="shared" si="23"/>
        <v>1.9501478178883616E-3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3.5754500000000002E-4</v>
      </c>
      <c r="F226" t="s">
        <v>5</v>
      </c>
      <c r="G226">
        <v>1.1701700000000001E-2</v>
      </c>
      <c r="H226" t="s">
        <v>6</v>
      </c>
      <c r="I226" s="2">
        <v>4.1838800000000002E-6</v>
      </c>
      <c r="J226">
        <f t="shared" si="22"/>
        <v>9.6009700000000003E-4</v>
      </c>
      <c r="K226" s="4">
        <f t="shared" si="23"/>
        <v>1.8405567579932781E-3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x14ac:dyDescent="0.15">
      <c r="A230" t="s">
        <v>2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0.50387899999999997</v>
      </c>
      <c r="J230">
        <f t="shared" ref="J230:J249" si="24">E5</f>
        <v>0.45780100000000001</v>
      </c>
      <c r="K230">
        <f t="shared" ref="K230:K249" si="25">J230-I230</f>
        <v>-4.6077999999999952E-2</v>
      </c>
      <c r="L230">
        <f>J230/J207</f>
        <v>-10.113885906425772</v>
      </c>
    </row>
    <row r="231" spans="1:12" x14ac:dyDescent="0.15">
      <c r="A231" t="s">
        <v>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0.37186200000000003</v>
      </c>
      <c r="J231">
        <f t="shared" si="24"/>
        <v>0.31352999999999998</v>
      </c>
      <c r="K231">
        <f t="shared" si="25"/>
        <v>-5.833200000000005E-2</v>
      </c>
    </row>
    <row r="232" spans="1:12" x14ac:dyDescent="0.15">
      <c r="A232" t="s">
        <v>2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0.27374999999999999</v>
      </c>
      <c r="J232">
        <f t="shared" si="24"/>
        <v>0.227302</v>
      </c>
      <c r="K232">
        <f t="shared" si="25"/>
        <v>-4.6447999999999989E-2</v>
      </c>
    </row>
    <row r="233" spans="1:12" x14ac:dyDescent="0.15">
      <c r="A233" t="s">
        <v>2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0.20152300000000001</v>
      </c>
      <c r="J233">
        <f t="shared" si="24"/>
        <v>0.168434</v>
      </c>
      <c r="K233">
        <f t="shared" si="25"/>
        <v>-3.3089000000000007E-2</v>
      </c>
    </row>
    <row r="234" spans="1:12" x14ac:dyDescent="0.15">
      <c r="A234" t="s">
        <v>2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0.14835300000000001</v>
      </c>
      <c r="J234">
        <f t="shared" si="24"/>
        <v>0.12640299999999999</v>
      </c>
      <c r="K234">
        <f t="shared" si="25"/>
        <v>-2.1950000000000025E-2</v>
      </c>
    </row>
    <row r="235" spans="1:12" x14ac:dyDescent="0.15">
      <c r="A235" t="s">
        <v>2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0.109211</v>
      </c>
      <c r="J235">
        <f t="shared" si="24"/>
        <v>9.5647499999999996E-2</v>
      </c>
      <c r="K235">
        <f t="shared" si="25"/>
        <v>-1.3563500000000006E-2</v>
      </c>
    </row>
    <row r="236" spans="1:12" x14ac:dyDescent="0.15">
      <c r="A236" t="s">
        <v>2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8.0394999999999994E-2</v>
      </c>
      <c r="J236">
        <f t="shared" si="24"/>
        <v>7.2847400000000007E-2</v>
      </c>
      <c r="K236">
        <f t="shared" si="25"/>
        <v>-7.5475999999999877E-3</v>
      </c>
    </row>
    <row r="237" spans="1:12" x14ac:dyDescent="0.15">
      <c r="A237" t="s">
        <v>2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5.9181499999999998E-2</v>
      </c>
      <c r="J237">
        <f t="shared" si="24"/>
        <v>5.5690700000000003E-2</v>
      </c>
      <c r="K237">
        <f t="shared" si="25"/>
        <v>-3.4907999999999953E-3</v>
      </c>
    </row>
    <row r="238" spans="1:12" x14ac:dyDescent="0.15">
      <c r="A238" t="s">
        <v>2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4.3564100000000001E-2</v>
      </c>
      <c r="J238">
        <f t="shared" si="24"/>
        <v>4.27185E-2</v>
      </c>
      <c r="K238">
        <f t="shared" si="25"/>
        <v>-8.4560000000000191E-4</v>
      </c>
    </row>
    <row r="239" spans="1:12" x14ac:dyDescent="0.15">
      <c r="A239" t="s">
        <v>2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3.20661E-2</v>
      </c>
      <c r="J239">
        <f t="shared" si="24"/>
        <v>3.2887300000000001E-2</v>
      </c>
      <c r="K239">
        <f t="shared" si="25"/>
        <v>8.212000000000011E-4</v>
      </c>
    </row>
    <row r="240" spans="1:12" x14ac:dyDescent="0.15">
      <c r="A240" t="s">
        <v>2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2.3600400000000001E-2</v>
      </c>
      <c r="J240">
        <f t="shared" si="24"/>
        <v>2.5351599999999998E-2</v>
      </c>
      <c r="K240">
        <f t="shared" si="25"/>
        <v>1.7511999999999979E-3</v>
      </c>
    </row>
    <row r="241" spans="1:11" x14ac:dyDescent="0.15">
      <c r="A241" t="s">
        <v>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1.7366199999999998E-2</v>
      </c>
      <c r="J241">
        <f t="shared" si="24"/>
        <v>1.9592499999999999E-2</v>
      </c>
      <c r="K241">
        <f t="shared" si="25"/>
        <v>2.2263000000000005E-3</v>
      </c>
    </row>
    <row r="242" spans="1:11" x14ac:dyDescent="0.15">
      <c r="A242" t="s">
        <v>2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1.2774199999999999E-2</v>
      </c>
      <c r="J242">
        <f t="shared" si="24"/>
        <v>1.5171199999999999E-2</v>
      </c>
      <c r="K242">
        <f t="shared" si="25"/>
        <v>2.3969999999999998E-3</v>
      </c>
    </row>
    <row r="243" spans="1:11" x14ac:dyDescent="0.15">
      <c r="A243" t="s">
        <v>2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9.3901399999999999E-3</v>
      </c>
      <c r="J243">
        <f t="shared" si="24"/>
        <v>1.1750399999999999E-2</v>
      </c>
      <c r="K243">
        <f t="shared" si="25"/>
        <v>2.3602599999999994E-3</v>
      </c>
    </row>
    <row r="244" spans="1:11" x14ac:dyDescent="0.15">
      <c r="A244" t="s">
        <v>2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6.8939200000000004E-3</v>
      </c>
      <c r="J244">
        <f t="shared" si="24"/>
        <v>9.1117300000000002E-3</v>
      </c>
      <c r="K244">
        <f t="shared" si="25"/>
        <v>2.2178099999999997E-3</v>
      </c>
    </row>
    <row r="245" spans="1:11" x14ac:dyDescent="0.15">
      <c r="A245" t="s">
        <v>2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5.0495599999999998E-3</v>
      </c>
      <c r="J245">
        <f t="shared" si="24"/>
        <v>7.03537E-3</v>
      </c>
      <c r="K245">
        <f t="shared" si="25"/>
        <v>1.9858100000000002E-3</v>
      </c>
    </row>
    <row r="246" spans="1:11" x14ac:dyDescent="0.15">
      <c r="A246" t="s">
        <v>2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3.6826599999999999E-3</v>
      </c>
      <c r="J246">
        <f t="shared" si="24"/>
        <v>5.4327999999999998E-3</v>
      </c>
      <c r="K246">
        <f t="shared" si="25"/>
        <v>1.7501399999999999E-3</v>
      </c>
    </row>
    <row r="247" spans="1:11" x14ac:dyDescent="0.15">
      <c r="A247" t="s">
        <v>2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2.6640000000000001E-3</v>
      </c>
      <c r="J247">
        <f t="shared" si="24"/>
        <v>4.1589799999999996E-3</v>
      </c>
      <c r="K247">
        <f t="shared" si="25"/>
        <v>1.4949799999999995E-3</v>
      </c>
    </row>
    <row r="248" spans="1:11" x14ac:dyDescent="0.15">
      <c r="A248" t="s">
        <v>2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1.89726E-3</v>
      </c>
      <c r="J248">
        <f t="shared" si="24"/>
        <v>3.1288499999999999E-3</v>
      </c>
      <c r="K248">
        <f t="shared" si="25"/>
        <v>1.2315899999999999E-3</v>
      </c>
    </row>
    <row r="249" spans="1:11" x14ac:dyDescent="0.15">
      <c r="A249" t="s">
        <v>2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1.3131799999999999E-3</v>
      </c>
      <c r="J249">
        <f t="shared" si="24"/>
        <v>2.2731600000000002E-3</v>
      </c>
      <c r="K249">
        <f t="shared" si="25"/>
        <v>9.5998000000000025E-4</v>
      </c>
    </row>
    <row r="252" spans="1:11" x14ac:dyDescent="0.15">
      <c r="A252" t="s">
        <v>64</v>
      </c>
      <c r="J252" t="s">
        <v>67</v>
      </c>
      <c r="K252" t="s">
        <v>68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-0.29045500000000002</v>
      </c>
      <c r="F253" t="s">
        <v>5</v>
      </c>
      <c r="G253">
        <v>-2.2833699999999998E-3</v>
      </c>
      <c r="H253" t="s">
        <v>6</v>
      </c>
      <c r="I253">
        <v>6.6321800000000003E-4</v>
      </c>
      <c r="J253">
        <f>-E253+E73</f>
        <v>0.24342850000000002</v>
      </c>
      <c r="K253">
        <f>J253-E253</f>
        <v>0.53388350000000007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-0.28843400000000002</v>
      </c>
      <c r="F254" t="s">
        <v>5</v>
      </c>
      <c r="G254">
        <v>-2.4972900000000001E-3</v>
      </c>
      <c r="H254" t="s">
        <v>6</v>
      </c>
      <c r="I254">
        <v>7.2030399999999995E-4</v>
      </c>
      <c r="J254">
        <f t="shared" ref="J254:J272" si="26">-E254+E74</f>
        <v>0.23023290000000002</v>
      </c>
      <c r="K254">
        <f t="shared" ref="K254:K272" si="27">J254-E254</f>
        <v>0.51866690000000004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-0.256776</v>
      </c>
      <c r="F255" t="s">
        <v>5</v>
      </c>
      <c r="G255">
        <v>-2.6445800000000001E-3</v>
      </c>
      <c r="H255" t="s">
        <v>6</v>
      </c>
      <c r="I255">
        <v>6.7906499999999996E-4</v>
      </c>
      <c r="J255">
        <f t="shared" si="26"/>
        <v>0.21060600000000002</v>
      </c>
      <c r="K255">
        <f t="shared" si="27"/>
        <v>0.46738200000000002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-0.218832</v>
      </c>
      <c r="F256" t="s">
        <v>5</v>
      </c>
      <c r="G256">
        <v>-2.86178E-3</v>
      </c>
      <c r="H256" t="s">
        <v>6</v>
      </c>
      <c r="I256">
        <v>6.2624700000000002E-4</v>
      </c>
      <c r="J256">
        <f t="shared" si="26"/>
        <v>0.1861235</v>
      </c>
      <c r="K256">
        <f t="shared" si="27"/>
        <v>0.40495550000000002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-0.182562</v>
      </c>
      <c r="F257" t="s">
        <v>5</v>
      </c>
      <c r="G257">
        <v>-3.20259E-3</v>
      </c>
      <c r="H257" t="s">
        <v>6</v>
      </c>
      <c r="I257">
        <v>5.8467100000000004E-4</v>
      </c>
      <c r="J257">
        <f t="shared" si="26"/>
        <v>0.16074850000000002</v>
      </c>
      <c r="K257">
        <f t="shared" si="27"/>
        <v>0.34331050000000002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-0.150564</v>
      </c>
      <c r="F258" t="s">
        <v>5</v>
      </c>
      <c r="G258">
        <v>-3.5788999999999999E-3</v>
      </c>
      <c r="H258" t="s">
        <v>6</v>
      </c>
      <c r="I258">
        <v>5.3885499999999998E-4</v>
      </c>
      <c r="J258">
        <f t="shared" si="26"/>
        <v>0.1371503</v>
      </c>
      <c r="K258">
        <f t="shared" si="27"/>
        <v>0.28771429999999998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-0.122756</v>
      </c>
      <c r="F259" t="s">
        <v>5</v>
      </c>
      <c r="G259">
        <v>-3.77575E-3</v>
      </c>
      <c r="H259" t="s">
        <v>6</v>
      </c>
      <c r="I259">
        <v>4.6349599999999998E-4</v>
      </c>
      <c r="J259">
        <f t="shared" si="26"/>
        <v>0.11534587</v>
      </c>
      <c r="K259">
        <f t="shared" si="27"/>
        <v>0.23810186999999999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-9.8991099999999999E-2</v>
      </c>
      <c r="F260" t="s">
        <v>5</v>
      </c>
      <c r="G260">
        <v>-4.2527900000000002E-3</v>
      </c>
      <c r="H260" t="s">
        <v>6</v>
      </c>
      <c r="I260">
        <v>4.2098899999999998E-4</v>
      </c>
      <c r="J260">
        <f t="shared" si="26"/>
        <v>9.5621230000000002E-2</v>
      </c>
      <c r="K260">
        <f t="shared" si="27"/>
        <v>0.19461233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-7.9247499999999998E-2</v>
      </c>
      <c r="F261" t="s">
        <v>5</v>
      </c>
      <c r="G261">
        <v>-4.6689799999999997E-3</v>
      </c>
      <c r="H261" t="s">
        <v>6</v>
      </c>
      <c r="I261">
        <v>3.7000500000000002E-4</v>
      </c>
      <c r="J261">
        <f t="shared" si="26"/>
        <v>7.8456034999999993E-2</v>
      </c>
      <c r="K261">
        <f t="shared" si="27"/>
        <v>0.15770353500000001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-6.33711E-2</v>
      </c>
      <c r="F262" t="s">
        <v>5</v>
      </c>
      <c r="G262">
        <v>-5.2638299999999997E-3</v>
      </c>
      <c r="H262" t="s">
        <v>6</v>
      </c>
      <c r="I262">
        <v>3.33574E-4</v>
      </c>
      <c r="J262">
        <f t="shared" si="26"/>
        <v>6.4341243000000006E-2</v>
      </c>
      <c r="K262">
        <f t="shared" si="27"/>
        <v>0.12771234300000001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-5.0839599999999999E-2</v>
      </c>
      <c r="F263" t="s">
        <v>5</v>
      </c>
      <c r="G263">
        <v>-5.8525699999999996E-3</v>
      </c>
      <c r="H263" t="s">
        <v>6</v>
      </c>
      <c r="I263">
        <v>2.9754199999999998E-4</v>
      </c>
      <c r="J263">
        <f t="shared" si="26"/>
        <v>5.268834E-2</v>
      </c>
      <c r="K263">
        <f t="shared" si="27"/>
        <v>0.10352794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-4.0491699999999999E-2</v>
      </c>
      <c r="F264" t="s">
        <v>5</v>
      </c>
      <c r="G264">
        <v>-6.5057400000000003E-3</v>
      </c>
      <c r="H264" t="s">
        <v>6</v>
      </c>
      <c r="I264">
        <v>2.6342800000000001E-4</v>
      </c>
      <c r="J264">
        <f t="shared" si="26"/>
        <v>4.2794439999999996E-2</v>
      </c>
      <c r="K264">
        <f t="shared" si="27"/>
        <v>8.3286139999999995E-2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-3.2233699999999997E-2</v>
      </c>
      <c r="F265" t="s">
        <v>5</v>
      </c>
      <c r="G265">
        <v>-8.1121800000000001E-3</v>
      </c>
      <c r="H265" t="s">
        <v>6</v>
      </c>
      <c r="I265">
        <v>2.6148499999999999E-4</v>
      </c>
      <c r="J265">
        <f t="shared" si="26"/>
        <v>3.4689729999999995E-2</v>
      </c>
      <c r="K265">
        <f t="shared" si="27"/>
        <v>6.6923429999999992E-2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-2.5357500000000002E-2</v>
      </c>
      <c r="F266" t="s">
        <v>5</v>
      </c>
      <c r="G266">
        <v>-8.3712100000000005E-3</v>
      </c>
      <c r="H266" t="s">
        <v>6</v>
      </c>
      <c r="I266">
        <v>2.1227299999999999E-4</v>
      </c>
      <c r="J266">
        <f t="shared" si="26"/>
        <v>2.773865E-2</v>
      </c>
      <c r="K266">
        <f t="shared" si="27"/>
        <v>5.3096150000000002E-2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-1.9850699999999999E-2</v>
      </c>
      <c r="F267" t="s">
        <v>5</v>
      </c>
      <c r="G267">
        <v>-9.1140600000000002E-3</v>
      </c>
      <c r="H267" t="s">
        <v>6</v>
      </c>
      <c r="I267">
        <v>1.8092100000000001E-4</v>
      </c>
      <c r="J267">
        <f t="shared" si="26"/>
        <v>2.2037479999999998E-2</v>
      </c>
      <c r="K267">
        <f t="shared" si="27"/>
        <v>4.1888179999999997E-2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-1.5684799999999999E-2</v>
      </c>
      <c r="F268" t="s">
        <v>5</v>
      </c>
      <c r="G268">
        <v>-1.04577E-2</v>
      </c>
      <c r="H268" t="s">
        <v>6</v>
      </c>
      <c r="I268">
        <v>1.6402699999999999E-4</v>
      </c>
      <c r="J268">
        <f t="shared" si="26"/>
        <v>1.7663739999999997E-2</v>
      </c>
      <c r="K268">
        <f t="shared" si="27"/>
        <v>3.3348539999999996E-2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-1.21697E-2</v>
      </c>
      <c r="F269" t="s">
        <v>5</v>
      </c>
      <c r="G269">
        <v>-1.1450500000000001E-2</v>
      </c>
      <c r="H269" t="s">
        <v>6</v>
      </c>
      <c r="I269">
        <v>1.3934799999999999E-4</v>
      </c>
      <c r="J269">
        <f t="shared" si="26"/>
        <v>1.3833130000000001E-2</v>
      </c>
      <c r="K269">
        <f t="shared" si="27"/>
        <v>2.6002830000000001E-2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-9.2973299999999995E-3</v>
      </c>
      <c r="F270" t="s">
        <v>5</v>
      </c>
      <c r="G270">
        <v>-1.41406E-2</v>
      </c>
      <c r="H270" t="s">
        <v>6</v>
      </c>
      <c r="I270">
        <v>1.3147000000000001E-4</v>
      </c>
      <c r="J270">
        <f t="shared" si="26"/>
        <v>1.0724059999999999E-2</v>
      </c>
      <c r="K270">
        <f t="shared" si="27"/>
        <v>2.002139E-2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-7.0359300000000001E-3</v>
      </c>
      <c r="F271" t="s">
        <v>5</v>
      </c>
      <c r="G271">
        <v>-1.53326E-2</v>
      </c>
      <c r="H271" t="s">
        <v>6</v>
      </c>
      <c r="I271">
        <v>1.07879E-4</v>
      </c>
      <c r="J271">
        <f t="shared" si="26"/>
        <v>8.2373800000000007E-3</v>
      </c>
      <c r="K271">
        <f t="shared" si="27"/>
        <v>1.5273310000000002E-2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-5.2222700000000002E-3</v>
      </c>
      <c r="F272" t="s">
        <v>5</v>
      </c>
      <c r="G272">
        <v>-1.5647600000000001E-2</v>
      </c>
      <c r="H272" t="s">
        <v>6</v>
      </c>
      <c r="I272" s="2">
        <v>8.1716200000000002E-5</v>
      </c>
      <c r="J272">
        <f t="shared" si="26"/>
        <v>6.1551180000000002E-3</v>
      </c>
      <c r="K272">
        <f t="shared" si="27"/>
        <v>1.1377388E-2</v>
      </c>
    </row>
    <row r="274" spans="1:11" x14ac:dyDescent="0.15">
      <c r="A274" t="s">
        <v>66</v>
      </c>
      <c r="J274" t="s">
        <v>67</v>
      </c>
      <c r="K274" t="s">
        <v>68</v>
      </c>
    </row>
    <row r="275" spans="1:11" ht="15" x14ac:dyDescent="0.2">
      <c r="A275" s="5" t="s">
        <v>60</v>
      </c>
      <c r="B275" t="s">
        <v>3</v>
      </c>
      <c r="C275">
        <v>0</v>
      </c>
      <c r="D275" t="s">
        <v>4</v>
      </c>
      <c r="E275">
        <v>-1.42148E-2</v>
      </c>
      <c r="F275" t="s">
        <v>5</v>
      </c>
      <c r="G275">
        <v>-1.91759E-3</v>
      </c>
      <c r="H275" t="s">
        <v>6</v>
      </c>
      <c r="I275" s="2">
        <v>2.7258099999999999E-5</v>
      </c>
      <c r="J275">
        <f>-E275+E207</f>
        <v>2.4120000000000044E-4</v>
      </c>
      <c r="K275">
        <f>J275-E275</f>
        <v>1.4456E-2</v>
      </c>
    </row>
    <row r="276" spans="1:11" ht="15" x14ac:dyDescent="0.2">
      <c r="A276" s="5" t="s">
        <v>60</v>
      </c>
      <c r="B276" t="s">
        <v>3</v>
      </c>
      <c r="C276">
        <v>1</v>
      </c>
      <c r="D276" t="s">
        <v>4</v>
      </c>
      <c r="E276">
        <v>-1.7742399999999998E-2</v>
      </c>
      <c r="F276" t="s">
        <v>5</v>
      </c>
      <c r="G276">
        <v>-1.7339600000000001E-3</v>
      </c>
      <c r="H276" t="s">
        <v>6</v>
      </c>
      <c r="I276" s="2">
        <v>3.07647E-5</v>
      </c>
      <c r="J276">
        <f t="shared" ref="J276:J294" si="28">-E276+E208</f>
        <v>1.4689999999999842E-4</v>
      </c>
      <c r="K276">
        <f t="shared" ref="K276:K294" si="29">J276-E276</f>
        <v>1.7889299999999997E-2</v>
      </c>
    </row>
    <row r="277" spans="1:11" ht="15" x14ac:dyDescent="0.2">
      <c r="A277" s="5" t="s">
        <v>60</v>
      </c>
      <c r="B277" t="s">
        <v>3</v>
      </c>
      <c r="C277">
        <v>2</v>
      </c>
      <c r="D277" t="s">
        <v>4</v>
      </c>
      <c r="E277">
        <v>-1.66252E-2</v>
      </c>
      <c r="F277" t="s">
        <v>5</v>
      </c>
      <c r="G277">
        <v>-1.83381E-3</v>
      </c>
      <c r="H277" t="s">
        <v>6</v>
      </c>
      <c r="I277" s="2">
        <v>3.0487299999999999E-5</v>
      </c>
      <c r="J277">
        <f t="shared" si="28"/>
        <v>1.8630000000000035E-4</v>
      </c>
      <c r="K277">
        <f t="shared" si="29"/>
        <v>1.68115E-2</v>
      </c>
    </row>
    <row r="278" spans="1:11" ht="15" x14ac:dyDescent="0.2">
      <c r="A278" s="5" t="s">
        <v>60</v>
      </c>
      <c r="B278" t="s">
        <v>3</v>
      </c>
      <c r="C278">
        <v>3</v>
      </c>
      <c r="D278" t="s">
        <v>4</v>
      </c>
      <c r="E278">
        <v>-1.3887200000000001E-2</v>
      </c>
      <c r="F278" t="s">
        <v>5</v>
      </c>
      <c r="G278">
        <v>-2.0132700000000002E-3</v>
      </c>
      <c r="H278" t="s">
        <v>6</v>
      </c>
      <c r="I278" s="2">
        <v>2.79586E-5</v>
      </c>
      <c r="J278">
        <f t="shared" si="28"/>
        <v>1.5780000000000134E-4</v>
      </c>
      <c r="K278">
        <f t="shared" si="29"/>
        <v>1.4045000000000002E-2</v>
      </c>
    </row>
    <row r="279" spans="1:11" ht="15" x14ac:dyDescent="0.2">
      <c r="A279" s="5" t="s">
        <v>60</v>
      </c>
      <c r="B279" t="s">
        <v>3</v>
      </c>
      <c r="C279">
        <v>4</v>
      </c>
      <c r="D279" t="s">
        <v>4</v>
      </c>
      <c r="E279">
        <v>-1.07986E-2</v>
      </c>
      <c r="F279" t="s">
        <v>5</v>
      </c>
      <c r="G279">
        <v>-2.3276899999999999E-3</v>
      </c>
      <c r="H279" t="s">
        <v>6</v>
      </c>
      <c r="I279" s="2">
        <v>2.5135800000000001E-5</v>
      </c>
      <c r="J279">
        <f t="shared" si="28"/>
        <v>2.7270000000000072E-4</v>
      </c>
      <c r="K279">
        <f t="shared" si="29"/>
        <v>1.1071300000000001E-2</v>
      </c>
    </row>
    <row r="280" spans="1:11" ht="15" x14ac:dyDescent="0.2">
      <c r="A280" s="5" t="s">
        <v>60</v>
      </c>
      <c r="B280" t="s">
        <v>3</v>
      </c>
      <c r="C280">
        <v>5</v>
      </c>
      <c r="D280" t="s">
        <v>4</v>
      </c>
      <c r="E280">
        <v>-7.9611899999999999E-3</v>
      </c>
      <c r="F280" t="s">
        <v>5</v>
      </c>
      <c r="G280">
        <v>-2.7124200000000001E-3</v>
      </c>
      <c r="H280" t="s">
        <v>6</v>
      </c>
      <c r="I280" s="2">
        <v>2.15941E-5</v>
      </c>
      <c r="J280">
        <f t="shared" si="28"/>
        <v>3.1313999999999995E-4</v>
      </c>
      <c r="K280">
        <f t="shared" si="29"/>
        <v>8.2743299999999999E-3</v>
      </c>
    </row>
    <row r="281" spans="1:11" ht="15" x14ac:dyDescent="0.2">
      <c r="A281" s="5" t="s">
        <v>60</v>
      </c>
      <c r="B281" t="s">
        <v>3</v>
      </c>
      <c r="C281">
        <v>6</v>
      </c>
      <c r="D281" t="s">
        <v>4</v>
      </c>
      <c r="E281">
        <v>-5.6526199999999997E-3</v>
      </c>
      <c r="F281" t="s">
        <v>5</v>
      </c>
      <c r="G281">
        <v>-3.1760400000000002E-3</v>
      </c>
      <c r="H281" t="s">
        <v>6</v>
      </c>
      <c r="I281" s="2">
        <v>1.7952899999999999E-5</v>
      </c>
      <c r="J281">
        <f t="shared" si="28"/>
        <v>3.9714999999999976E-4</v>
      </c>
      <c r="K281">
        <f t="shared" si="29"/>
        <v>6.0497699999999995E-3</v>
      </c>
    </row>
    <row r="282" spans="1:11" ht="15" x14ac:dyDescent="0.2">
      <c r="A282" s="5" t="s">
        <v>60</v>
      </c>
      <c r="B282" t="s">
        <v>3</v>
      </c>
      <c r="C282">
        <v>7</v>
      </c>
      <c r="D282" t="s">
        <v>4</v>
      </c>
      <c r="E282">
        <v>-3.9806499999999996E-3</v>
      </c>
      <c r="F282" t="s">
        <v>5</v>
      </c>
      <c r="G282">
        <v>-3.72581E-3</v>
      </c>
      <c r="H282" t="s">
        <v>6</v>
      </c>
      <c r="I282" s="2">
        <v>1.48312E-5</v>
      </c>
      <c r="J282">
        <f t="shared" si="28"/>
        <v>5.6882999999999977E-4</v>
      </c>
      <c r="K282">
        <f t="shared" si="29"/>
        <v>4.5494799999999998E-3</v>
      </c>
    </row>
    <row r="283" spans="1:11" ht="15" x14ac:dyDescent="0.2">
      <c r="A283" s="5" t="s">
        <v>60</v>
      </c>
      <c r="B283" t="s">
        <v>3</v>
      </c>
      <c r="C283">
        <v>8</v>
      </c>
      <c r="D283" t="s">
        <v>4</v>
      </c>
      <c r="E283">
        <v>-2.8909500000000002E-3</v>
      </c>
      <c r="F283" t="s">
        <v>5</v>
      </c>
      <c r="G283">
        <v>-4.3385799999999999E-3</v>
      </c>
      <c r="H283" t="s">
        <v>6</v>
      </c>
      <c r="I283" s="2">
        <v>1.2542600000000001E-5</v>
      </c>
      <c r="J283">
        <f t="shared" si="28"/>
        <v>9.0808000000000035E-4</v>
      </c>
      <c r="K283">
        <f t="shared" si="29"/>
        <v>3.7990300000000005E-3</v>
      </c>
    </row>
    <row r="284" spans="1:11" ht="15" x14ac:dyDescent="0.2">
      <c r="A284" s="5" t="s">
        <v>60</v>
      </c>
      <c r="B284" t="s">
        <v>3</v>
      </c>
      <c r="C284">
        <v>9</v>
      </c>
      <c r="D284" t="s">
        <v>4</v>
      </c>
      <c r="E284">
        <v>-2.1438799999999999E-3</v>
      </c>
      <c r="F284" t="s">
        <v>5</v>
      </c>
      <c r="G284">
        <v>-5.0377499999999997E-3</v>
      </c>
      <c r="H284" t="s">
        <v>6</v>
      </c>
      <c r="I284" s="2">
        <v>1.0800400000000001E-5</v>
      </c>
      <c r="J284">
        <f t="shared" si="28"/>
        <v>1.1860819999999998E-3</v>
      </c>
      <c r="K284">
        <f t="shared" si="29"/>
        <v>3.3299619999999997E-3</v>
      </c>
    </row>
    <row r="285" spans="1:11" ht="15" x14ac:dyDescent="0.2">
      <c r="A285" s="5" t="s">
        <v>60</v>
      </c>
      <c r="B285" t="s">
        <v>3</v>
      </c>
      <c r="C285">
        <v>10</v>
      </c>
      <c r="D285" t="s">
        <v>4</v>
      </c>
      <c r="E285">
        <v>-1.5968899999999999E-3</v>
      </c>
      <c r="F285" t="s">
        <v>5</v>
      </c>
      <c r="G285">
        <v>-5.6838100000000001E-3</v>
      </c>
      <c r="H285" t="s">
        <v>6</v>
      </c>
      <c r="I285" s="2">
        <v>9.0764100000000007E-6</v>
      </c>
      <c r="J285">
        <f t="shared" si="28"/>
        <v>1.3413799999999999E-3</v>
      </c>
      <c r="K285">
        <f t="shared" si="29"/>
        <v>2.9382699999999998E-3</v>
      </c>
    </row>
    <row r="286" spans="1:11" ht="15" x14ac:dyDescent="0.2">
      <c r="A286" s="5" t="s">
        <v>60</v>
      </c>
      <c r="B286" t="s">
        <v>3</v>
      </c>
      <c r="C286">
        <v>11</v>
      </c>
      <c r="D286" t="s">
        <v>4</v>
      </c>
      <c r="E286">
        <v>-1.2156199999999999E-3</v>
      </c>
      <c r="F286" t="s">
        <v>5</v>
      </c>
      <c r="G286">
        <v>-6.4691699999999998E-3</v>
      </c>
      <c r="H286" t="s">
        <v>6</v>
      </c>
      <c r="I286" s="2">
        <v>7.86403E-6</v>
      </c>
      <c r="J286">
        <f t="shared" si="28"/>
        <v>1.424467E-3</v>
      </c>
      <c r="K286">
        <f t="shared" si="29"/>
        <v>2.6400870000000002E-3</v>
      </c>
    </row>
    <row r="287" spans="1:11" ht="15" x14ac:dyDescent="0.2">
      <c r="A287" s="5" t="s">
        <v>60</v>
      </c>
      <c r="B287" t="s">
        <v>3</v>
      </c>
      <c r="C287">
        <v>12</v>
      </c>
      <c r="D287" t="s">
        <v>4</v>
      </c>
      <c r="E287">
        <v>-9.1787200000000002E-4</v>
      </c>
      <c r="F287" t="s">
        <v>5</v>
      </c>
      <c r="G287">
        <v>-7.4855199999999998E-3</v>
      </c>
      <c r="H287" t="s">
        <v>6</v>
      </c>
      <c r="I287" s="2">
        <v>6.8707500000000002E-6</v>
      </c>
      <c r="J287">
        <f t="shared" si="28"/>
        <v>1.3862600000000001E-3</v>
      </c>
      <c r="K287">
        <f t="shared" si="29"/>
        <v>2.304132E-3</v>
      </c>
    </row>
    <row r="288" spans="1:11" ht="15" x14ac:dyDescent="0.2">
      <c r="A288" s="5" t="s">
        <v>60</v>
      </c>
      <c r="B288" t="s">
        <v>3</v>
      </c>
      <c r="C288">
        <v>13</v>
      </c>
      <c r="D288" t="s">
        <v>4</v>
      </c>
      <c r="E288">
        <v>-6.9771799999999995E-4</v>
      </c>
      <c r="F288" t="s">
        <v>5</v>
      </c>
      <c r="G288">
        <v>-8.5478399999999993E-3</v>
      </c>
      <c r="H288" t="s">
        <v>6</v>
      </c>
      <c r="I288" s="2">
        <v>5.9639800000000003E-6</v>
      </c>
      <c r="J288">
        <f t="shared" si="28"/>
        <v>1.3338040000000001E-3</v>
      </c>
      <c r="K288">
        <f t="shared" si="29"/>
        <v>2.031522E-3</v>
      </c>
    </row>
    <row r="289" spans="1:11" ht="15" x14ac:dyDescent="0.2">
      <c r="A289" s="5" t="s">
        <v>60</v>
      </c>
      <c r="B289" t="s">
        <v>3</v>
      </c>
      <c r="C289">
        <v>14</v>
      </c>
      <c r="D289" t="s">
        <v>4</v>
      </c>
      <c r="E289">
        <v>-5.4169600000000004E-4</v>
      </c>
      <c r="F289" t="s">
        <v>5</v>
      </c>
      <c r="G289">
        <v>-9.8111599999999993E-3</v>
      </c>
      <c r="H289" t="s">
        <v>6</v>
      </c>
      <c r="I289" s="2">
        <v>5.3146699999999997E-6</v>
      </c>
      <c r="J289">
        <f t="shared" si="28"/>
        <v>1.23981E-3</v>
      </c>
      <c r="K289">
        <f t="shared" si="29"/>
        <v>1.781506E-3</v>
      </c>
    </row>
    <row r="290" spans="1:11" ht="15" x14ac:dyDescent="0.2">
      <c r="A290" s="5" t="s">
        <v>60</v>
      </c>
      <c r="B290" t="s">
        <v>3</v>
      </c>
      <c r="C290">
        <v>15</v>
      </c>
      <c r="D290" t="s">
        <v>4</v>
      </c>
      <c r="E290">
        <v>-4.1392499999999999E-4</v>
      </c>
      <c r="F290" t="s">
        <v>5</v>
      </c>
      <c r="G290">
        <v>-1.1754799999999999E-2</v>
      </c>
      <c r="H290" t="s">
        <v>6</v>
      </c>
      <c r="I290" s="2">
        <v>4.8656200000000002E-6</v>
      </c>
      <c r="J290">
        <f t="shared" si="28"/>
        <v>1.1042370000000001E-3</v>
      </c>
      <c r="K290">
        <f t="shared" si="29"/>
        <v>1.518162E-3</v>
      </c>
    </row>
    <row r="291" spans="1:11" ht="15" x14ac:dyDescent="0.2">
      <c r="A291" s="5" t="s">
        <v>60</v>
      </c>
      <c r="B291" t="s">
        <v>3</v>
      </c>
      <c r="C291">
        <v>16</v>
      </c>
      <c r="D291" t="s">
        <v>4</v>
      </c>
      <c r="E291">
        <v>-3.2356900000000001E-4</v>
      </c>
      <c r="F291" t="s">
        <v>5</v>
      </c>
      <c r="G291">
        <v>-1.26976E-2</v>
      </c>
      <c r="H291" t="s">
        <v>6</v>
      </c>
      <c r="I291" s="2">
        <v>4.1085599999999997E-6</v>
      </c>
      <c r="J291">
        <f t="shared" si="28"/>
        <v>9.7515999999999998E-4</v>
      </c>
      <c r="K291">
        <f t="shared" si="29"/>
        <v>1.298729E-3</v>
      </c>
    </row>
    <row r="292" spans="1:11" ht="15" x14ac:dyDescent="0.2">
      <c r="A292" s="5" t="s">
        <v>60</v>
      </c>
      <c r="B292" t="s">
        <v>3</v>
      </c>
      <c r="C292">
        <v>17</v>
      </c>
      <c r="D292" t="s">
        <v>4</v>
      </c>
      <c r="E292">
        <v>-2.4232299999999999E-4</v>
      </c>
      <c r="F292" t="s">
        <v>5</v>
      </c>
      <c r="G292">
        <v>-1.4565399999999999E-2</v>
      </c>
      <c r="H292" t="s">
        <v>6</v>
      </c>
      <c r="I292" s="2">
        <v>3.5295299999999998E-6</v>
      </c>
      <c r="J292">
        <f t="shared" si="28"/>
        <v>8.1444199999999997E-4</v>
      </c>
      <c r="K292">
        <f t="shared" si="29"/>
        <v>1.0567649999999999E-3</v>
      </c>
    </row>
    <row r="293" spans="1:11" ht="15" x14ac:dyDescent="0.2">
      <c r="A293" s="5" t="s">
        <v>60</v>
      </c>
      <c r="B293" t="s">
        <v>3</v>
      </c>
      <c r="C293">
        <v>18</v>
      </c>
      <c r="D293" t="s">
        <v>4</v>
      </c>
      <c r="E293">
        <v>-1.79347E-4</v>
      </c>
      <c r="F293" t="s">
        <v>5</v>
      </c>
      <c r="G293">
        <v>-1.7219499999999999E-2</v>
      </c>
      <c r="H293" t="s">
        <v>6</v>
      </c>
      <c r="I293" s="2">
        <v>3.0882599999999999E-6</v>
      </c>
      <c r="J293">
        <f t="shared" si="28"/>
        <v>6.6205400000000003E-4</v>
      </c>
      <c r="K293">
        <f t="shared" si="29"/>
        <v>8.4140100000000008E-4</v>
      </c>
    </row>
    <row r="294" spans="1:11" ht="15" x14ac:dyDescent="0.2">
      <c r="A294" s="5" t="s">
        <v>60</v>
      </c>
      <c r="B294" t="s">
        <v>3</v>
      </c>
      <c r="C294">
        <v>19</v>
      </c>
      <c r="D294" t="s">
        <v>4</v>
      </c>
      <c r="E294">
        <v>-1.30445E-4</v>
      </c>
      <c r="F294" t="s">
        <v>5</v>
      </c>
      <c r="G294">
        <v>-1.9654100000000001E-2</v>
      </c>
      <c r="H294" t="s">
        <v>6</v>
      </c>
      <c r="I294" s="2">
        <v>2.5637699999999999E-6</v>
      </c>
      <c r="J294">
        <f t="shared" si="28"/>
        <v>4.8798999999999999E-4</v>
      </c>
      <c r="K294">
        <f t="shared" si="29"/>
        <v>6.1843499999999997E-4</v>
      </c>
    </row>
    <row r="297" spans="1:11" ht="15" x14ac:dyDescent="0.2">
      <c r="A297" s="5"/>
      <c r="I297" s="2"/>
    </row>
    <row r="298" spans="1:11" ht="15" x14ac:dyDescent="0.2">
      <c r="A298" s="5"/>
      <c r="I298" s="2"/>
    </row>
    <row r="299" spans="1:11" ht="15" x14ac:dyDescent="0.2">
      <c r="A299" s="5"/>
      <c r="I299" s="2"/>
    </row>
    <row r="300" spans="1:11" ht="15" x14ac:dyDescent="0.2">
      <c r="A300" s="5"/>
      <c r="I300" s="2"/>
    </row>
    <row r="301" spans="1:11" ht="15" x14ac:dyDescent="0.2">
      <c r="A301" s="5"/>
      <c r="I301" s="2"/>
    </row>
    <row r="302" spans="1:11" ht="15" x14ac:dyDescent="0.2">
      <c r="A302" s="5"/>
      <c r="I302" s="2"/>
    </row>
    <row r="303" spans="1:11" ht="15" x14ac:dyDescent="0.2">
      <c r="A303" s="5"/>
      <c r="I303" s="2"/>
    </row>
    <row r="304" spans="1:11" ht="15" x14ac:dyDescent="0.2">
      <c r="A304" s="5"/>
      <c r="I304" s="2"/>
    </row>
    <row r="305" spans="1:9" ht="15" x14ac:dyDescent="0.2">
      <c r="A305" s="5"/>
      <c r="I305" s="2"/>
    </row>
    <row r="306" spans="1:9" ht="15" x14ac:dyDescent="0.2">
      <c r="A306" s="5"/>
      <c r="I306" s="2"/>
    </row>
    <row r="307" spans="1:9" ht="15" x14ac:dyDescent="0.2">
      <c r="A307" s="5"/>
      <c r="I307" s="2"/>
    </row>
    <row r="308" spans="1:9" ht="15" x14ac:dyDescent="0.2">
      <c r="A308" s="5"/>
      <c r="I308" s="2"/>
    </row>
    <row r="309" spans="1:9" ht="15" x14ac:dyDescent="0.2">
      <c r="A309" s="5"/>
      <c r="I309" s="2"/>
    </row>
    <row r="310" spans="1:9" ht="15" x14ac:dyDescent="0.2">
      <c r="A310" s="5"/>
      <c r="I310" s="2"/>
    </row>
    <row r="311" spans="1:9" ht="15" x14ac:dyDescent="0.2">
      <c r="A311" s="5"/>
      <c r="I311" s="2"/>
    </row>
    <row r="312" spans="1:9" ht="15" x14ac:dyDescent="0.2">
      <c r="A312" s="5"/>
      <c r="I312" s="2"/>
    </row>
    <row r="313" spans="1:9" ht="15" x14ac:dyDescent="0.2">
      <c r="A313" s="5"/>
      <c r="I313" s="2"/>
    </row>
    <row r="314" spans="1:9" ht="15" x14ac:dyDescent="0.2">
      <c r="A314" s="5"/>
      <c r="I314" s="2"/>
    </row>
    <row r="315" spans="1:9" ht="15" x14ac:dyDescent="0.2">
      <c r="A315" s="5"/>
      <c r="I315" s="2"/>
    </row>
    <row r="316" spans="1:9" ht="15" x14ac:dyDescent="0.2">
      <c r="A316" s="5"/>
      <c r="I316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B769-BD65-FD44-B24E-3B091EDAD701}">
  <dimension ref="A1:AE272"/>
  <sheetViews>
    <sheetView topLeftCell="A195" zoomScaleNormal="100" workbookViewId="0">
      <selection activeCell="J253" sqref="J253:J272"/>
    </sheetView>
  </sheetViews>
  <sheetFormatPr baseColWidth="10" defaultColWidth="8.83203125" defaultRowHeight="13" x14ac:dyDescent="0.15"/>
  <cols>
    <col min="1" max="30" width="11.33203125" customWidth="1"/>
  </cols>
  <sheetData>
    <row r="1" spans="1:31" x14ac:dyDescent="0.15"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31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31" ht="56" x14ac:dyDescent="0.2">
      <c r="A4" s="1" t="s">
        <v>0</v>
      </c>
      <c r="E4">
        <v>0.74650300000000003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31" ht="15" x14ac:dyDescent="0.2">
      <c r="A5" s="5" t="s">
        <v>60</v>
      </c>
      <c r="B5" t="s">
        <v>3</v>
      </c>
      <c r="C5">
        <v>0</v>
      </c>
      <c r="D5" t="s">
        <v>4</v>
      </c>
      <c r="E5">
        <v>0.68322400000000005</v>
      </c>
      <c r="F5" t="s">
        <v>5</v>
      </c>
      <c r="G5">
        <v>1.80621E-4</v>
      </c>
      <c r="H5" t="s">
        <v>6</v>
      </c>
      <c r="I5" s="2">
        <v>1.23404E-4</v>
      </c>
      <c r="J5">
        <f>5/20/2</f>
        <v>0.125</v>
      </c>
      <c r="V5" s="6"/>
      <c r="W5" s="10">
        <f>5/20/2</f>
        <v>0.125</v>
      </c>
      <c r="X5" s="11">
        <v>-2.5896999999999948E-2</v>
      </c>
      <c r="Y5" s="12">
        <v>-2.5896999999999948E-2</v>
      </c>
      <c r="Z5" s="13">
        <v>8.1601056168987033E-4</v>
      </c>
      <c r="AA5" s="20">
        <v>-2.7484999999999999E-2</v>
      </c>
      <c r="AB5" s="21">
        <v>3.297439785487629E-3</v>
      </c>
      <c r="AC5" s="12">
        <v>-2.5859300000000002E-2</v>
      </c>
      <c r="AD5" s="14">
        <v>1.6684132875894287E-3</v>
      </c>
      <c r="AE5" s="6"/>
    </row>
    <row r="6" spans="1:31" ht="15" x14ac:dyDescent="0.2">
      <c r="A6" s="5" t="s">
        <v>60</v>
      </c>
      <c r="B6" t="s">
        <v>3</v>
      </c>
      <c r="C6">
        <v>1</v>
      </c>
      <c r="D6" t="s">
        <v>4</v>
      </c>
      <c r="E6">
        <v>0.57805200000000001</v>
      </c>
      <c r="F6" t="s">
        <v>5</v>
      </c>
      <c r="G6">
        <v>2.49249E-4</v>
      </c>
      <c r="H6" t="s">
        <v>6</v>
      </c>
      <c r="I6" s="2">
        <v>1.44079E-4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-3.9831999999999979E-2</v>
      </c>
      <c r="Y6" s="12">
        <v>-3.9831999999999979E-2</v>
      </c>
      <c r="Z6" s="13">
        <v>1.1103447440714677E-3</v>
      </c>
      <c r="AA6" s="20">
        <v>-4.1762000000000001E-2</v>
      </c>
      <c r="AB6" s="21">
        <v>4.2610180398995239E-3</v>
      </c>
      <c r="AC6" s="12">
        <v>-3.9229399999999998E-2</v>
      </c>
      <c r="AD6" s="14">
        <v>2.3951997398157952E-3</v>
      </c>
      <c r="AE6" s="6"/>
    </row>
    <row r="7" spans="1:31" ht="15" x14ac:dyDescent="0.2">
      <c r="A7" s="5" t="s">
        <v>60</v>
      </c>
      <c r="B7" t="s">
        <v>3</v>
      </c>
      <c r="C7">
        <v>2</v>
      </c>
      <c r="D7" t="s">
        <v>4</v>
      </c>
      <c r="E7">
        <v>0.49787300000000001</v>
      </c>
      <c r="F7" t="s">
        <v>5</v>
      </c>
      <c r="G7">
        <v>2.9639199999999998E-4</v>
      </c>
      <c r="H7" t="s">
        <v>6</v>
      </c>
      <c r="I7" s="2">
        <v>1.47565E-4</v>
      </c>
      <c r="J7">
        <f t="shared" si="0"/>
        <v>0.625</v>
      </c>
      <c r="V7" s="6"/>
      <c r="W7" s="10">
        <f t="shared" si="1"/>
        <v>0.625</v>
      </c>
      <c r="X7" s="11">
        <v>-4.0378999999999943E-2</v>
      </c>
      <c r="Y7" s="12">
        <v>-4.0378999999999943E-2</v>
      </c>
      <c r="Z7" s="13">
        <v>1.3413400606178685E-3</v>
      </c>
      <c r="AA7" s="20">
        <v>-4.1341700000000002E-2</v>
      </c>
      <c r="AB7" s="21">
        <v>5.1884315879752469E-3</v>
      </c>
      <c r="AC7" s="12">
        <v>-3.9822099999999999E-2</v>
      </c>
      <c r="AD7" s="14">
        <v>3.0252293255508935E-3</v>
      </c>
      <c r="AE7" s="6"/>
    </row>
    <row r="8" spans="1:31" ht="15" x14ac:dyDescent="0.2">
      <c r="A8" s="5" t="s">
        <v>60</v>
      </c>
      <c r="B8" t="s">
        <v>3</v>
      </c>
      <c r="C8">
        <v>3</v>
      </c>
      <c r="D8" t="s">
        <v>4</v>
      </c>
      <c r="E8">
        <v>0.43141400000000002</v>
      </c>
      <c r="F8" t="s">
        <v>5</v>
      </c>
      <c r="G8">
        <v>3.4472099999999998E-4</v>
      </c>
      <c r="H8" t="s">
        <v>6</v>
      </c>
      <c r="I8" s="2">
        <v>1.4871700000000001E-4</v>
      </c>
      <c r="J8">
        <f t="shared" si="0"/>
        <v>0.875</v>
      </c>
      <c r="V8" s="6"/>
      <c r="W8" s="10">
        <f t="shared" si="1"/>
        <v>0.875</v>
      </c>
      <c r="X8" s="11">
        <v>-3.7314999999999987E-2</v>
      </c>
      <c r="Y8" s="12">
        <v>-3.7314999999999987E-2</v>
      </c>
      <c r="Z8" s="13">
        <v>1.5337263046632699E-3</v>
      </c>
      <c r="AA8" s="20">
        <v>-3.7421200000000002E-2</v>
      </c>
      <c r="AB8" s="21">
        <v>5.7563268693181027E-3</v>
      </c>
      <c r="AC8" s="12">
        <v>-3.8965300000000001E-2</v>
      </c>
      <c r="AD8" s="14">
        <v>3.6450601973973952E-3</v>
      </c>
      <c r="AE8" s="6"/>
    </row>
    <row r="9" spans="1:31" ht="15" x14ac:dyDescent="0.2">
      <c r="A9" s="5" t="s">
        <v>60</v>
      </c>
      <c r="B9" t="s">
        <v>3</v>
      </c>
      <c r="C9">
        <v>4</v>
      </c>
      <c r="D9" t="s">
        <v>4</v>
      </c>
      <c r="E9">
        <v>0.37502799999999997</v>
      </c>
      <c r="F9" t="s">
        <v>5</v>
      </c>
      <c r="G9">
        <v>3.88279E-4</v>
      </c>
      <c r="H9" t="s">
        <v>6</v>
      </c>
      <c r="I9" s="2">
        <v>1.4561500000000001E-4</v>
      </c>
      <c r="J9">
        <f t="shared" si="0"/>
        <v>1.125</v>
      </c>
      <c r="V9" s="6"/>
      <c r="W9" s="10">
        <f t="shared" si="1"/>
        <v>1.125</v>
      </c>
      <c r="X9" s="11">
        <v>-3.2982000000000011E-2</v>
      </c>
      <c r="Y9" s="12">
        <v>-3.2982000000000011E-2</v>
      </c>
      <c r="Z9" s="13">
        <v>1.7565221796772509E-3</v>
      </c>
      <c r="AA9" s="20">
        <v>-3.1597500000000001E-2</v>
      </c>
      <c r="AB9" s="21">
        <v>6.626331900551426E-3</v>
      </c>
      <c r="AC9" s="12">
        <v>-3.4629399999999998E-2</v>
      </c>
      <c r="AD9" s="14">
        <v>4.2680546519193235E-3</v>
      </c>
      <c r="AE9" s="6"/>
    </row>
    <row r="10" spans="1:31" ht="15" x14ac:dyDescent="0.2">
      <c r="A10" s="5" t="s">
        <v>60</v>
      </c>
      <c r="B10" t="s">
        <v>3</v>
      </c>
      <c r="C10">
        <v>5</v>
      </c>
      <c r="D10" t="s">
        <v>4</v>
      </c>
      <c r="E10">
        <v>0.32663799999999998</v>
      </c>
      <c r="F10" t="s">
        <v>5</v>
      </c>
      <c r="G10">
        <v>4.3410500000000001E-4</v>
      </c>
      <c r="H10" t="s">
        <v>6</v>
      </c>
      <c r="I10" s="2">
        <v>1.4179500000000001E-4</v>
      </c>
      <c r="J10">
        <f t="shared" si="0"/>
        <v>1.375</v>
      </c>
      <c r="V10" s="6"/>
      <c r="W10" s="10">
        <f t="shared" si="1"/>
        <v>1.375</v>
      </c>
      <c r="X10" s="11">
        <v>-2.8315000000000035E-2</v>
      </c>
      <c r="Y10" s="12">
        <v>-2.8315000000000035E-2</v>
      </c>
      <c r="Z10" s="13">
        <v>1.9414581279581678E-3</v>
      </c>
      <c r="AA10" s="20">
        <v>-2.9035100000000001E-2</v>
      </c>
      <c r="AB10" s="21">
        <v>7.510393769249139E-3</v>
      </c>
      <c r="AC10" s="12">
        <v>-2.99116E-2</v>
      </c>
      <c r="AD10" s="14">
        <v>4.9531285398514563E-3</v>
      </c>
      <c r="AE10" s="6"/>
    </row>
    <row r="11" spans="1:31" ht="15" x14ac:dyDescent="0.2">
      <c r="A11" s="5" t="s">
        <v>60</v>
      </c>
      <c r="B11" t="s">
        <v>3</v>
      </c>
      <c r="C11">
        <v>6</v>
      </c>
      <c r="D11" t="s">
        <v>4</v>
      </c>
      <c r="E11">
        <v>0.284634</v>
      </c>
      <c r="F11" t="s">
        <v>5</v>
      </c>
      <c r="G11">
        <v>4.7637599999999998E-4</v>
      </c>
      <c r="H11" t="s">
        <v>6</v>
      </c>
      <c r="I11" s="2">
        <v>1.3559299999999999E-4</v>
      </c>
      <c r="J11">
        <f t="shared" si="0"/>
        <v>1.625</v>
      </c>
      <c r="V11" s="6"/>
      <c r="W11" s="10">
        <f t="shared" si="1"/>
        <v>1.625</v>
      </c>
      <c r="X11" s="11">
        <v>-2.3928999999999978E-2</v>
      </c>
      <c r="Y11" s="12">
        <v>-2.3928999999999978E-2</v>
      </c>
      <c r="Z11" s="13">
        <v>2.1237343395377924E-3</v>
      </c>
      <c r="AA11" s="20">
        <v>-2.3611799999999999E-2</v>
      </c>
      <c r="AB11" s="21">
        <v>8.0557487861604715E-3</v>
      </c>
      <c r="AC11" s="12">
        <v>-2.5013000000000001E-2</v>
      </c>
      <c r="AD11" s="14">
        <v>5.6135950027052283E-3</v>
      </c>
      <c r="AE11" s="6"/>
    </row>
    <row r="12" spans="1:31" ht="15" x14ac:dyDescent="0.2">
      <c r="A12" s="5" t="s">
        <v>60</v>
      </c>
      <c r="B12" t="s">
        <v>3</v>
      </c>
      <c r="C12">
        <v>7</v>
      </c>
      <c r="D12" t="s">
        <v>4</v>
      </c>
      <c r="E12">
        <v>0.247894</v>
      </c>
      <c r="F12" t="s">
        <v>5</v>
      </c>
      <c r="G12">
        <v>5.2242200000000003E-4</v>
      </c>
      <c r="H12" t="s">
        <v>6</v>
      </c>
      <c r="I12" s="2">
        <v>1.29505E-4</v>
      </c>
      <c r="J12">
        <f t="shared" si="0"/>
        <v>1.875</v>
      </c>
      <c r="V12" s="6"/>
      <c r="W12" s="10">
        <f t="shared" si="1"/>
        <v>1.875</v>
      </c>
      <c r="X12" s="11">
        <v>-2.007500000000001E-2</v>
      </c>
      <c r="Y12" s="12">
        <v>-2.007500000000001E-2</v>
      </c>
      <c r="Z12" s="13">
        <v>2.3328963185877834E-3</v>
      </c>
      <c r="AA12" s="20">
        <v>-2.0494399999999999E-2</v>
      </c>
      <c r="AB12" s="21">
        <v>8.8452322363590883E-3</v>
      </c>
      <c r="AC12" s="12">
        <v>-2.0170199999999999E-2</v>
      </c>
      <c r="AD12" s="14">
        <v>6.3658257158301524E-3</v>
      </c>
      <c r="AE12" s="6"/>
    </row>
    <row r="13" spans="1:31" ht="15" x14ac:dyDescent="0.2">
      <c r="A13" s="5" t="s">
        <v>60</v>
      </c>
      <c r="B13" t="s">
        <v>3</v>
      </c>
      <c r="C13">
        <v>8</v>
      </c>
      <c r="D13" t="s">
        <v>4</v>
      </c>
      <c r="E13">
        <v>0.21565500000000001</v>
      </c>
      <c r="F13" t="s">
        <v>5</v>
      </c>
      <c r="G13">
        <v>5.6349000000000004E-4</v>
      </c>
      <c r="H13" t="s">
        <v>6</v>
      </c>
      <c r="I13" s="2">
        <v>1.2152E-4</v>
      </c>
      <c r="J13">
        <f t="shared" si="0"/>
        <v>2.125</v>
      </c>
      <c r="V13" s="6"/>
      <c r="W13" s="10">
        <f t="shared" si="1"/>
        <v>2.125</v>
      </c>
      <c r="X13" s="11">
        <v>-1.6751999999999989E-2</v>
      </c>
      <c r="Y13" s="12">
        <v>-1.6751999999999989E-2</v>
      </c>
      <c r="Z13" s="13">
        <v>2.5335002666295701E-3</v>
      </c>
      <c r="AA13" s="20">
        <v>-1.7326000000000001E-2</v>
      </c>
      <c r="AB13" s="21">
        <v>9.5283206974102145E-3</v>
      </c>
      <c r="AC13" s="12">
        <v>-1.5701099999999999E-2</v>
      </c>
      <c r="AD13" s="14">
        <v>7.0624840601887263E-3</v>
      </c>
      <c r="AE13" s="6"/>
    </row>
    <row r="14" spans="1:31" ht="15" x14ac:dyDescent="0.2">
      <c r="A14" s="5" t="s">
        <v>60</v>
      </c>
      <c r="B14" t="s">
        <v>3</v>
      </c>
      <c r="C14">
        <v>9</v>
      </c>
      <c r="D14" t="s">
        <v>4</v>
      </c>
      <c r="E14">
        <v>0.187524</v>
      </c>
      <c r="F14" t="s">
        <v>5</v>
      </c>
      <c r="G14">
        <v>6.1243400000000003E-4</v>
      </c>
      <c r="H14" t="s">
        <v>6</v>
      </c>
      <c r="I14" s="2">
        <v>1.14846E-4</v>
      </c>
      <c r="J14">
        <f t="shared" si="0"/>
        <v>2.375</v>
      </c>
      <c r="V14" s="6"/>
      <c r="W14" s="10">
        <f t="shared" si="1"/>
        <v>2.375</v>
      </c>
      <c r="X14" s="11">
        <v>-1.3686000000000004E-2</v>
      </c>
      <c r="Y14" s="12">
        <v>-1.3686000000000004E-2</v>
      </c>
      <c r="Z14" s="13">
        <v>2.7192999296090101E-3</v>
      </c>
      <c r="AA14" s="20">
        <v>-1.4618300000000001E-2</v>
      </c>
      <c r="AB14" s="21">
        <v>1.1341001685117638E-2</v>
      </c>
      <c r="AC14" s="12">
        <v>-1.2902E-2</v>
      </c>
      <c r="AD14" s="14">
        <v>7.884164160320813E-3</v>
      </c>
      <c r="AE14" s="6"/>
    </row>
    <row r="15" spans="1:31" ht="15" x14ac:dyDescent="0.2">
      <c r="A15" s="5" t="s">
        <v>60</v>
      </c>
      <c r="B15" t="s">
        <v>3</v>
      </c>
      <c r="C15">
        <v>10</v>
      </c>
      <c r="D15" t="s">
        <v>4</v>
      </c>
      <c r="E15">
        <v>0.16286200000000001</v>
      </c>
      <c r="F15" t="s">
        <v>5</v>
      </c>
      <c r="G15">
        <v>6.5848199999999995E-4</v>
      </c>
      <c r="H15" t="s">
        <v>6</v>
      </c>
      <c r="I15" s="2">
        <v>1.07242E-4</v>
      </c>
      <c r="J15">
        <f t="shared" si="0"/>
        <v>2.625</v>
      </c>
      <c r="V15" s="6"/>
      <c r="W15" s="10">
        <f t="shared" si="1"/>
        <v>2.625</v>
      </c>
      <c r="X15" s="11">
        <v>-1.0929999999999995E-2</v>
      </c>
      <c r="Y15" s="12">
        <v>-1.0929999999999995E-2</v>
      </c>
      <c r="Z15" s="13">
        <v>2.9445542852230724E-3</v>
      </c>
      <c r="AA15" s="20">
        <v>-1.1450699999999999E-2</v>
      </c>
      <c r="AB15" s="21">
        <v>1.1708808684653264E-2</v>
      </c>
      <c r="AC15" s="12">
        <v>-1.10232E-2</v>
      </c>
      <c r="AD15" s="14">
        <v>8.7865800493669485E-3</v>
      </c>
      <c r="AE15" s="6"/>
    </row>
    <row r="16" spans="1:31" ht="15" x14ac:dyDescent="0.2">
      <c r="A16" s="5" t="s">
        <v>60</v>
      </c>
      <c r="B16" t="s">
        <v>3</v>
      </c>
      <c r="C16">
        <v>11</v>
      </c>
      <c r="D16" t="s">
        <v>4</v>
      </c>
      <c r="E16">
        <v>0.14110600000000001</v>
      </c>
      <c r="F16" t="s">
        <v>5</v>
      </c>
      <c r="G16">
        <v>7.1182999999999999E-4</v>
      </c>
      <c r="H16" t="s">
        <v>6</v>
      </c>
      <c r="I16" s="2">
        <v>1.00443E-4</v>
      </c>
      <c r="J16">
        <f t="shared" si="0"/>
        <v>2.875</v>
      </c>
      <c r="V16" s="6"/>
      <c r="W16" s="10">
        <f t="shared" si="1"/>
        <v>2.875</v>
      </c>
      <c r="X16" s="11">
        <v>-8.531999999999984E-3</v>
      </c>
      <c r="Y16" s="12">
        <v>-8.531999999999984E-3</v>
      </c>
      <c r="Z16" s="13">
        <v>3.1714526667895055E-3</v>
      </c>
      <c r="AA16" s="20">
        <v>-7.9509300000000002E-3</v>
      </c>
      <c r="AB16" s="21">
        <v>1.1666761158278173E-2</v>
      </c>
      <c r="AC16" s="12">
        <v>-8.4408199999999999E-3</v>
      </c>
      <c r="AD16" s="14">
        <v>9.7435970121752431E-3</v>
      </c>
      <c r="AE16" s="6"/>
    </row>
    <row r="17" spans="1:31" ht="15" x14ac:dyDescent="0.2">
      <c r="A17" s="5" t="s">
        <v>60</v>
      </c>
      <c r="B17" t="s">
        <v>3</v>
      </c>
      <c r="C17">
        <v>12</v>
      </c>
      <c r="D17" t="s">
        <v>4</v>
      </c>
      <c r="E17">
        <v>0.12170599999999999</v>
      </c>
      <c r="F17" t="s">
        <v>5</v>
      </c>
      <c r="G17">
        <v>7.6011899999999996E-4</v>
      </c>
      <c r="H17" t="s">
        <v>6</v>
      </c>
      <c r="I17" s="2">
        <v>9.2510999999999996E-5</v>
      </c>
      <c r="J17">
        <f t="shared" si="0"/>
        <v>3.125</v>
      </c>
      <c r="V17" s="6"/>
      <c r="W17" s="10">
        <f t="shared" si="1"/>
        <v>3.125</v>
      </c>
      <c r="X17" s="11">
        <v>-6.5889999999999976E-3</v>
      </c>
      <c r="Y17" s="12">
        <v>-6.5889999999999976E-3</v>
      </c>
      <c r="Z17" s="13">
        <v>3.456748229339556E-3</v>
      </c>
      <c r="AA17" s="20">
        <v>-5.6734100000000003E-3</v>
      </c>
      <c r="AB17" s="21">
        <v>1.3288252017156098E-2</v>
      </c>
      <c r="AC17" s="12">
        <v>-5.1258600000000003E-3</v>
      </c>
      <c r="AD17" s="14">
        <v>1.0789936404121408E-2</v>
      </c>
      <c r="AE17" s="6"/>
    </row>
    <row r="18" spans="1:31" ht="15" x14ac:dyDescent="0.2">
      <c r="A18" s="5" t="s">
        <v>60</v>
      </c>
      <c r="B18" t="s">
        <v>3</v>
      </c>
      <c r="C18">
        <v>13</v>
      </c>
      <c r="D18" t="s">
        <v>4</v>
      </c>
      <c r="E18">
        <v>0.104501</v>
      </c>
      <c r="F18" t="s">
        <v>5</v>
      </c>
      <c r="G18">
        <v>8.1340399999999999E-4</v>
      </c>
      <c r="H18" t="s">
        <v>6</v>
      </c>
      <c r="I18" s="2">
        <v>8.5001799999999997E-5</v>
      </c>
      <c r="J18">
        <f t="shared" si="0"/>
        <v>3.375</v>
      </c>
      <c r="V18" s="6"/>
      <c r="W18" s="10">
        <f t="shared" si="1"/>
        <v>3.375</v>
      </c>
      <c r="X18" s="11">
        <v>-4.8600000000000032E-3</v>
      </c>
      <c r="Y18" s="12">
        <v>-4.8600000000000032E-3</v>
      </c>
      <c r="Z18" s="13">
        <v>3.7157634855168853E-3</v>
      </c>
      <c r="AA18" s="20">
        <v>-4.2310400000000001E-3</v>
      </c>
      <c r="AB18" s="21">
        <v>1.4271920842862747E-2</v>
      </c>
      <c r="AC18" s="12">
        <v>-3.7565699999999999E-3</v>
      </c>
      <c r="AD18" s="14">
        <v>1.170122773944747E-2</v>
      </c>
      <c r="AE18" s="6"/>
    </row>
    <row r="19" spans="1:31" ht="15" x14ac:dyDescent="0.2">
      <c r="A19" s="5" t="s">
        <v>60</v>
      </c>
      <c r="B19" t="s">
        <v>3</v>
      </c>
      <c r="C19">
        <v>14</v>
      </c>
      <c r="D19" t="s">
        <v>4</v>
      </c>
      <c r="E19">
        <v>8.9147299999999999E-2</v>
      </c>
      <c r="F19" t="s">
        <v>5</v>
      </c>
      <c r="G19">
        <v>8.89879E-4</v>
      </c>
      <c r="H19" t="s">
        <v>6</v>
      </c>
      <c r="I19" s="2">
        <v>7.9330299999999995E-5</v>
      </c>
      <c r="J19">
        <f t="shared" si="0"/>
        <v>3.625</v>
      </c>
      <c r="V19" s="6"/>
      <c r="W19" s="10">
        <f t="shared" si="1"/>
        <v>3.625</v>
      </c>
      <c r="X19" s="11">
        <v>-3.3341999999999955E-3</v>
      </c>
      <c r="Y19" s="12">
        <v>-3.3341999999999955E-3</v>
      </c>
      <c r="Z19" s="13">
        <v>3.9993134957536569E-3</v>
      </c>
      <c r="AA19" s="20">
        <v>-2.4258000000000001E-3</v>
      </c>
      <c r="AB19" s="21">
        <v>1.5220763836930563E-2</v>
      </c>
      <c r="AC19" s="12">
        <v>-3.34929E-3</v>
      </c>
      <c r="AD19" s="14">
        <v>1.3114025887491826E-2</v>
      </c>
      <c r="AE19" s="6"/>
    </row>
    <row r="20" spans="1:31" ht="15" x14ac:dyDescent="0.2">
      <c r="A20" s="5" t="s">
        <v>60</v>
      </c>
      <c r="B20" t="s">
        <v>3</v>
      </c>
      <c r="C20">
        <v>15</v>
      </c>
      <c r="D20" t="s">
        <v>4</v>
      </c>
      <c r="E20">
        <v>7.5307399999999997E-2</v>
      </c>
      <c r="F20" t="s">
        <v>5</v>
      </c>
      <c r="G20">
        <v>9.4234500000000003E-4</v>
      </c>
      <c r="H20" t="s">
        <v>6</v>
      </c>
      <c r="I20" s="2">
        <v>7.0965500000000004E-5</v>
      </c>
      <c r="J20">
        <f t="shared" si="0"/>
        <v>3.875</v>
      </c>
      <c r="V20" s="6"/>
      <c r="W20" s="10">
        <f t="shared" si="1"/>
        <v>3.875</v>
      </c>
      <c r="X20" s="11">
        <v>-2.0311999999999969E-3</v>
      </c>
      <c r="Y20" s="12">
        <v>-2.0311999999999969E-3</v>
      </c>
      <c r="Z20" s="13">
        <v>4.2694741818201133E-3</v>
      </c>
      <c r="AA20" s="20">
        <v>-2.79415E-3</v>
      </c>
      <c r="AB20" s="21">
        <v>1.633478250477377E-2</v>
      </c>
      <c r="AC20" s="12">
        <v>-3.0794300000000002E-3</v>
      </c>
      <c r="AD20" s="14">
        <v>1.4481843749751021E-2</v>
      </c>
      <c r="AE20" s="6"/>
    </row>
    <row r="21" spans="1:31" ht="15" x14ac:dyDescent="0.2">
      <c r="A21" s="5" t="s">
        <v>60</v>
      </c>
      <c r="B21" t="s">
        <v>3</v>
      </c>
      <c r="C21">
        <v>16</v>
      </c>
      <c r="D21" t="s">
        <v>4</v>
      </c>
      <c r="E21">
        <v>6.2673800000000002E-2</v>
      </c>
      <c r="F21" t="s">
        <v>5</v>
      </c>
      <c r="G21">
        <v>1.0428799999999999E-3</v>
      </c>
      <c r="H21" t="s">
        <v>6</v>
      </c>
      <c r="I21" s="2">
        <v>6.5361499999999994E-5</v>
      </c>
      <c r="J21">
        <f t="shared" si="0"/>
        <v>4.125</v>
      </c>
      <c r="V21" s="6"/>
      <c r="W21" s="10">
        <f t="shared" si="1"/>
        <v>4.125</v>
      </c>
      <c r="X21" s="11">
        <v>-9.7450000000000314E-4</v>
      </c>
      <c r="Y21" s="12">
        <v>-9.7450000000000314E-4</v>
      </c>
      <c r="Z21" s="13">
        <v>4.6791960915087321E-3</v>
      </c>
      <c r="AA21" s="20">
        <v>-1.7150500000000001E-3</v>
      </c>
      <c r="AB21" s="21">
        <v>1.7905887308572323E-2</v>
      </c>
      <c r="AC21" s="12">
        <v>-2.02338E-3</v>
      </c>
      <c r="AD21" s="14">
        <v>1.5689937422016857E-2</v>
      </c>
      <c r="AE21" s="6"/>
    </row>
    <row r="22" spans="1:31" ht="15" x14ac:dyDescent="0.2">
      <c r="A22" s="5" t="s">
        <v>60</v>
      </c>
      <c r="B22" t="s">
        <v>3</v>
      </c>
      <c r="C22">
        <v>17</v>
      </c>
      <c r="D22" t="s">
        <v>4</v>
      </c>
      <c r="E22">
        <v>5.0968899999999998E-2</v>
      </c>
      <c r="F22" t="s">
        <v>5</v>
      </c>
      <c r="G22">
        <v>1.1141499999999999E-3</v>
      </c>
      <c r="H22" t="s">
        <v>6</v>
      </c>
      <c r="I22" s="2">
        <v>5.6787199999999997E-5</v>
      </c>
      <c r="J22">
        <f t="shared" si="0"/>
        <v>4.375</v>
      </c>
      <c r="V22" s="6"/>
      <c r="W22" s="10">
        <f t="shared" si="1"/>
        <v>4.375</v>
      </c>
      <c r="X22" s="11">
        <v>-1.8450000000000411E-4</v>
      </c>
      <c r="Y22" s="12">
        <v>-1.8450000000000411E-4</v>
      </c>
      <c r="Z22" s="13">
        <v>4.9180382547004157E-3</v>
      </c>
      <c r="AA22" s="20">
        <v>6.1063199999999995E-4</v>
      </c>
      <c r="AB22" s="21">
        <v>1.8253189690183622E-2</v>
      </c>
      <c r="AC22" s="12">
        <v>-9.7038499999999996E-5</v>
      </c>
      <c r="AD22" s="14">
        <v>1.7176945156752454E-2</v>
      </c>
      <c r="AE22" s="6"/>
    </row>
    <row r="23" spans="1:31" ht="15" x14ac:dyDescent="0.2">
      <c r="A23" s="5" t="s">
        <v>60</v>
      </c>
      <c r="B23" t="s">
        <v>3</v>
      </c>
      <c r="C23">
        <v>18</v>
      </c>
      <c r="D23" t="s">
        <v>4</v>
      </c>
      <c r="E23">
        <v>3.9892799999999999E-2</v>
      </c>
      <c r="F23" t="s">
        <v>5</v>
      </c>
      <c r="G23">
        <v>1.1999300000000001E-3</v>
      </c>
      <c r="H23" t="s">
        <v>6</v>
      </c>
      <c r="I23" s="2">
        <v>4.7868599999999998E-5</v>
      </c>
      <c r="J23">
        <f t="shared" si="0"/>
        <v>4.625</v>
      </c>
      <c r="V23" s="6"/>
      <c r="W23" s="10">
        <f t="shared" si="1"/>
        <v>4.625</v>
      </c>
      <c r="X23" s="11">
        <v>2.7359999999999884E-4</v>
      </c>
      <c r="Y23" s="12">
        <v>2.7359999999999884E-4</v>
      </c>
      <c r="Z23" s="13">
        <v>5.3059449324188825E-3</v>
      </c>
      <c r="AA23" s="20">
        <v>1.2483399999999999E-3</v>
      </c>
      <c r="AB23" s="21">
        <v>2.0023663417960132E-2</v>
      </c>
      <c r="AC23" s="12">
        <v>1.2244900000000001E-4</v>
      </c>
      <c r="AD23" s="14">
        <v>1.8957631452292144E-2</v>
      </c>
      <c r="AE23" s="6"/>
    </row>
    <row r="24" spans="1:31" ht="16" thickBot="1" x14ac:dyDescent="0.25">
      <c r="A24" s="5" t="s">
        <v>60</v>
      </c>
      <c r="B24" t="s">
        <v>3</v>
      </c>
      <c r="C24">
        <v>19</v>
      </c>
      <c r="D24" t="s">
        <v>4</v>
      </c>
      <c r="E24">
        <v>2.8763E-2</v>
      </c>
      <c r="F24" t="s">
        <v>5</v>
      </c>
      <c r="G24">
        <v>1.18907E-3</v>
      </c>
      <c r="H24" t="s">
        <v>6</v>
      </c>
      <c r="I24" s="2">
        <v>3.42012E-5</v>
      </c>
      <c r="J24">
        <f t="shared" si="0"/>
        <v>4.875</v>
      </c>
      <c r="V24" s="6"/>
      <c r="W24" s="15">
        <f t="shared" si="1"/>
        <v>4.875</v>
      </c>
      <c r="X24" s="16">
        <v>-6.6199999999998899E-5</v>
      </c>
      <c r="Y24" s="17">
        <v>-6.6199999999998899E-5</v>
      </c>
      <c r="Z24" s="18">
        <v>5.5628759169766718E-3</v>
      </c>
      <c r="AA24" s="22">
        <v>7.8072700000000005E-4</v>
      </c>
      <c r="AB24" s="23">
        <v>2.0706915134026352E-2</v>
      </c>
      <c r="AC24" s="17">
        <v>-4.26062E-4</v>
      </c>
      <c r="AD24" s="19">
        <v>2.0160275353753084E-2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6" thickBot="1" x14ac:dyDescent="0.25">
      <c r="A27" s="5" t="s">
        <v>60</v>
      </c>
      <c r="B27" t="s">
        <v>3</v>
      </c>
      <c r="C27">
        <v>0</v>
      </c>
      <c r="D27" t="s">
        <v>4</v>
      </c>
      <c r="E27">
        <v>0.68333699999999997</v>
      </c>
      <c r="F27" t="s">
        <v>5</v>
      </c>
      <c r="G27">
        <v>8.1587599999999999E-4</v>
      </c>
      <c r="H27" t="s">
        <v>6</v>
      </c>
      <c r="I27" s="2">
        <v>5.5751800000000001E-4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56" x14ac:dyDescent="0.2">
      <c r="A28" s="5" t="s">
        <v>60</v>
      </c>
      <c r="B28" t="s">
        <v>3</v>
      </c>
      <c r="C28">
        <v>1</v>
      </c>
      <c r="D28" t="s">
        <v>4</v>
      </c>
      <c r="E28">
        <v>0.57807200000000003</v>
      </c>
      <c r="F28" t="s">
        <v>5</v>
      </c>
      <c r="G28">
        <v>1.11031E-3</v>
      </c>
      <c r="H28" t="s">
        <v>6</v>
      </c>
      <c r="I28" s="2">
        <v>6.4183700000000003E-4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ht="15" x14ac:dyDescent="0.2">
      <c r="A29" s="5" t="s">
        <v>60</v>
      </c>
      <c r="B29" t="s">
        <v>3</v>
      </c>
      <c r="C29">
        <v>2</v>
      </c>
      <c r="D29" t="s">
        <v>4</v>
      </c>
      <c r="E29">
        <v>0.49745200000000001</v>
      </c>
      <c r="F29" t="s">
        <v>5</v>
      </c>
      <c r="G29">
        <v>1.3424699999999999E-3</v>
      </c>
      <c r="H29" t="s">
        <v>6</v>
      </c>
      <c r="I29" s="2">
        <v>6.6781700000000002E-4</v>
      </c>
      <c r="V29" s="6"/>
      <c r="W29" s="10">
        <f>5/20/2</f>
        <v>0.125</v>
      </c>
      <c r="X29" s="11">
        <v>-2.5896999999999948E-2</v>
      </c>
      <c r="Y29" s="12">
        <f>C162-H50</f>
        <v>-2.436499999999997E-2</v>
      </c>
      <c r="Z29" s="13">
        <v>7.0215771108743245E-4</v>
      </c>
      <c r="AA29" s="20">
        <v>-2.5335339999999998E-2</v>
      </c>
      <c r="AB29" s="24">
        <v>8.845839724599837E-5</v>
      </c>
      <c r="AC29" s="12">
        <v>-2.5348339999999997E-2</v>
      </c>
      <c r="AD29" s="26">
        <v>4.5723949978337994E-5</v>
      </c>
      <c r="AE29" s="6"/>
    </row>
    <row r="30" spans="1:31" ht="15" x14ac:dyDescent="0.2">
      <c r="A30" s="5" t="s">
        <v>60</v>
      </c>
      <c r="B30" t="s">
        <v>3</v>
      </c>
      <c r="C30">
        <v>3</v>
      </c>
      <c r="D30" t="s">
        <v>4</v>
      </c>
      <c r="E30">
        <v>0.43117899999999998</v>
      </c>
      <c r="F30" t="s">
        <v>5</v>
      </c>
      <c r="G30">
        <v>1.5345599999999999E-3</v>
      </c>
      <c r="H30" t="s">
        <v>6</v>
      </c>
      <c r="I30" s="2">
        <v>6.6167099999999996E-4</v>
      </c>
      <c r="V30" s="6"/>
      <c r="W30" s="10">
        <f t="shared" ref="W30:W48" si="2">W29+5/20</f>
        <v>0.375</v>
      </c>
      <c r="X30" s="11">
        <v>-3.9831999999999979E-2</v>
      </c>
      <c r="Y30" s="12">
        <f t="shared" ref="Y30:Y48" si="3">C163-H51</f>
        <v>-3.9762999999999993E-2</v>
      </c>
      <c r="Z30" s="13">
        <v>9.9168586909136199E-4</v>
      </c>
      <c r="AA30" s="20">
        <v>-3.9811200000000005E-2</v>
      </c>
      <c r="AB30" s="24">
        <v>1.4118729802855106E-4</v>
      </c>
      <c r="AC30" s="12">
        <v>-3.9883399999999999E-2</v>
      </c>
      <c r="AD30" s="26">
        <v>7.2161155051794648E-5</v>
      </c>
      <c r="AE30" s="6"/>
    </row>
    <row r="31" spans="1:31" ht="15" x14ac:dyDescent="0.2">
      <c r="A31" s="5" t="s">
        <v>60</v>
      </c>
      <c r="B31" t="s">
        <v>3</v>
      </c>
      <c r="C31">
        <v>4</v>
      </c>
      <c r="D31" t="s">
        <v>4</v>
      </c>
      <c r="E31">
        <v>0.37526799999999999</v>
      </c>
      <c r="F31" t="s">
        <v>5</v>
      </c>
      <c r="G31">
        <v>1.7554000000000001E-3</v>
      </c>
      <c r="H31" t="s">
        <v>6</v>
      </c>
      <c r="I31" s="2">
        <v>6.5874499999999997E-4</v>
      </c>
      <c r="V31" s="6"/>
      <c r="W31" s="10">
        <f t="shared" si="2"/>
        <v>0.625</v>
      </c>
      <c r="X31" s="11">
        <v>-4.0378999999999943E-2</v>
      </c>
      <c r="Y31" s="12">
        <f t="shared" si="3"/>
        <v>-4.0675999999999934E-2</v>
      </c>
      <c r="Z31" s="13">
        <v>1.1896628256603593E-3</v>
      </c>
      <c r="AA31" s="20">
        <v>-4.0374E-2</v>
      </c>
      <c r="AB31" s="24">
        <v>1.7955944588278537E-4</v>
      </c>
      <c r="AC31" s="12">
        <v>-4.0395300000000002E-2</v>
      </c>
      <c r="AD31" s="26">
        <v>9.2985158865815175E-5</v>
      </c>
      <c r="AE31" s="6"/>
    </row>
    <row r="32" spans="1:31" ht="15" x14ac:dyDescent="0.2">
      <c r="A32" s="5" t="s">
        <v>60</v>
      </c>
      <c r="B32" t="s">
        <v>3</v>
      </c>
      <c r="C32">
        <v>5</v>
      </c>
      <c r="D32" t="s">
        <v>4</v>
      </c>
      <c r="E32">
        <v>0.32712400000000003</v>
      </c>
      <c r="F32" t="s">
        <v>5</v>
      </c>
      <c r="G32">
        <v>1.9385800000000001E-3</v>
      </c>
      <c r="H32" t="s">
        <v>6</v>
      </c>
      <c r="I32" s="2">
        <v>6.3415399999999995E-4</v>
      </c>
      <c r="V32" s="6"/>
      <c r="W32" s="10">
        <f t="shared" si="2"/>
        <v>0.875</v>
      </c>
      <c r="X32" s="11">
        <v>-3.7314999999999987E-2</v>
      </c>
      <c r="Y32" s="12">
        <f t="shared" si="3"/>
        <v>-3.7390499999999993E-2</v>
      </c>
      <c r="Z32" s="13">
        <v>1.389910851293653E-3</v>
      </c>
      <c r="AA32" s="20">
        <v>-3.7289000000000003E-2</v>
      </c>
      <c r="AB32" s="24">
        <v>2.0036739651471672E-4</v>
      </c>
      <c r="AC32" s="12">
        <v>-3.7292800000000001E-2</v>
      </c>
      <c r="AD32" s="26">
        <v>1.084248540844757E-4</v>
      </c>
      <c r="AE32" s="6"/>
    </row>
    <row r="33" spans="1:31" ht="15" x14ac:dyDescent="0.2">
      <c r="A33" s="5" t="s">
        <v>60</v>
      </c>
      <c r="B33" t="s">
        <v>3</v>
      </c>
      <c r="C33">
        <v>6</v>
      </c>
      <c r="D33" t="s">
        <v>4</v>
      </c>
      <c r="E33">
        <v>0.28481000000000001</v>
      </c>
      <c r="F33" t="s">
        <v>5</v>
      </c>
      <c r="G33">
        <v>2.1224299999999998E-3</v>
      </c>
      <c r="H33" t="s">
        <v>6</v>
      </c>
      <c r="I33" s="2">
        <v>6.0448700000000001E-4</v>
      </c>
      <c r="V33" s="6"/>
      <c r="W33" s="10">
        <f t="shared" si="2"/>
        <v>1.125</v>
      </c>
      <c r="X33" s="11">
        <v>-3.2982000000000011E-2</v>
      </c>
      <c r="Y33" s="12">
        <f t="shared" si="3"/>
        <v>-3.335100000000002E-2</v>
      </c>
      <c r="Z33" s="13">
        <v>1.5555585182973005E-3</v>
      </c>
      <c r="AA33" s="20">
        <v>-3.3082600000000004E-2</v>
      </c>
      <c r="AB33" s="24">
        <v>2.1642170717919729E-4</v>
      </c>
      <c r="AC33" s="12">
        <v>-3.3085400000000001E-2</v>
      </c>
      <c r="AD33" s="26">
        <v>1.2711237560928784E-4</v>
      </c>
      <c r="AE33" s="6"/>
    </row>
    <row r="34" spans="1:31" ht="15" x14ac:dyDescent="0.2">
      <c r="A34" s="5" t="s">
        <v>60</v>
      </c>
      <c r="B34" t="s">
        <v>3</v>
      </c>
      <c r="C34">
        <v>7</v>
      </c>
      <c r="D34" t="s">
        <v>4</v>
      </c>
      <c r="E34">
        <v>0.24820800000000001</v>
      </c>
      <c r="F34" t="s">
        <v>5</v>
      </c>
      <c r="G34">
        <v>2.3299499999999999E-3</v>
      </c>
      <c r="H34" t="s">
        <v>6</v>
      </c>
      <c r="I34" s="2">
        <v>5.7831099999999997E-4</v>
      </c>
      <c r="V34" s="6"/>
      <c r="W34" s="10">
        <f t="shared" si="2"/>
        <v>1.375</v>
      </c>
      <c r="X34" s="11">
        <v>-2.8315000000000035E-2</v>
      </c>
      <c r="Y34" s="12">
        <f t="shared" si="3"/>
        <v>-2.8234200000000043E-2</v>
      </c>
      <c r="Z34" s="13">
        <v>1.7631996277224329E-3</v>
      </c>
      <c r="AA34" s="20">
        <v>-2.8672699999999999E-2</v>
      </c>
      <c r="AB34" s="24">
        <v>2.3368989523570437E-4</v>
      </c>
      <c r="AC34" s="12">
        <v>-2.85714E-2</v>
      </c>
      <c r="AD34" s="26">
        <v>1.413978165430844E-4</v>
      </c>
      <c r="AE34" s="6"/>
    </row>
    <row r="35" spans="1:31" ht="15" x14ac:dyDescent="0.2">
      <c r="A35" s="5" t="s">
        <v>60</v>
      </c>
      <c r="B35" t="s">
        <v>3</v>
      </c>
      <c r="C35">
        <v>8</v>
      </c>
      <c r="D35" t="s">
        <v>4</v>
      </c>
      <c r="E35">
        <v>0.21590500000000001</v>
      </c>
      <c r="F35" t="s">
        <v>5</v>
      </c>
      <c r="G35">
        <v>2.5305599999999998E-3</v>
      </c>
      <c r="H35" t="s">
        <v>6</v>
      </c>
      <c r="I35" s="2">
        <v>5.46362E-4</v>
      </c>
      <c r="V35" s="6"/>
      <c r="W35" s="10">
        <f t="shared" si="2"/>
        <v>1.625</v>
      </c>
      <c r="X35" s="11">
        <v>-2.3928999999999978E-2</v>
      </c>
      <c r="Y35" s="12">
        <f t="shared" si="3"/>
        <v>-2.402559999999998E-2</v>
      </c>
      <c r="Z35" s="13">
        <v>1.9560734135767336E-3</v>
      </c>
      <c r="AA35" s="20">
        <v>-2.434095E-2</v>
      </c>
      <c r="AB35" s="24">
        <v>2.5488205906532604E-4</v>
      </c>
      <c r="AC35" s="12">
        <v>-2.4299950000000001E-2</v>
      </c>
      <c r="AD35" s="26">
        <v>1.5632882930359692E-4</v>
      </c>
      <c r="AE35" s="6"/>
    </row>
    <row r="36" spans="1:31" ht="15" x14ac:dyDescent="0.2">
      <c r="A36" s="5" t="s">
        <v>60</v>
      </c>
      <c r="B36" t="s">
        <v>3</v>
      </c>
      <c r="C36">
        <v>9</v>
      </c>
      <c r="D36" t="s">
        <v>4</v>
      </c>
      <c r="E36">
        <v>0.188388</v>
      </c>
      <c r="F36" t="s">
        <v>5</v>
      </c>
      <c r="G36">
        <v>2.7068299999999999E-3</v>
      </c>
      <c r="H36" t="s">
        <v>6</v>
      </c>
      <c r="I36" s="2">
        <v>5.0993399999999997E-4</v>
      </c>
      <c r="V36" s="6"/>
      <c r="W36" s="10">
        <f t="shared" si="2"/>
        <v>1.875</v>
      </c>
      <c r="X36" s="11">
        <v>-2.007500000000001E-2</v>
      </c>
      <c r="Y36" s="12">
        <f t="shared" si="3"/>
        <v>-2.0392099999999996E-2</v>
      </c>
      <c r="Z36" s="13">
        <v>2.1043026454855705E-3</v>
      </c>
      <c r="AA36" s="20">
        <v>-2.0422559999999999E-2</v>
      </c>
      <c r="AB36" s="24">
        <v>2.6989398694603342E-4</v>
      </c>
      <c r="AC36" s="12">
        <v>-2.0370760000000002E-2</v>
      </c>
      <c r="AD36" s="26">
        <v>1.7371094096670352E-4</v>
      </c>
      <c r="AE36" s="6"/>
    </row>
    <row r="37" spans="1:31" ht="15" x14ac:dyDescent="0.2">
      <c r="A37" s="5" t="s">
        <v>60</v>
      </c>
      <c r="B37" t="s">
        <v>3</v>
      </c>
      <c r="C37">
        <v>10</v>
      </c>
      <c r="D37" t="s">
        <v>4</v>
      </c>
      <c r="E37">
        <v>0.162942</v>
      </c>
      <c r="F37" t="s">
        <v>5</v>
      </c>
      <c r="G37">
        <v>2.9431000000000001E-3</v>
      </c>
      <c r="H37" t="s">
        <v>6</v>
      </c>
      <c r="I37" s="2">
        <v>4.7955600000000001E-4</v>
      </c>
      <c r="V37" s="6"/>
      <c r="W37" s="10">
        <f t="shared" si="2"/>
        <v>2.125</v>
      </c>
      <c r="X37" s="11">
        <v>-1.6751999999999989E-2</v>
      </c>
      <c r="Y37" s="12">
        <f t="shared" si="3"/>
        <v>-1.6402200000000006E-2</v>
      </c>
      <c r="Z37" s="13">
        <v>2.3341448146344851E-3</v>
      </c>
      <c r="AA37" s="20">
        <v>-1.6827849999999998E-2</v>
      </c>
      <c r="AB37" s="24">
        <v>2.8293663490297E-4</v>
      </c>
      <c r="AC37" s="12">
        <v>-1.6875350000000001E-2</v>
      </c>
      <c r="AD37" s="26">
        <v>1.9112424937979642E-4</v>
      </c>
      <c r="AE37" s="6"/>
    </row>
    <row r="38" spans="1:31" ht="15" x14ac:dyDescent="0.2">
      <c r="A38" s="5" t="s">
        <v>60</v>
      </c>
      <c r="B38" t="s">
        <v>3</v>
      </c>
      <c r="C38">
        <v>11</v>
      </c>
      <c r="D38" t="s">
        <v>4</v>
      </c>
      <c r="E38">
        <v>0.14122100000000001</v>
      </c>
      <c r="F38" t="s">
        <v>5</v>
      </c>
      <c r="G38">
        <v>3.1688799999999998E-3</v>
      </c>
      <c r="H38" t="s">
        <v>6</v>
      </c>
      <c r="I38" s="2">
        <v>4.4751099999999999E-4</v>
      </c>
      <c r="V38" s="6"/>
      <c r="W38" s="10">
        <f t="shared" si="2"/>
        <v>2.375</v>
      </c>
      <c r="X38" s="11">
        <v>-1.3686000000000004E-2</v>
      </c>
      <c r="Y38" s="12">
        <f t="shared" si="3"/>
        <v>-1.3489799999999996E-2</v>
      </c>
      <c r="Z38" s="13">
        <v>2.5345129156801264E-3</v>
      </c>
      <c r="AA38" s="20">
        <v>-1.3738026E-2</v>
      </c>
      <c r="AB38" s="24">
        <v>3.010857276935219E-4</v>
      </c>
      <c r="AC38" s="12">
        <v>-1.3786826E-2</v>
      </c>
      <c r="AD38" s="26">
        <v>2.0925641517885709E-4</v>
      </c>
      <c r="AE38" s="6"/>
    </row>
    <row r="39" spans="1:31" ht="15" x14ac:dyDescent="0.2">
      <c r="A39" s="5" t="s">
        <v>60</v>
      </c>
      <c r="B39" t="s">
        <v>3</v>
      </c>
      <c r="C39">
        <v>12</v>
      </c>
      <c r="D39" t="s">
        <v>4</v>
      </c>
      <c r="E39">
        <v>0.122331</v>
      </c>
      <c r="F39" t="s">
        <v>5</v>
      </c>
      <c r="G39">
        <v>3.4390900000000001E-3</v>
      </c>
      <c r="H39" t="s">
        <v>6</v>
      </c>
      <c r="I39" s="2">
        <v>4.2070699999999998E-4</v>
      </c>
      <c r="V39" s="6"/>
      <c r="W39" s="10">
        <f t="shared" si="2"/>
        <v>2.625</v>
      </c>
      <c r="X39" s="11">
        <v>-1.0929999999999995E-2</v>
      </c>
      <c r="Y39" s="12">
        <f t="shared" si="3"/>
        <v>-1.1003209999999986E-2</v>
      </c>
      <c r="Z39" s="13">
        <v>2.7707506969090394E-3</v>
      </c>
      <c r="AA39" s="20">
        <v>-1.1060076E-2</v>
      </c>
      <c r="AB39" s="24">
        <v>3.250457442497329E-4</v>
      </c>
      <c r="AC39" s="12">
        <v>-1.1089876E-2</v>
      </c>
      <c r="AD39" s="26">
        <v>2.2659859267355181E-4</v>
      </c>
      <c r="AE39" s="6"/>
    </row>
    <row r="40" spans="1:31" ht="15" x14ac:dyDescent="0.2">
      <c r="A40" s="5" t="s">
        <v>60</v>
      </c>
      <c r="B40" t="s">
        <v>3</v>
      </c>
      <c r="C40">
        <v>13</v>
      </c>
      <c r="D40" t="s">
        <v>4</v>
      </c>
      <c r="E40">
        <v>0.104459</v>
      </c>
      <c r="F40" t="s">
        <v>5</v>
      </c>
      <c r="G40">
        <v>3.7172500000000001E-3</v>
      </c>
      <c r="H40" t="s">
        <v>6</v>
      </c>
      <c r="I40" s="2">
        <v>3.8830100000000002E-4</v>
      </c>
      <c r="V40" s="6"/>
      <c r="W40" s="10">
        <f t="shared" si="2"/>
        <v>2.875</v>
      </c>
      <c r="X40" s="11">
        <v>-8.531999999999984E-3</v>
      </c>
      <c r="Y40" s="12">
        <f t="shared" si="3"/>
        <v>-8.2023200000000129E-3</v>
      </c>
      <c r="Z40" s="13">
        <v>3.034087848851218E-3</v>
      </c>
      <c r="AA40" s="20">
        <v>-8.7039083000000003E-3</v>
      </c>
      <c r="AB40" s="24">
        <v>3.4086006264793839E-4</v>
      </c>
      <c r="AC40" s="12">
        <v>-8.7280683000000008E-3</v>
      </c>
      <c r="AD40" s="26">
        <v>2.4281816506739612E-4</v>
      </c>
      <c r="AE40" s="6"/>
    </row>
    <row r="41" spans="1:31" ht="15" x14ac:dyDescent="0.2">
      <c r="A41" s="5" t="s">
        <v>60</v>
      </c>
      <c r="B41" t="s">
        <v>3</v>
      </c>
      <c r="C41">
        <v>14</v>
      </c>
      <c r="D41" t="s">
        <v>4</v>
      </c>
      <c r="E41">
        <v>8.9486300000000005E-2</v>
      </c>
      <c r="F41" t="s">
        <v>5</v>
      </c>
      <c r="G41">
        <v>3.9841599999999996E-3</v>
      </c>
      <c r="H41" t="s">
        <v>6</v>
      </c>
      <c r="I41" s="2">
        <v>3.56528E-4</v>
      </c>
      <c r="V41" s="6"/>
      <c r="W41" s="10">
        <f t="shared" si="2"/>
        <v>3.125</v>
      </c>
      <c r="X41" s="11">
        <v>-6.5889999999999976E-3</v>
      </c>
      <c r="Y41" s="12">
        <f t="shared" si="3"/>
        <v>-6.4488399999999835E-3</v>
      </c>
      <c r="Z41" s="13">
        <v>3.2143197541616682E-3</v>
      </c>
      <c r="AA41" s="20">
        <v>-6.6885709999999999E-3</v>
      </c>
      <c r="AB41" s="24">
        <v>3.8177657633970389E-4</v>
      </c>
      <c r="AC41" s="12">
        <v>-6.7312309999999998E-3</v>
      </c>
      <c r="AD41" s="26">
        <v>2.7447866169293215E-4</v>
      </c>
      <c r="AE41" s="6"/>
    </row>
    <row r="42" spans="1:31" ht="15" x14ac:dyDescent="0.2">
      <c r="A42" s="5" t="s">
        <v>60</v>
      </c>
      <c r="B42" t="s">
        <v>3</v>
      </c>
      <c r="C42">
        <v>15</v>
      </c>
      <c r="D42" t="s">
        <v>4</v>
      </c>
      <c r="E42">
        <v>7.5619099999999995E-2</v>
      </c>
      <c r="F42" t="s">
        <v>5</v>
      </c>
      <c r="G42">
        <v>4.2518699999999996E-3</v>
      </c>
      <c r="H42" t="s">
        <v>6</v>
      </c>
      <c r="I42" s="2">
        <v>3.2152299999999999E-4</v>
      </c>
      <c r="V42" s="6"/>
      <c r="W42" s="10">
        <f t="shared" si="2"/>
        <v>3.375</v>
      </c>
      <c r="X42" s="11">
        <v>-4.8600000000000032E-3</v>
      </c>
      <c r="Y42" s="12">
        <f t="shared" si="3"/>
        <v>-4.6026099999999931E-3</v>
      </c>
      <c r="Z42" s="13">
        <v>3.5225691620175883E-3</v>
      </c>
      <c r="AA42" s="20">
        <v>-4.9928509999999995E-3</v>
      </c>
      <c r="AB42" s="24">
        <v>3.943129730815973E-4</v>
      </c>
      <c r="AC42" s="12">
        <v>-4.9620309999999996E-3</v>
      </c>
      <c r="AD42" s="26">
        <v>3.013990296743572E-4</v>
      </c>
      <c r="AE42" s="6"/>
    </row>
    <row r="43" spans="1:31" ht="15" x14ac:dyDescent="0.2">
      <c r="A43" s="5" t="s">
        <v>60</v>
      </c>
      <c r="B43" t="s">
        <v>3</v>
      </c>
      <c r="C43">
        <v>16</v>
      </c>
      <c r="D43" t="s">
        <v>4</v>
      </c>
      <c r="E43">
        <v>6.3298900000000005E-2</v>
      </c>
      <c r="F43" t="s">
        <v>5</v>
      </c>
      <c r="G43">
        <v>4.63299E-3</v>
      </c>
      <c r="H43" t="s">
        <v>6</v>
      </c>
      <c r="I43" s="2">
        <v>2.9326299999999999E-4</v>
      </c>
      <c r="V43" s="6"/>
      <c r="W43" s="10">
        <f t="shared" si="2"/>
        <v>3.625</v>
      </c>
      <c r="X43" s="11">
        <v>-3.3341999999999955E-3</v>
      </c>
      <c r="Y43" s="12">
        <f t="shared" si="3"/>
        <v>-2.9972300000000035E-3</v>
      </c>
      <c r="Z43" s="13">
        <v>3.7372640562305308E-3</v>
      </c>
      <c r="AA43" s="20">
        <v>-3.4961750000000002E-3</v>
      </c>
      <c r="AB43" s="24">
        <v>4.3495316178953264E-4</v>
      </c>
      <c r="AC43" s="12">
        <v>-3.4785949999999997E-3</v>
      </c>
      <c r="AD43" s="26">
        <v>3.3144694230784335E-4</v>
      </c>
      <c r="AE43" s="6"/>
    </row>
    <row r="44" spans="1:31" ht="15" x14ac:dyDescent="0.2">
      <c r="A44" s="5" t="s">
        <v>60</v>
      </c>
      <c r="B44" t="s">
        <v>3</v>
      </c>
      <c r="C44">
        <v>17</v>
      </c>
      <c r="D44" t="s">
        <v>4</v>
      </c>
      <c r="E44">
        <v>5.11227E-2</v>
      </c>
      <c r="F44" t="s">
        <v>5</v>
      </c>
      <c r="G44">
        <v>4.9032399999999997E-3</v>
      </c>
      <c r="H44" t="s">
        <v>6</v>
      </c>
      <c r="I44" s="2">
        <v>2.5066699999999999E-4</v>
      </c>
      <c r="V44" s="6"/>
      <c r="W44" s="10">
        <f t="shared" si="2"/>
        <v>3.875</v>
      </c>
      <c r="X44" s="11">
        <v>-2.0311999999999969E-3</v>
      </c>
      <c r="Y44" s="12">
        <f t="shared" si="3"/>
        <v>-2.0147299999999924E-3</v>
      </c>
      <c r="Z44" s="13">
        <v>3.9012367974462009E-3</v>
      </c>
      <c r="AA44" s="20">
        <v>-2.1833870000000002E-3</v>
      </c>
      <c r="AB44" s="24">
        <v>4.5675723766854258E-4</v>
      </c>
      <c r="AC44" s="12">
        <v>-2.193717E-3</v>
      </c>
      <c r="AD44" s="26">
        <v>3.71137497775783E-4</v>
      </c>
      <c r="AE44" s="6"/>
    </row>
    <row r="45" spans="1:31" ht="15" x14ac:dyDescent="0.2">
      <c r="A45" s="5" t="s">
        <v>60</v>
      </c>
      <c r="B45" t="s">
        <v>3</v>
      </c>
      <c r="C45">
        <v>18</v>
      </c>
      <c r="D45" t="s">
        <v>4</v>
      </c>
      <c r="E45">
        <v>3.9969499999999998E-2</v>
      </c>
      <c r="F45" t="s">
        <v>5</v>
      </c>
      <c r="G45">
        <v>5.2957600000000001E-3</v>
      </c>
      <c r="H45" t="s">
        <v>6</v>
      </c>
      <c r="I45" s="2">
        <v>2.11669E-4</v>
      </c>
      <c r="V45" s="6"/>
      <c r="W45" s="10">
        <f t="shared" si="2"/>
        <v>4.125</v>
      </c>
      <c r="X45" s="11">
        <v>-9.7450000000000314E-4</v>
      </c>
      <c r="Y45" s="12">
        <f t="shared" si="3"/>
        <v>-1.0088899999999984E-3</v>
      </c>
      <c r="Z45" s="13">
        <v>4.2521117277075906E-3</v>
      </c>
      <c r="AA45" s="20">
        <v>-1.0681639999999999E-3</v>
      </c>
      <c r="AB45" s="24">
        <v>4.9937932597034164E-4</v>
      </c>
      <c r="AC45" s="12">
        <v>-1.098164E-3</v>
      </c>
      <c r="AD45" s="26">
        <v>4.0814024361056768E-4</v>
      </c>
      <c r="AE45" s="6"/>
    </row>
    <row r="46" spans="1:31" ht="15" x14ac:dyDescent="0.2">
      <c r="A46" s="5" t="s">
        <v>60</v>
      </c>
      <c r="B46" t="s">
        <v>3</v>
      </c>
      <c r="C46">
        <v>19</v>
      </c>
      <c r="D46" t="s">
        <v>4</v>
      </c>
      <c r="E46">
        <v>2.87321E-2</v>
      </c>
      <c r="F46" t="s">
        <v>5</v>
      </c>
      <c r="G46">
        <v>5.5688700000000001E-3</v>
      </c>
      <c r="H46" t="s">
        <v>6</v>
      </c>
      <c r="I46" s="2">
        <v>1.6000500000000001E-4</v>
      </c>
      <c r="V46" s="6"/>
      <c r="W46" s="10">
        <f t="shared" si="2"/>
        <v>4.375</v>
      </c>
      <c r="X46" s="11">
        <v>-1.8450000000000411E-4</v>
      </c>
      <c r="Y46" s="12">
        <f t="shared" si="3"/>
        <v>-1.1176000000000241E-4</v>
      </c>
      <c r="Z46" s="13">
        <v>4.6548189189878535E-3</v>
      </c>
      <c r="AA46" s="20">
        <v>-2.5046000000000009E-4</v>
      </c>
      <c r="AB46" s="24">
        <v>5.3896984239408747E-4</v>
      </c>
      <c r="AC46" s="12">
        <v>-2.5531000000000013E-4</v>
      </c>
      <c r="AD46" s="26">
        <v>4.5679031723266543E-4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2.7359999999999884E-4</v>
      </c>
      <c r="Y47" s="12">
        <f t="shared" si="3"/>
        <v>4.3793999999999778E-5</v>
      </c>
      <c r="Z47" s="13">
        <v>4.9645299402398431E-3</v>
      </c>
      <c r="AA47" s="20">
        <v>2.3189099999999991E-4</v>
      </c>
      <c r="AB47" s="24">
        <v>5.9483666225484304E-4</v>
      </c>
      <c r="AC47" s="12">
        <v>2.4047499999999998E-4</v>
      </c>
      <c r="AD47" s="26">
        <v>5.0935256487386201E-4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-6.6199999999998899E-5</v>
      </c>
      <c r="Y48" s="17">
        <f t="shared" si="3"/>
        <v>2.2082999999999131E-5</v>
      </c>
      <c r="Z48" s="18">
        <v>5.1231095504641376E-3</v>
      </c>
      <c r="AA48" s="22">
        <v>-1.5741900000000001E-4</v>
      </c>
      <c r="AB48" s="25">
        <v>5.9939157945972262E-4</v>
      </c>
      <c r="AC48" s="17">
        <v>-1.3774299999999996E-4</v>
      </c>
      <c r="AD48" s="27">
        <v>5.1651427180753051E-4</v>
      </c>
      <c r="AE48" s="6"/>
    </row>
    <row r="49" spans="1:31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0.113257</v>
      </c>
      <c r="G50" t="s">
        <v>14</v>
      </c>
      <c r="H50">
        <v>0.709121</v>
      </c>
      <c r="I50">
        <f>E5-H50</f>
        <v>-2.5896999999999948E-2</v>
      </c>
      <c r="J50" s="3">
        <f>I27/E5</f>
        <v>8.1601056168987033E-4</v>
      </c>
    </row>
    <row r="51" spans="1:31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5.8164399999999998E-2</v>
      </c>
      <c r="G51" t="s">
        <v>14</v>
      </c>
      <c r="H51">
        <v>0.61788399999999999</v>
      </c>
      <c r="I51">
        <f t="shared" ref="I51:I69" si="4">E6-H51</f>
        <v>-3.9831999999999979E-2</v>
      </c>
      <c r="J51" s="3">
        <f t="shared" ref="J51:J69" si="5">I28/E6</f>
        <v>1.1103447440714677E-3</v>
      </c>
    </row>
    <row r="52" spans="1:31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5.0745100000000001E-2</v>
      </c>
      <c r="G52" t="s">
        <v>14</v>
      </c>
      <c r="H52">
        <v>0.53825199999999995</v>
      </c>
      <c r="I52">
        <f t="shared" si="4"/>
        <v>-4.0378999999999943E-2</v>
      </c>
      <c r="J52" s="3">
        <f t="shared" si="5"/>
        <v>1.3413400606178685E-3</v>
      </c>
    </row>
    <row r="53" spans="1:31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4.42788E-2</v>
      </c>
      <c r="G53" t="s">
        <v>14</v>
      </c>
      <c r="H53">
        <v>0.46872900000000001</v>
      </c>
      <c r="I53">
        <f t="shared" si="4"/>
        <v>-3.7314999999999987E-2</v>
      </c>
      <c r="J53" s="3">
        <f t="shared" si="5"/>
        <v>1.5337263046632699E-3</v>
      </c>
    </row>
    <row r="54" spans="1:31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3.8644199999999997E-2</v>
      </c>
      <c r="G54" t="s">
        <v>14</v>
      </c>
      <c r="H54">
        <v>0.40800999999999998</v>
      </c>
      <c r="I54">
        <f t="shared" si="4"/>
        <v>-3.2982000000000011E-2</v>
      </c>
      <c r="J54" s="3">
        <f t="shared" si="5"/>
        <v>1.7565221796772509E-3</v>
      </c>
    </row>
    <row r="55" spans="1:31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3.3735399999999999E-2</v>
      </c>
      <c r="G55" t="s">
        <v>14</v>
      </c>
      <c r="H55">
        <v>0.35495300000000002</v>
      </c>
      <c r="I55">
        <f t="shared" si="4"/>
        <v>-2.8315000000000035E-2</v>
      </c>
      <c r="J55" s="3">
        <f t="shared" si="5"/>
        <v>1.9414581279581678E-3</v>
      </c>
    </row>
    <row r="56" spans="1:31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2.9460199999999999E-2</v>
      </c>
      <c r="G56" t="s">
        <v>14</v>
      </c>
      <c r="H56">
        <v>0.30856299999999998</v>
      </c>
      <c r="I56">
        <f t="shared" si="4"/>
        <v>-2.3928999999999978E-2</v>
      </c>
      <c r="J56" s="3">
        <f t="shared" si="5"/>
        <v>2.1237343395377924E-3</v>
      </c>
    </row>
    <row r="57" spans="1:31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2.5738299999999999E-2</v>
      </c>
      <c r="G57" t="s">
        <v>14</v>
      </c>
      <c r="H57">
        <v>0.26796900000000001</v>
      </c>
      <c r="I57">
        <f t="shared" si="4"/>
        <v>-2.007500000000001E-2</v>
      </c>
      <c r="J57" s="3">
        <f t="shared" si="5"/>
        <v>2.3328963185877834E-3</v>
      </c>
    </row>
    <row r="58" spans="1:31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2.24998E-2</v>
      </c>
      <c r="G58" t="s">
        <v>14</v>
      </c>
      <c r="H58">
        <v>0.232407</v>
      </c>
      <c r="I58">
        <f t="shared" si="4"/>
        <v>-1.6751999999999989E-2</v>
      </c>
      <c r="J58" s="3">
        <f t="shared" si="5"/>
        <v>2.5335002666295701E-3</v>
      </c>
    </row>
    <row r="59" spans="1:31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1.9683900000000001E-2</v>
      </c>
      <c r="G59" t="s">
        <v>14</v>
      </c>
      <c r="H59">
        <v>0.20121</v>
      </c>
      <c r="I59">
        <f t="shared" si="4"/>
        <v>-1.3686000000000004E-2</v>
      </c>
      <c r="J59" s="3">
        <f t="shared" si="5"/>
        <v>2.7192999296090101E-3</v>
      </c>
    </row>
    <row r="60" spans="1:31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1.7237700000000002E-2</v>
      </c>
      <c r="G60" t="s">
        <v>14</v>
      </c>
      <c r="H60">
        <v>0.173792</v>
      </c>
      <c r="I60">
        <f t="shared" si="4"/>
        <v>-1.0929999999999995E-2</v>
      </c>
      <c r="J60" s="3">
        <f t="shared" si="5"/>
        <v>2.9445542852230724E-3</v>
      </c>
    </row>
    <row r="61" spans="1:31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1.5115200000000001E-2</v>
      </c>
      <c r="G61" t="s">
        <v>14</v>
      </c>
      <c r="H61">
        <v>0.14963799999999999</v>
      </c>
      <c r="I61">
        <f t="shared" si="4"/>
        <v>-8.531999999999984E-3</v>
      </c>
      <c r="J61" s="3">
        <f t="shared" si="5"/>
        <v>3.1714526667895055E-3</v>
      </c>
    </row>
    <row r="62" spans="1:31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1.32766E-2</v>
      </c>
      <c r="G62" t="s">
        <v>14</v>
      </c>
      <c r="H62">
        <v>0.12829499999999999</v>
      </c>
      <c r="I62">
        <f t="shared" si="4"/>
        <v>-6.5889999999999976E-3</v>
      </c>
      <c r="J62" s="3">
        <f t="shared" si="5"/>
        <v>3.456748229339556E-3</v>
      </c>
    </row>
    <row r="63" spans="1:31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1.1687400000000001E-2</v>
      </c>
      <c r="G63" t="s">
        <v>14</v>
      </c>
      <c r="H63">
        <v>0.109361</v>
      </c>
      <c r="I63">
        <f t="shared" si="4"/>
        <v>-4.8600000000000032E-3</v>
      </c>
      <c r="J63" s="3">
        <f t="shared" si="5"/>
        <v>3.7157634855168853E-3</v>
      </c>
    </row>
    <row r="64" spans="1:31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1.0317700000000001E-2</v>
      </c>
      <c r="G64" t="s">
        <v>14</v>
      </c>
      <c r="H64">
        <v>9.2481499999999994E-2</v>
      </c>
      <c r="I64">
        <f t="shared" si="4"/>
        <v>-3.3341999999999955E-3</v>
      </c>
      <c r="J64" s="3">
        <f t="shared" si="5"/>
        <v>3.9993134957536569E-3</v>
      </c>
    </row>
    <row r="65" spans="1:10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9.1417600000000005E-3</v>
      </c>
      <c r="G65" t="s">
        <v>14</v>
      </c>
      <c r="H65">
        <v>7.7338599999999993E-2</v>
      </c>
      <c r="I65">
        <f t="shared" si="4"/>
        <v>-2.0311999999999969E-3</v>
      </c>
      <c r="J65" s="3">
        <f t="shared" si="5"/>
        <v>4.2694741818201133E-3</v>
      </c>
    </row>
    <row r="66" spans="1:10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8.1375100000000006E-3</v>
      </c>
      <c r="G66" t="s">
        <v>14</v>
      </c>
      <c r="H66">
        <v>6.3648300000000005E-2</v>
      </c>
      <c r="I66">
        <f t="shared" si="4"/>
        <v>-9.7450000000000314E-4</v>
      </c>
      <c r="J66" s="3">
        <f t="shared" si="5"/>
        <v>4.6791960915087321E-3</v>
      </c>
    </row>
    <row r="67" spans="1:10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7.2861100000000002E-3</v>
      </c>
      <c r="G67" t="s">
        <v>14</v>
      </c>
      <c r="H67">
        <v>5.1153400000000002E-2</v>
      </c>
      <c r="I67">
        <f t="shared" si="4"/>
        <v>-1.8450000000000411E-4</v>
      </c>
      <c r="J67" s="3">
        <f t="shared" si="5"/>
        <v>4.9180382547004157E-3</v>
      </c>
    </row>
    <row r="68" spans="1:10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6.5715399999999998E-3</v>
      </c>
      <c r="G68" t="s">
        <v>14</v>
      </c>
      <c r="H68">
        <v>3.96192E-2</v>
      </c>
      <c r="I68">
        <f t="shared" si="4"/>
        <v>2.7359999999999884E-4</v>
      </c>
      <c r="J68" s="3">
        <f t="shared" si="5"/>
        <v>5.3059449324188825E-3</v>
      </c>
    </row>
    <row r="69" spans="1:10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1.06255E-2</v>
      </c>
      <c r="G69" t="s">
        <v>14</v>
      </c>
      <c r="H69">
        <v>2.8829199999999999E-2</v>
      </c>
      <c r="I69">
        <f t="shared" si="4"/>
        <v>-6.6199999999998899E-5</v>
      </c>
      <c r="J69" s="3">
        <f t="shared" si="5"/>
        <v>5.5628759169766718E-3</v>
      </c>
    </row>
    <row r="70" spans="1:10" x14ac:dyDescent="0.15">
      <c r="J70" t="s">
        <v>8</v>
      </c>
    </row>
    <row r="71" spans="1:10" x14ac:dyDescent="0.15">
      <c r="E71" t="s">
        <v>8</v>
      </c>
      <c r="F71">
        <v>1</v>
      </c>
      <c r="G71">
        <f>2*0.9</f>
        <v>1.8</v>
      </c>
      <c r="J71" t="s">
        <v>15</v>
      </c>
    </row>
    <row r="72" spans="1:10" x14ac:dyDescent="0.15">
      <c r="A72" t="s">
        <v>16</v>
      </c>
      <c r="E72" t="s">
        <v>17</v>
      </c>
      <c r="J72" t="s">
        <v>11</v>
      </c>
    </row>
    <row r="73" spans="1:10" ht="15" x14ac:dyDescent="0.2">
      <c r="A73" s="5" t="s">
        <v>60</v>
      </c>
      <c r="B73" t="s">
        <v>3</v>
      </c>
      <c r="C73">
        <v>0</v>
      </c>
      <c r="D73" t="s">
        <v>4</v>
      </c>
      <c r="E73">
        <v>-2.5859300000000002E-2</v>
      </c>
      <c r="F73" t="s">
        <v>5</v>
      </c>
      <c r="G73">
        <v>-4.4080899999999999E-2</v>
      </c>
      <c r="H73" t="s">
        <v>6</v>
      </c>
      <c r="I73" s="2">
        <v>1.1398999999999999E-3</v>
      </c>
      <c r="J73" s="3">
        <f t="shared" ref="J73:J92" si="6">I73/E5</f>
        <v>1.6684132875894287E-3</v>
      </c>
    </row>
    <row r="74" spans="1:10" ht="15" x14ac:dyDescent="0.2">
      <c r="A74" s="5" t="s">
        <v>60</v>
      </c>
      <c r="B74" t="s">
        <v>3</v>
      </c>
      <c r="C74">
        <v>1</v>
      </c>
      <c r="D74" t="s">
        <v>4</v>
      </c>
      <c r="E74">
        <v>-3.9229399999999998E-2</v>
      </c>
      <c r="F74" t="s">
        <v>5</v>
      </c>
      <c r="G74">
        <v>-3.52938E-2</v>
      </c>
      <c r="H74" t="s">
        <v>6</v>
      </c>
      <c r="I74" s="2">
        <v>1.38455E-3</v>
      </c>
      <c r="J74" s="3">
        <f t="shared" si="6"/>
        <v>2.3951997398157952E-3</v>
      </c>
    </row>
    <row r="75" spans="1:10" ht="15" x14ac:dyDescent="0.2">
      <c r="A75" s="5" t="s">
        <v>60</v>
      </c>
      <c r="B75" t="s">
        <v>3</v>
      </c>
      <c r="C75">
        <v>2</v>
      </c>
      <c r="D75" t="s">
        <v>4</v>
      </c>
      <c r="E75">
        <v>-3.9822099999999999E-2</v>
      </c>
      <c r="F75" t="s">
        <v>5</v>
      </c>
      <c r="G75">
        <v>-3.78229E-2</v>
      </c>
      <c r="H75" t="s">
        <v>6</v>
      </c>
      <c r="I75" s="2">
        <v>1.50618E-3</v>
      </c>
      <c r="J75" s="3">
        <f t="shared" si="6"/>
        <v>3.0252293255508935E-3</v>
      </c>
    </row>
    <row r="76" spans="1:10" ht="15" x14ac:dyDescent="0.2">
      <c r="A76" s="5" t="s">
        <v>60</v>
      </c>
      <c r="B76" t="s">
        <v>3</v>
      </c>
      <c r="C76">
        <v>3</v>
      </c>
      <c r="D76" t="s">
        <v>4</v>
      </c>
      <c r="E76">
        <v>-3.8965300000000001E-2</v>
      </c>
      <c r="F76" t="s">
        <v>5</v>
      </c>
      <c r="G76">
        <v>-4.0357200000000003E-2</v>
      </c>
      <c r="H76" t="s">
        <v>6</v>
      </c>
      <c r="I76" s="2">
        <v>1.5725299999999999E-3</v>
      </c>
      <c r="J76" s="3">
        <f t="shared" si="6"/>
        <v>3.6450601973973952E-3</v>
      </c>
    </row>
    <row r="77" spans="1:10" ht="15" x14ac:dyDescent="0.2">
      <c r="A77" s="5" t="s">
        <v>60</v>
      </c>
      <c r="B77" t="s">
        <v>3</v>
      </c>
      <c r="C77">
        <v>4</v>
      </c>
      <c r="D77" t="s">
        <v>4</v>
      </c>
      <c r="E77">
        <v>-3.4629399999999998E-2</v>
      </c>
      <c r="F77" t="s">
        <v>5</v>
      </c>
      <c r="G77">
        <v>-4.6221999999999999E-2</v>
      </c>
      <c r="H77" t="s">
        <v>6</v>
      </c>
      <c r="I77" s="2">
        <v>1.60064E-3</v>
      </c>
      <c r="J77" s="3">
        <f t="shared" si="6"/>
        <v>4.2680546519193235E-3</v>
      </c>
    </row>
    <row r="78" spans="1:10" ht="15" x14ac:dyDescent="0.2">
      <c r="A78" s="5" t="s">
        <v>60</v>
      </c>
      <c r="B78" t="s">
        <v>3</v>
      </c>
      <c r="C78">
        <v>5</v>
      </c>
      <c r="D78" t="s">
        <v>4</v>
      </c>
      <c r="E78">
        <v>-2.99116E-2</v>
      </c>
      <c r="F78" t="s">
        <v>5</v>
      </c>
      <c r="G78">
        <v>-5.4088600000000001E-2</v>
      </c>
      <c r="H78" t="s">
        <v>6</v>
      </c>
      <c r="I78" s="2">
        <v>1.6178799999999999E-3</v>
      </c>
      <c r="J78" s="3">
        <f t="shared" si="6"/>
        <v>4.9531285398514563E-3</v>
      </c>
    </row>
    <row r="79" spans="1:10" ht="15" x14ac:dyDescent="0.2">
      <c r="A79" s="5" t="s">
        <v>60</v>
      </c>
      <c r="B79" t="s">
        <v>3</v>
      </c>
      <c r="C79">
        <v>6</v>
      </c>
      <c r="D79" t="s">
        <v>4</v>
      </c>
      <c r="E79">
        <v>-2.5013000000000001E-2</v>
      </c>
      <c r="F79" t="s">
        <v>5</v>
      </c>
      <c r="G79">
        <v>-6.3879599999999995E-2</v>
      </c>
      <c r="H79" t="s">
        <v>6</v>
      </c>
      <c r="I79" s="2">
        <v>1.59782E-3</v>
      </c>
      <c r="J79" s="3">
        <f t="shared" si="6"/>
        <v>5.6135950027052283E-3</v>
      </c>
    </row>
    <row r="80" spans="1:10" ht="15" x14ac:dyDescent="0.2">
      <c r="A80" s="5" t="s">
        <v>60</v>
      </c>
      <c r="B80" t="s">
        <v>3</v>
      </c>
      <c r="C80">
        <v>7</v>
      </c>
      <c r="D80" t="s">
        <v>4</v>
      </c>
      <c r="E80">
        <v>-2.0170199999999999E-2</v>
      </c>
      <c r="F80" t="s">
        <v>5</v>
      </c>
      <c r="G80">
        <v>-7.8236299999999995E-2</v>
      </c>
      <c r="H80" t="s">
        <v>6</v>
      </c>
      <c r="I80" s="2">
        <v>1.5780499999999999E-3</v>
      </c>
      <c r="J80" s="3">
        <f t="shared" si="6"/>
        <v>6.3658257158301524E-3</v>
      </c>
    </row>
    <row r="81" spans="1:14" ht="15" x14ac:dyDescent="0.2">
      <c r="A81" s="5" t="s">
        <v>60</v>
      </c>
      <c r="B81" t="s">
        <v>3</v>
      </c>
      <c r="C81">
        <v>8</v>
      </c>
      <c r="D81" t="s">
        <v>4</v>
      </c>
      <c r="E81" s="2">
        <v>-1.5701099999999999E-2</v>
      </c>
      <c r="F81" t="s">
        <v>5</v>
      </c>
      <c r="G81">
        <v>-9.7003099999999995E-2</v>
      </c>
      <c r="H81" t="s">
        <v>6</v>
      </c>
      <c r="I81" s="2">
        <v>1.5230599999999999E-3</v>
      </c>
      <c r="J81" s="3">
        <f t="shared" si="6"/>
        <v>7.0624840601887263E-3</v>
      </c>
    </row>
    <row r="82" spans="1:14" ht="15" x14ac:dyDescent="0.2">
      <c r="A82" s="5" t="s">
        <v>60</v>
      </c>
      <c r="B82" t="s">
        <v>3</v>
      </c>
      <c r="C82">
        <v>9</v>
      </c>
      <c r="D82" t="s">
        <v>4</v>
      </c>
      <c r="E82">
        <v>-1.2902E-2</v>
      </c>
      <c r="F82" t="s">
        <v>5</v>
      </c>
      <c r="G82">
        <v>-0.114592</v>
      </c>
      <c r="H82" t="s">
        <v>6</v>
      </c>
      <c r="I82" s="2">
        <v>1.47847E-3</v>
      </c>
      <c r="J82" s="3">
        <f t="shared" si="6"/>
        <v>7.884164160320813E-3</v>
      </c>
    </row>
    <row r="83" spans="1:14" ht="15" x14ac:dyDescent="0.2">
      <c r="A83" s="5" t="s">
        <v>60</v>
      </c>
      <c r="B83" t="s">
        <v>3</v>
      </c>
      <c r="C83">
        <v>10</v>
      </c>
      <c r="D83" t="s">
        <v>4</v>
      </c>
      <c r="E83">
        <v>-1.10232E-2</v>
      </c>
      <c r="F83" t="s">
        <v>5</v>
      </c>
      <c r="G83">
        <v>-0.12981699999999999</v>
      </c>
      <c r="H83" t="s">
        <v>6</v>
      </c>
      <c r="I83" s="2">
        <v>1.431E-3</v>
      </c>
      <c r="J83" s="3">
        <f t="shared" si="6"/>
        <v>8.7865800493669485E-3</v>
      </c>
    </row>
    <row r="84" spans="1:14" ht="15" x14ac:dyDescent="0.2">
      <c r="A84" s="5" t="s">
        <v>60</v>
      </c>
      <c r="B84" t="s">
        <v>3</v>
      </c>
      <c r="C84">
        <v>11</v>
      </c>
      <c r="D84" t="s">
        <v>4</v>
      </c>
      <c r="E84">
        <v>-8.4408199999999999E-3</v>
      </c>
      <c r="F84" t="s">
        <v>5</v>
      </c>
      <c r="G84">
        <v>-0.162885</v>
      </c>
      <c r="H84" t="s">
        <v>6</v>
      </c>
      <c r="I84" s="2">
        <v>1.37488E-3</v>
      </c>
      <c r="J84" s="3">
        <f t="shared" si="6"/>
        <v>9.7435970121752431E-3</v>
      </c>
    </row>
    <row r="85" spans="1:14" ht="15" x14ac:dyDescent="0.2">
      <c r="A85" s="5" t="s">
        <v>60</v>
      </c>
      <c r="B85" t="s">
        <v>3</v>
      </c>
      <c r="C85">
        <v>12</v>
      </c>
      <c r="D85" t="s">
        <v>4</v>
      </c>
      <c r="E85">
        <v>-5.1258600000000003E-3</v>
      </c>
      <c r="F85" t="s">
        <v>5</v>
      </c>
      <c r="G85">
        <v>-0.25619199999999998</v>
      </c>
      <c r="H85" t="s">
        <v>6</v>
      </c>
      <c r="I85" s="2">
        <v>1.3132E-3</v>
      </c>
      <c r="J85" s="3">
        <f t="shared" si="6"/>
        <v>1.0789936404121408E-2</v>
      </c>
    </row>
    <row r="86" spans="1:14" ht="15" x14ac:dyDescent="0.2">
      <c r="A86" s="5" t="s">
        <v>60</v>
      </c>
      <c r="B86" t="s">
        <v>3</v>
      </c>
      <c r="C86">
        <v>13</v>
      </c>
      <c r="D86" t="s">
        <v>4</v>
      </c>
      <c r="E86">
        <v>-3.7565699999999999E-3</v>
      </c>
      <c r="F86" t="s">
        <v>5</v>
      </c>
      <c r="G86">
        <v>-0.32550699999999999</v>
      </c>
      <c r="H86" t="s">
        <v>6</v>
      </c>
      <c r="I86" s="2">
        <v>1.2227900000000001E-3</v>
      </c>
      <c r="J86" s="3">
        <f t="shared" si="6"/>
        <v>1.170122773944747E-2</v>
      </c>
    </row>
    <row r="87" spans="1:14" ht="15" x14ac:dyDescent="0.2">
      <c r="A87" s="5" t="s">
        <v>60</v>
      </c>
      <c r="B87" t="s">
        <v>3</v>
      </c>
      <c r="C87">
        <v>14</v>
      </c>
      <c r="D87" t="s">
        <v>4</v>
      </c>
      <c r="E87">
        <v>-3.34929E-3</v>
      </c>
      <c r="F87" t="s">
        <v>5</v>
      </c>
      <c r="G87">
        <v>-0.34905199999999997</v>
      </c>
      <c r="H87" t="s">
        <v>6</v>
      </c>
      <c r="I87" s="2">
        <v>1.1690800000000001E-3</v>
      </c>
      <c r="J87" s="3">
        <f t="shared" si="6"/>
        <v>1.3114025887491826E-2</v>
      </c>
    </row>
    <row r="88" spans="1:14" ht="15" x14ac:dyDescent="0.2">
      <c r="A88" s="5" t="s">
        <v>60</v>
      </c>
      <c r="B88" t="s">
        <v>3</v>
      </c>
      <c r="C88">
        <v>15</v>
      </c>
      <c r="D88" t="s">
        <v>4</v>
      </c>
      <c r="E88">
        <v>-3.0794300000000002E-3</v>
      </c>
      <c r="F88" t="s">
        <v>5</v>
      </c>
      <c r="G88">
        <v>-0.35415200000000002</v>
      </c>
      <c r="H88" t="s">
        <v>6</v>
      </c>
      <c r="I88" s="2">
        <v>1.09059E-3</v>
      </c>
      <c r="J88" s="3">
        <f t="shared" si="6"/>
        <v>1.4481843749751021E-2</v>
      </c>
    </row>
    <row r="89" spans="1:14" ht="15" x14ac:dyDescent="0.2">
      <c r="A89" s="5" t="s">
        <v>60</v>
      </c>
      <c r="B89" t="s">
        <v>3</v>
      </c>
      <c r="C89">
        <v>16</v>
      </c>
      <c r="D89" t="s">
        <v>4</v>
      </c>
      <c r="E89">
        <v>-2.02338E-3</v>
      </c>
      <c r="F89" t="s">
        <v>5</v>
      </c>
      <c r="G89">
        <v>-0.48599300000000001</v>
      </c>
      <c r="H89" t="s">
        <v>6</v>
      </c>
      <c r="I89" s="2">
        <v>9.8334799999999999E-4</v>
      </c>
      <c r="J89" s="3">
        <f t="shared" si="6"/>
        <v>1.5689937422016857E-2</v>
      </c>
    </row>
    <row r="90" spans="1:14" ht="15" x14ac:dyDescent="0.2">
      <c r="A90" s="5" t="s">
        <v>60</v>
      </c>
      <c r="B90" t="s">
        <v>3</v>
      </c>
      <c r="C90">
        <v>17</v>
      </c>
      <c r="D90" t="s">
        <v>4</v>
      </c>
      <c r="E90" s="2">
        <v>-9.7038499999999996E-5</v>
      </c>
      <c r="F90" t="s">
        <v>5</v>
      </c>
      <c r="G90">
        <v>-9.0220900000000004</v>
      </c>
      <c r="H90" t="s">
        <v>6</v>
      </c>
      <c r="I90" s="2">
        <v>8.7549000000000004E-4</v>
      </c>
      <c r="J90" s="3">
        <f t="shared" si="6"/>
        <v>1.7176945156752454E-2</v>
      </c>
    </row>
    <row r="91" spans="1:14" ht="15" x14ac:dyDescent="0.2">
      <c r="A91" s="5" t="s">
        <v>60</v>
      </c>
      <c r="B91" t="s">
        <v>3</v>
      </c>
      <c r="C91">
        <v>18</v>
      </c>
      <c r="D91" t="s">
        <v>4</v>
      </c>
      <c r="E91">
        <v>1.2244900000000001E-4</v>
      </c>
      <c r="F91" t="s">
        <v>5</v>
      </c>
      <c r="G91">
        <v>6.1762300000000003</v>
      </c>
      <c r="H91" t="s">
        <v>6</v>
      </c>
      <c r="I91" s="2">
        <v>7.5627300000000001E-4</v>
      </c>
      <c r="J91" s="3">
        <f t="shared" si="6"/>
        <v>1.8957631452292144E-2</v>
      </c>
    </row>
    <row r="92" spans="1:14" ht="15" x14ac:dyDescent="0.2">
      <c r="A92" s="5" t="s">
        <v>60</v>
      </c>
      <c r="B92" t="s">
        <v>3</v>
      </c>
      <c r="C92">
        <v>19</v>
      </c>
      <c r="D92" t="s">
        <v>4</v>
      </c>
      <c r="E92">
        <v>-4.26062E-4</v>
      </c>
      <c r="F92" t="s">
        <v>5</v>
      </c>
      <c r="G92">
        <v>-1.361</v>
      </c>
      <c r="H92" t="s">
        <v>6</v>
      </c>
      <c r="I92" s="2">
        <v>5.7987000000000002E-4</v>
      </c>
      <c r="J92" s="3">
        <f t="shared" si="6"/>
        <v>2.0160275353753084E-2</v>
      </c>
    </row>
    <row r="93" spans="1:14" x14ac:dyDescent="0.15">
      <c r="J93" s="3"/>
    </row>
    <row r="94" spans="1:14" x14ac:dyDescent="0.15">
      <c r="A94" t="s">
        <v>18</v>
      </c>
      <c r="J94" s="3"/>
    </row>
    <row r="95" spans="1:14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-2.5859300000000002E-2</v>
      </c>
      <c r="M95">
        <f>E73*20</f>
        <v>-0.51718600000000003</v>
      </c>
      <c r="N95">
        <f>M95/I50</f>
        <v>19.97088465845469</v>
      </c>
    </row>
    <row r="96" spans="1:14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7">$F$71*E74</f>
        <v>-3.9229399999999998E-2</v>
      </c>
      <c r="M96">
        <f t="shared" ref="M96:M114" si="8">E74*20</f>
        <v>-0.78458799999999995</v>
      </c>
      <c r="N96">
        <f t="shared" ref="N96:N114" si="9">M96/I51</f>
        <v>19.697429202651143</v>
      </c>
    </row>
    <row r="97" spans="1:14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7"/>
        <v>-3.9822099999999999E-2</v>
      </c>
      <c r="M97">
        <f t="shared" si="8"/>
        <v>-0.79644199999999998</v>
      </c>
      <c r="N97">
        <f t="shared" si="9"/>
        <v>19.724163550360363</v>
      </c>
    </row>
    <row r="98" spans="1:14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7"/>
        <v>-3.8965300000000001E-2</v>
      </c>
      <c r="M98">
        <f t="shared" si="8"/>
        <v>-0.77930600000000005</v>
      </c>
      <c r="N98">
        <f t="shared" si="9"/>
        <v>20.88452365000671</v>
      </c>
    </row>
    <row r="99" spans="1:14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7"/>
        <v>-3.4629399999999998E-2</v>
      </c>
      <c r="M99">
        <f t="shared" si="8"/>
        <v>-0.69258799999999998</v>
      </c>
      <c r="N99">
        <f t="shared" si="9"/>
        <v>20.998969134679513</v>
      </c>
    </row>
    <row r="100" spans="1:14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7"/>
        <v>-2.99116E-2</v>
      </c>
      <c r="M100">
        <f t="shared" si="8"/>
        <v>-0.59823199999999999</v>
      </c>
      <c r="N100">
        <f t="shared" si="9"/>
        <v>21.127741479781008</v>
      </c>
    </row>
    <row r="101" spans="1:14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7"/>
        <v>-2.5013000000000001E-2</v>
      </c>
      <c r="M101">
        <f t="shared" si="8"/>
        <v>-0.50026000000000004</v>
      </c>
      <c r="N101">
        <f t="shared" si="9"/>
        <v>20.906013623636614</v>
      </c>
    </row>
    <row r="102" spans="1:14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7"/>
        <v>-2.0170199999999999E-2</v>
      </c>
      <c r="M102">
        <f t="shared" si="8"/>
        <v>-0.40340399999999998</v>
      </c>
      <c r="N102">
        <f t="shared" si="9"/>
        <v>20.094844333748433</v>
      </c>
    </row>
    <row r="103" spans="1:14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7"/>
        <v>-1.5701099999999999E-2</v>
      </c>
      <c r="M103">
        <f t="shared" si="8"/>
        <v>-0.31402199999999997</v>
      </c>
      <c r="N103">
        <f t="shared" si="9"/>
        <v>18.745343839541558</v>
      </c>
    </row>
    <row r="104" spans="1:14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7"/>
        <v>-1.2902E-2</v>
      </c>
      <c r="M104">
        <f t="shared" si="8"/>
        <v>-0.25803999999999999</v>
      </c>
      <c r="N104">
        <f t="shared" si="9"/>
        <v>18.854303667981874</v>
      </c>
    </row>
    <row r="105" spans="1:14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7"/>
        <v>-1.10232E-2</v>
      </c>
      <c r="M105">
        <f t="shared" si="8"/>
        <v>-0.22046399999999999</v>
      </c>
      <c r="N105">
        <f t="shared" si="9"/>
        <v>20.17053979871913</v>
      </c>
    </row>
    <row r="106" spans="1:14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7"/>
        <v>-8.4408199999999999E-3</v>
      </c>
      <c r="M106">
        <f t="shared" si="8"/>
        <v>-0.16881640000000001</v>
      </c>
      <c r="N106">
        <f t="shared" si="9"/>
        <v>19.78626347866858</v>
      </c>
    </row>
    <row r="107" spans="1:14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7"/>
        <v>-5.1258600000000003E-3</v>
      </c>
      <c r="M107">
        <f t="shared" si="8"/>
        <v>-0.1025172</v>
      </c>
      <c r="N107">
        <f t="shared" si="9"/>
        <v>15.558840491728645</v>
      </c>
    </row>
    <row r="108" spans="1:14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7"/>
        <v>-3.7565699999999999E-3</v>
      </c>
      <c r="M108">
        <f t="shared" si="8"/>
        <v>-7.5131400000000001E-2</v>
      </c>
      <c r="N108">
        <f t="shared" si="9"/>
        <v>15.459135802469126</v>
      </c>
    </row>
    <row r="109" spans="1:14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7"/>
        <v>-3.34929E-3</v>
      </c>
      <c r="M109">
        <f t="shared" si="8"/>
        <v>-6.6985799999999998E-2</v>
      </c>
      <c r="N109">
        <f t="shared" si="9"/>
        <v>20.090516465718938</v>
      </c>
    </row>
    <row r="110" spans="1:14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7"/>
        <v>-3.0794300000000002E-3</v>
      </c>
      <c r="M110">
        <f t="shared" si="8"/>
        <v>-6.1588600000000007E-2</v>
      </c>
      <c r="N110">
        <f t="shared" si="9"/>
        <v>30.321287908625493</v>
      </c>
    </row>
    <row r="111" spans="1:14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7"/>
        <v>-2.02338E-3</v>
      </c>
      <c r="M111">
        <f t="shared" si="8"/>
        <v>-4.0467599999999999E-2</v>
      </c>
      <c r="N111">
        <f t="shared" si="9"/>
        <v>41.526526423806949</v>
      </c>
    </row>
    <row r="112" spans="1:14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7"/>
        <v>-9.7038499999999996E-5</v>
      </c>
      <c r="M112">
        <f t="shared" si="8"/>
        <v>-1.9407699999999999E-3</v>
      </c>
      <c r="N112">
        <f t="shared" si="9"/>
        <v>10.519078590785673</v>
      </c>
    </row>
    <row r="113" spans="1:14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7"/>
        <v>1.2244900000000001E-4</v>
      </c>
      <c r="M113">
        <f t="shared" si="8"/>
        <v>2.4489799999999999E-3</v>
      </c>
      <c r="N113">
        <f t="shared" si="9"/>
        <v>8.9509502923976978</v>
      </c>
    </row>
    <row r="114" spans="1:14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7"/>
        <v>-4.26062E-4</v>
      </c>
      <c r="M114">
        <f t="shared" si="8"/>
        <v>-8.5212399999999994E-3</v>
      </c>
      <c r="N114">
        <f t="shared" si="9"/>
        <v>128.71963746223778</v>
      </c>
    </row>
    <row r="116" spans="1:14" x14ac:dyDescent="0.15">
      <c r="A116" t="s">
        <v>21</v>
      </c>
    </row>
    <row r="117" spans="1:14" ht="15" x14ac:dyDescent="0.2">
      <c r="A117" s="5" t="s">
        <v>60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0">G117*0.5/4/PI()</f>
        <v>1.3982557525338465E-2</v>
      </c>
    </row>
    <row r="118" spans="1:14" ht="15" x14ac:dyDescent="0.2">
      <c r="A118" s="5" t="s">
        <v>60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0"/>
        <v>8.202447879598557E-3</v>
      </c>
    </row>
    <row r="119" spans="1:14" ht="15" x14ac:dyDescent="0.2">
      <c r="A119" s="5" t="s">
        <v>60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0"/>
        <v>5.3190775643384607E-3</v>
      </c>
    </row>
    <row r="120" spans="1:14" ht="15" x14ac:dyDescent="0.2">
      <c r="A120" s="5" t="s">
        <v>60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0"/>
        <v>3.5868948468299319E-3</v>
      </c>
    </row>
    <row r="121" spans="1:14" ht="15" x14ac:dyDescent="0.2">
      <c r="A121" s="5" t="s">
        <v>60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0"/>
        <v>2.4764111257741185E-3</v>
      </c>
    </row>
    <row r="122" spans="1:14" ht="15" x14ac:dyDescent="0.2">
      <c r="A122" s="5" t="s">
        <v>60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0"/>
        <v>1.7374069785155207E-3</v>
      </c>
    </row>
    <row r="123" spans="1:14" ht="15" x14ac:dyDescent="0.2">
      <c r="A123" s="5" t="s">
        <v>60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0"/>
        <v>1.2334667244564982E-3</v>
      </c>
    </row>
    <row r="124" spans="1:14" ht="15" x14ac:dyDescent="0.2">
      <c r="A124" s="5" t="s">
        <v>60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0"/>
        <v>8.8378342011571757E-4</v>
      </c>
    </row>
    <row r="125" spans="1:14" ht="15" x14ac:dyDescent="0.2">
      <c r="A125" s="5" t="s">
        <v>60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0"/>
        <v>6.3792484290093492E-4</v>
      </c>
    </row>
    <row r="126" spans="1:14" ht="15" x14ac:dyDescent="0.2">
      <c r="A126" s="5" t="s">
        <v>60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0"/>
        <v>4.6326820835188893E-4</v>
      </c>
    </row>
    <row r="127" spans="1:14" ht="15" x14ac:dyDescent="0.2">
      <c r="A127" s="5" t="s">
        <v>60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0"/>
        <v>3.3815610969999236E-4</v>
      </c>
    </row>
    <row r="128" spans="1:14" ht="15" x14ac:dyDescent="0.2">
      <c r="A128" s="5" t="s">
        <v>60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0"/>
        <v>2.4791088020595262E-4</v>
      </c>
    </row>
    <row r="129" spans="1:10" ht="15" x14ac:dyDescent="0.2">
      <c r="A129" s="5" t="s">
        <v>60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0"/>
        <v>1.8243771971680869E-4</v>
      </c>
    </row>
    <row r="130" spans="1:10" ht="15" x14ac:dyDescent="0.2">
      <c r="A130" s="5" t="s">
        <v>60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0"/>
        <v>1.3470038819846789E-4</v>
      </c>
    </row>
    <row r="131" spans="1:10" ht="15" x14ac:dyDescent="0.2">
      <c r="A131" s="5" t="s">
        <v>60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0"/>
        <v>9.9745188047194923E-5</v>
      </c>
    </row>
    <row r="132" spans="1:10" ht="15" x14ac:dyDescent="0.2">
      <c r="A132" s="5" t="s">
        <v>60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0"/>
        <v>7.4053601358585721E-5</v>
      </c>
    </row>
    <row r="133" spans="1:10" ht="15" x14ac:dyDescent="0.2">
      <c r="A133" s="5" t="s">
        <v>60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0"/>
        <v>5.5107796932926496E-5</v>
      </c>
    </row>
    <row r="134" spans="1:10" ht="15" x14ac:dyDescent="0.2">
      <c r="A134" s="5" t="s">
        <v>60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0"/>
        <v>4.1095397855758293E-5</v>
      </c>
    </row>
    <row r="135" spans="1:10" ht="15" x14ac:dyDescent="0.2">
      <c r="A135" s="5" t="s">
        <v>60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0"/>
        <v>3.0704728663589268E-5</v>
      </c>
    </row>
    <row r="136" spans="1:10" ht="15" x14ac:dyDescent="0.2">
      <c r="A136" s="5" t="s">
        <v>60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0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ht="15" x14ac:dyDescent="0.2">
      <c r="A140" s="5" t="s">
        <v>60</v>
      </c>
      <c r="B140" t="s">
        <v>3</v>
      </c>
      <c r="C140">
        <v>0</v>
      </c>
      <c r="D140" t="s">
        <v>4</v>
      </c>
      <c r="E140">
        <v>0.33333600000000002</v>
      </c>
      <c r="F140" t="s">
        <v>5</v>
      </c>
      <c r="G140">
        <v>1.43918E-3</v>
      </c>
      <c r="H140" t="s">
        <v>6</v>
      </c>
      <c r="I140">
        <v>4.7973100000000001E-4</v>
      </c>
      <c r="J140" s="3">
        <f t="shared" ref="J140:J159" si="11">I140/E5</f>
        <v>7.0215771108743245E-4</v>
      </c>
    </row>
    <row r="141" spans="1:10" ht="15" x14ac:dyDescent="0.2">
      <c r="A141" s="5" t="s">
        <v>60</v>
      </c>
      <c r="B141" t="s">
        <v>3</v>
      </c>
      <c r="C141">
        <v>1</v>
      </c>
      <c r="D141" t="s">
        <v>4</v>
      </c>
      <c r="E141">
        <v>0.371971</v>
      </c>
      <c r="F141" t="s">
        <v>5</v>
      </c>
      <c r="G141">
        <v>1.5410999999999999E-3</v>
      </c>
      <c r="H141" t="s">
        <v>6</v>
      </c>
      <c r="I141">
        <v>5.7324600000000002E-4</v>
      </c>
      <c r="J141" s="3">
        <f t="shared" si="11"/>
        <v>9.9168586909136199E-4</v>
      </c>
    </row>
    <row r="142" spans="1:10" ht="15" x14ac:dyDescent="0.2">
      <c r="A142" s="5" t="s">
        <v>60</v>
      </c>
      <c r="B142" t="s">
        <v>3</v>
      </c>
      <c r="C142">
        <v>2</v>
      </c>
      <c r="D142" t="s">
        <v>4</v>
      </c>
      <c r="E142">
        <v>0.36389300000000002</v>
      </c>
      <c r="F142" t="s">
        <v>5</v>
      </c>
      <c r="G142">
        <v>1.6276800000000001E-3</v>
      </c>
      <c r="H142" t="s">
        <v>6</v>
      </c>
      <c r="I142">
        <v>5.9230100000000005E-4</v>
      </c>
      <c r="J142" s="3">
        <f t="shared" si="11"/>
        <v>1.1896628256603593E-3</v>
      </c>
    </row>
    <row r="143" spans="1:10" ht="15" x14ac:dyDescent="0.2">
      <c r="A143" s="5" t="s">
        <v>60</v>
      </c>
      <c r="B143" t="s">
        <v>3</v>
      </c>
      <c r="C143">
        <v>3</v>
      </c>
      <c r="D143" t="s">
        <v>4</v>
      </c>
      <c r="E143">
        <v>0.34118999999999999</v>
      </c>
      <c r="F143" t="s">
        <v>5</v>
      </c>
      <c r="G143">
        <v>1.75746E-3</v>
      </c>
      <c r="H143" t="s">
        <v>6</v>
      </c>
      <c r="I143">
        <v>5.9962700000000004E-4</v>
      </c>
      <c r="J143" s="3">
        <f t="shared" si="11"/>
        <v>1.389910851293653E-3</v>
      </c>
    </row>
    <row r="144" spans="1:10" ht="15" x14ac:dyDescent="0.2">
      <c r="A144" s="5" t="s">
        <v>60</v>
      </c>
      <c r="B144" t="s">
        <v>3</v>
      </c>
      <c r="C144">
        <v>4</v>
      </c>
      <c r="D144" t="s">
        <v>4</v>
      </c>
      <c r="E144">
        <v>0.31241999999999998</v>
      </c>
      <c r="F144" t="s">
        <v>5</v>
      </c>
      <c r="G144">
        <v>1.86729E-3</v>
      </c>
      <c r="H144" t="s">
        <v>6</v>
      </c>
      <c r="I144">
        <v>5.8337799999999996E-4</v>
      </c>
      <c r="J144" s="3">
        <f t="shared" si="11"/>
        <v>1.5555585182973005E-3</v>
      </c>
    </row>
    <row r="145" spans="1:10" ht="15" x14ac:dyDescent="0.2">
      <c r="A145" s="5" t="s">
        <v>60</v>
      </c>
      <c r="B145" t="s">
        <v>3</v>
      </c>
      <c r="C145">
        <v>5</v>
      </c>
      <c r="D145" t="s">
        <v>4</v>
      </c>
      <c r="E145">
        <v>0.283053</v>
      </c>
      <c r="F145" t="s">
        <v>5</v>
      </c>
      <c r="G145">
        <v>2.0347E-3</v>
      </c>
      <c r="H145" t="s">
        <v>6</v>
      </c>
      <c r="I145">
        <v>5.7592799999999997E-4</v>
      </c>
      <c r="J145" s="3">
        <f t="shared" si="11"/>
        <v>1.7631996277224329E-3</v>
      </c>
    </row>
    <row r="146" spans="1:10" ht="15" x14ac:dyDescent="0.2">
      <c r="A146" s="5" t="s">
        <v>60</v>
      </c>
      <c r="B146" t="s">
        <v>3</v>
      </c>
      <c r="C146">
        <v>6</v>
      </c>
      <c r="D146" t="s">
        <v>4</v>
      </c>
      <c r="E146">
        <v>0.25353700000000001</v>
      </c>
      <c r="F146" t="s">
        <v>5</v>
      </c>
      <c r="G146">
        <v>2.1959900000000001E-3</v>
      </c>
      <c r="H146" t="s">
        <v>6</v>
      </c>
      <c r="I146">
        <v>5.5676499999999997E-4</v>
      </c>
      <c r="J146" s="3">
        <f t="shared" si="11"/>
        <v>1.9560734135767336E-3</v>
      </c>
    </row>
    <row r="147" spans="1:10" ht="15" x14ac:dyDescent="0.2">
      <c r="A147" s="5" t="s">
        <v>60</v>
      </c>
      <c r="B147" t="s">
        <v>3</v>
      </c>
      <c r="C147">
        <v>7</v>
      </c>
      <c r="D147" t="s">
        <v>4</v>
      </c>
      <c r="E147">
        <v>0.22536500000000001</v>
      </c>
      <c r="F147" t="s">
        <v>5</v>
      </c>
      <c r="G147">
        <v>2.3146600000000001E-3</v>
      </c>
      <c r="H147" t="s">
        <v>6</v>
      </c>
      <c r="I147">
        <v>5.2164400000000004E-4</v>
      </c>
      <c r="J147" s="3">
        <f t="shared" si="11"/>
        <v>2.1043026454855705E-3</v>
      </c>
    </row>
    <row r="148" spans="1:10" ht="15" x14ac:dyDescent="0.2">
      <c r="A148" s="5" t="s">
        <v>60</v>
      </c>
      <c r="B148" t="s">
        <v>3</v>
      </c>
      <c r="C148">
        <v>8</v>
      </c>
      <c r="D148" t="s">
        <v>4</v>
      </c>
      <c r="E148">
        <v>0.19997200000000001</v>
      </c>
      <c r="F148" t="s">
        <v>5</v>
      </c>
      <c r="G148">
        <v>2.5172100000000002E-3</v>
      </c>
      <c r="H148" t="s">
        <v>6</v>
      </c>
      <c r="I148">
        <v>5.0336999999999995E-4</v>
      </c>
      <c r="J148" s="3">
        <f t="shared" si="11"/>
        <v>2.3341448146344851E-3</v>
      </c>
    </row>
    <row r="149" spans="1:10" ht="15" x14ac:dyDescent="0.2">
      <c r="A149" s="5" t="s">
        <v>60</v>
      </c>
      <c r="B149" t="s">
        <v>3</v>
      </c>
      <c r="C149">
        <v>9</v>
      </c>
      <c r="D149" t="s">
        <v>4</v>
      </c>
      <c r="E149">
        <v>0.17607700000000001</v>
      </c>
      <c r="F149" t="s">
        <v>5</v>
      </c>
      <c r="G149">
        <v>2.69929E-3</v>
      </c>
      <c r="H149" t="s">
        <v>6</v>
      </c>
      <c r="I149" s="2">
        <v>4.7528199999999999E-4</v>
      </c>
      <c r="J149" s="3">
        <f t="shared" si="11"/>
        <v>2.5345129156801264E-3</v>
      </c>
    </row>
    <row r="150" spans="1:10" ht="15" x14ac:dyDescent="0.2">
      <c r="A150" s="5" t="s">
        <v>60</v>
      </c>
      <c r="B150" t="s">
        <v>3</v>
      </c>
      <c r="C150">
        <v>10</v>
      </c>
      <c r="D150" t="s">
        <v>4</v>
      </c>
      <c r="E150">
        <v>0.15429000000000001</v>
      </c>
      <c r="F150" t="s">
        <v>5</v>
      </c>
      <c r="G150">
        <v>2.9246900000000002E-3</v>
      </c>
      <c r="H150" t="s">
        <v>6</v>
      </c>
      <c r="I150" s="2">
        <v>4.5124999999999999E-4</v>
      </c>
      <c r="J150" s="3">
        <f t="shared" si="11"/>
        <v>2.7707506969090394E-3</v>
      </c>
    </row>
    <row r="151" spans="1:10" ht="15" x14ac:dyDescent="0.2">
      <c r="A151" s="5" t="s">
        <v>60</v>
      </c>
      <c r="B151" t="s">
        <v>3</v>
      </c>
      <c r="C151">
        <v>11</v>
      </c>
      <c r="D151" t="s">
        <v>4</v>
      </c>
      <c r="E151">
        <v>0.13520499999999999</v>
      </c>
      <c r="F151" t="s">
        <v>5</v>
      </c>
      <c r="G151">
        <v>3.1665E-3</v>
      </c>
      <c r="H151" t="s">
        <v>6</v>
      </c>
      <c r="I151" s="2">
        <v>4.28128E-4</v>
      </c>
      <c r="J151" s="3">
        <f t="shared" si="11"/>
        <v>3.034087848851218E-3</v>
      </c>
    </row>
    <row r="152" spans="1:10" ht="15" x14ac:dyDescent="0.2">
      <c r="A152" s="5" t="s">
        <v>60</v>
      </c>
      <c r="B152" t="s">
        <v>3</v>
      </c>
      <c r="C152">
        <v>12</v>
      </c>
      <c r="D152" t="s">
        <v>4</v>
      </c>
      <c r="E152">
        <v>0.117261</v>
      </c>
      <c r="F152" t="s">
        <v>5</v>
      </c>
      <c r="G152">
        <v>3.3361799999999998E-3</v>
      </c>
      <c r="H152" t="s">
        <v>6</v>
      </c>
      <c r="I152" s="2">
        <v>3.91202E-4</v>
      </c>
      <c r="J152" s="3">
        <f t="shared" si="11"/>
        <v>3.2143197541616682E-3</v>
      </c>
    </row>
    <row r="153" spans="1:10" ht="15" x14ac:dyDescent="0.2">
      <c r="A153" s="5" t="s">
        <v>60</v>
      </c>
      <c r="B153" t="s">
        <v>3</v>
      </c>
      <c r="C153">
        <v>13</v>
      </c>
      <c r="D153" t="s">
        <v>4</v>
      </c>
      <c r="E153">
        <v>0.101373</v>
      </c>
      <c r="F153" t="s">
        <v>5</v>
      </c>
      <c r="G153">
        <v>3.6312699999999998E-3</v>
      </c>
      <c r="H153" t="s">
        <v>6</v>
      </c>
      <c r="I153" s="2">
        <v>3.6811199999999997E-4</v>
      </c>
      <c r="J153" s="3">
        <f t="shared" si="11"/>
        <v>3.5225691620175883E-3</v>
      </c>
    </row>
    <row r="154" spans="1:10" ht="15" x14ac:dyDescent="0.2">
      <c r="A154" s="5" t="s">
        <v>60</v>
      </c>
      <c r="B154" t="s">
        <v>3</v>
      </c>
      <c r="C154">
        <v>14</v>
      </c>
      <c r="D154" t="s">
        <v>4</v>
      </c>
      <c r="E154">
        <v>8.6977399999999996E-2</v>
      </c>
      <c r="F154" t="s">
        <v>5</v>
      </c>
      <c r="G154">
        <v>3.8305100000000001E-3</v>
      </c>
      <c r="H154" t="s">
        <v>6</v>
      </c>
      <c r="I154" s="2">
        <v>3.3316699999999999E-4</v>
      </c>
      <c r="J154" s="3">
        <f t="shared" si="11"/>
        <v>3.7372640562305308E-3</v>
      </c>
    </row>
    <row r="155" spans="1:10" ht="15" x14ac:dyDescent="0.2">
      <c r="A155" s="5" t="s">
        <v>60</v>
      </c>
      <c r="B155" t="s">
        <v>3</v>
      </c>
      <c r="C155">
        <v>15</v>
      </c>
      <c r="D155" t="s">
        <v>4</v>
      </c>
      <c r="E155">
        <v>7.3462700000000006E-2</v>
      </c>
      <c r="F155" t="s">
        <v>5</v>
      </c>
      <c r="G155">
        <v>3.9991999999999996E-3</v>
      </c>
      <c r="H155" t="s">
        <v>6</v>
      </c>
      <c r="I155" s="2">
        <v>2.9379200000000002E-4</v>
      </c>
      <c r="J155" s="3">
        <f t="shared" si="11"/>
        <v>3.9012367974462009E-3</v>
      </c>
    </row>
    <row r="156" spans="1:10" ht="15" x14ac:dyDescent="0.2">
      <c r="A156" s="5" t="s">
        <v>60</v>
      </c>
      <c r="B156" t="s">
        <v>3</v>
      </c>
      <c r="C156">
        <v>16</v>
      </c>
      <c r="D156" t="s">
        <v>4</v>
      </c>
      <c r="E156">
        <v>6.1254400000000001E-2</v>
      </c>
      <c r="F156" t="s">
        <v>5</v>
      </c>
      <c r="G156">
        <v>4.3506400000000002E-3</v>
      </c>
      <c r="H156" t="s">
        <v>6</v>
      </c>
      <c r="I156" s="2">
        <v>2.6649600000000002E-4</v>
      </c>
      <c r="J156" s="3">
        <f t="shared" si="11"/>
        <v>4.2521117277075906E-3</v>
      </c>
    </row>
    <row r="157" spans="1:10" ht="15" x14ac:dyDescent="0.2">
      <c r="A157" s="5" t="s">
        <v>60</v>
      </c>
      <c r="B157" t="s">
        <v>3</v>
      </c>
      <c r="C157">
        <v>17</v>
      </c>
      <c r="D157" t="s">
        <v>4</v>
      </c>
      <c r="E157">
        <v>5.0008799999999999E-2</v>
      </c>
      <c r="F157" t="s">
        <v>5</v>
      </c>
      <c r="G157">
        <v>4.7441999999999996E-3</v>
      </c>
      <c r="H157" t="s">
        <v>6</v>
      </c>
      <c r="I157" s="2">
        <v>2.3725100000000001E-4</v>
      </c>
      <c r="J157" s="3">
        <f t="shared" si="11"/>
        <v>4.6548189189878535E-3</v>
      </c>
    </row>
    <row r="158" spans="1:10" ht="15" x14ac:dyDescent="0.2">
      <c r="A158" s="5" t="s">
        <v>60</v>
      </c>
      <c r="B158" t="s">
        <v>3</v>
      </c>
      <c r="C158">
        <v>18</v>
      </c>
      <c r="D158" t="s">
        <v>4</v>
      </c>
      <c r="E158">
        <v>3.8891299999999997E-2</v>
      </c>
      <c r="F158" t="s">
        <v>5</v>
      </c>
      <c r="G158">
        <v>5.0923799999999996E-3</v>
      </c>
      <c r="H158" t="s">
        <v>6</v>
      </c>
      <c r="I158" s="2">
        <v>1.98049E-4</v>
      </c>
      <c r="J158" s="3">
        <f t="shared" si="11"/>
        <v>4.9645299402398431E-3</v>
      </c>
    </row>
    <row r="159" spans="1:10" ht="15" x14ac:dyDescent="0.2">
      <c r="A159" s="5" t="s">
        <v>60</v>
      </c>
      <c r="B159" t="s">
        <v>3</v>
      </c>
      <c r="C159">
        <v>19</v>
      </c>
      <c r="D159" t="s">
        <v>4</v>
      </c>
      <c r="E159">
        <v>2.8273699999999999E-2</v>
      </c>
      <c r="F159" t="s">
        <v>5</v>
      </c>
      <c r="G159">
        <v>5.2117800000000001E-3</v>
      </c>
      <c r="H159" t="s">
        <v>6</v>
      </c>
      <c r="I159" s="2">
        <v>1.4735599999999999E-4</v>
      </c>
      <c r="J159" s="3">
        <f t="shared" si="11"/>
        <v>5.1231095504641376E-3</v>
      </c>
    </row>
    <row r="161" spans="1:3" x14ac:dyDescent="0.15">
      <c r="A161" t="s">
        <v>27</v>
      </c>
    </row>
    <row r="162" spans="1:3" x14ac:dyDescent="0.15">
      <c r="A162" t="s">
        <v>3</v>
      </c>
      <c r="B162">
        <v>0</v>
      </c>
      <c r="C162">
        <f t="shared" ref="C162:C181" si="12">G117+E140</f>
        <v>0.68475600000000003</v>
      </c>
    </row>
    <row r="163" spans="1:3" x14ac:dyDescent="0.15">
      <c r="A163" t="s">
        <v>3</v>
      </c>
      <c r="B163">
        <v>1</v>
      </c>
      <c r="C163">
        <f t="shared" si="12"/>
        <v>0.578121</v>
      </c>
    </row>
    <row r="164" spans="1:3" x14ac:dyDescent="0.15">
      <c r="A164" t="s">
        <v>3</v>
      </c>
      <c r="B164">
        <v>2</v>
      </c>
      <c r="C164">
        <f t="shared" si="12"/>
        <v>0.49757600000000002</v>
      </c>
    </row>
    <row r="165" spans="1:3" x14ac:dyDescent="0.15">
      <c r="A165" t="s">
        <v>3</v>
      </c>
      <c r="B165">
        <v>3</v>
      </c>
      <c r="C165">
        <f t="shared" si="12"/>
        <v>0.43133850000000001</v>
      </c>
    </row>
    <row r="166" spans="1:3" x14ac:dyDescent="0.15">
      <c r="A166" t="s">
        <v>3</v>
      </c>
      <c r="B166">
        <v>4</v>
      </c>
      <c r="C166">
        <f t="shared" si="12"/>
        <v>0.37465899999999996</v>
      </c>
    </row>
    <row r="167" spans="1:3" x14ac:dyDescent="0.15">
      <c r="A167" t="s">
        <v>3</v>
      </c>
      <c r="B167">
        <v>5</v>
      </c>
      <c r="C167">
        <f t="shared" si="12"/>
        <v>0.32671879999999998</v>
      </c>
    </row>
    <row r="168" spans="1:3" x14ac:dyDescent="0.15">
      <c r="A168" t="s">
        <v>3</v>
      </c>
      <c r="B168">
        <v>6</v>
      </c>
      <c r="C168">
        <f t="shared" si="12"/>
        <v>0.2845374</v>
      </c>
    </row>
    <row r="169" spans="1:3" x14ac:dyDescent="0.15">
      <c r="A169" t="s">
        <v>3</v>
      </c>
      <c r="B169">
        <v>7</v>
      </c>
      <c r="C169">
        <f t="shared" si="12"/>
        <v>0.24757690000000002</v>
      </c>
    </row>
    <row r="170" spans="1:3" x14ac:dyDescent="0.15">
      <c r="A170" t="s">
        <v>3</v>
      </c>
      <c r="B170">
        <v>8</v>
      </c>
      <c r="C170">
        <f t="shared" si="12"/>
        <v>0.2160048</v>
      </c>
    </row>
    <row r="171" spans="1:3" x14ac:dyDescent="0.15">
      <c r="A171" t="s">
        <v>3</v>
      </c>
      <c r="B171">
        <v>9</v>
      </c>
      <c r="C171">
        <f t="shared" si="12"/>
        <v>0.1877202</v>
      </c>
    </row>
    <row r="172" spans="1:3" x14ac:dyDescent="0.15">
      <c r="A172" t="s">
        <v>3</v>
      </c>
      <c r="B172">
        <v>10</v>
      </c>
      <c r="C172">
        <f t="shared" si="12"/>
        <v>0.16278879000000002</v>
      </c>
    </row>
    <row r="173" spans="1:3" x14ac:dyDescent="0.15">
      <c r="A173" t="s">
        <v>3</v>
      </c>
      <c r="B173">
        <v>11</v>
      </c>
      <c r="C173">
        <f t="shared" si="12"/>
        <v>0.14143567999999998</v>
      </c>
    </row>
    <row r="174" spans="1:3" x14ac:dyDescent="0.15">
      <c r="A174" t="s">
        <v>3</v>
      </c>
      <c r="B174">
        <v>12</v>
      </c>
      <c r="C174">
        <f t="shared" si="12"/>
        <v>0.12184616000000001</v>
      </c>
    </row>
    <row r="175" spans="1:3" x14ac:dyDescent="0.15">
      <c r="A175" t="s">
        <v>3</v>
      </c>
      <c r="B175">
        <v>13</v>
      </c>
      <c r="C175">
        <f t="shared" si="12"/>
        <v>0.10475839000000001</v>
      </c>
    </row>
    <row r="176" spans="1:3" x14ac:dyDescent="0.15">
      <c r="A176" t="s">
        <v>3</v>
      </c>
      <c r="B176">
        <v>14</v>
      </c>
      <c r="C176">
        <f t="shared" si="12"/>
        <v>8.9484269999999991E-2</v>
      </c>
    </row>
    <row r="177" spans="1:9" x14ac:dyDescent="0.15">
      <c r="A177" t="s">
        <v>3</v>
      </c>
      <c r="B177">
        <v>15</v>
      </c>
      <c r="C177">
        <f t="shared" si="12"/>
        <v>7.5323870000000001E-2</v>
      </c>
    </row>
    <row r="178" spans="1:9" x14ac:dyDescent="0.15">
      <c r="A178" t="s">
        <v>3</v>
      </c>
      <c r="B178">
        <v>16</v>
      </c>
      <c r="C178">
        <f t="shared" si="12"/>
        <v>6.2639410000000006E-2</v>
      </c>
    </row>
    <row r="179" spans="1:9" x14ac:dyDescent="0.15">
      <c r="A179" t="s">
        <v>3</v>
      </c>
      <c r="B179">
        <v>17</v>
      </c>
      <c r="C179">
        <f t="shared" si="12"/>
        <v>5.1041639999999999E-2</v>
      </c>
    </row>
    <row r="180" spans="1:9" x14ac:dyDescent="0.15">
      <c r="A180" t="s">
        <v>3</v>
      </c>
      <c r="B180">
        <v>18</v>
      </c>
      <c r="C180">
        <f t="shared" si="12"/>
        <v>3.9662994E-2</v>
      </c>
    </row>
    <row r="181" spans="1:9" x14ac:dyDescent="0.15">
      <c r="A181" t="s">
        <v>3</v>
      </c>
      <c r="B181">
        <v>19</v>
      </c>
      <c r="C181">
        <f t="shared" si="12"/>
        <v>2.8851282999999998E-2</v>
      </c>
    </row>
    <row r="183" spans="1:9" x14ac:dyDescent="0.15">
      <c r="A183" t="s">
        <v>28</v>
      </c>
    </row>
    <row r="184" spans="1:9" ht="15" x14ac:dyDescent="0.2">
      <c r="A184" s="5" t="s">
        <v>60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-7.2391399999999998E-3</v>
      </c>
      <c r="H184" t="s">
        <v>6</v>
      </c>
      <c r="I184" s="2">
        <v>3.4280399999999998E-5</v>
      </c>
    </row>
    <row r="185" spans="1:9" ht="15" x14ac:dyDescent="0.2">
      <c r="A185" s="5" t="s">
        <v>60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-1.4852600000000001E-2</v>
      </c>
      <c r="H185" t="s">
        <v>6</v>
      </c>
      <c r="I185" s="2">
        <v>3.4636099999999999E-5</v>
      </c>
    </row>
    <row r="186" spans="1:9" ht="15" x14ac:dyDescent="0.2">
      <c r="A186" s="5" t="s">
        <v>60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-1.3011E-2</v>
      </c>
      <c r="H186" t="s">
        <v>6</v>
      </c>
      <c r="I186" s="2">
        <v>3.2088600000000003E-5</v>
      </c>
    </row>
    <row r="187" spans="1:9" ht="15" x14ac:dyDescent="0.2">
      <c r="A187" s="5" t="s">
        <v>60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-1.0094000000000001E-2</v>
      </c>
      <c r="H187" t="s">
        <v>6</v>
      </c>
      <c r="I187" s="2">
        <v>2.8473E-5</v>
      </c>
    </row>
    <row r="188" spans="1:9" ht="15" x14ac:dyDescent="0.2">
      <c r="A188" s="5" t="s">
        <v>60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-7.4194999999999999E-3</v>
      </c>
      <c r="H188" t="s">
        <v>6</v>
      </c>
      <c r="I188" s="2">
        <v>2.4490200000000001E-5</v>
      </c>
    </row>
    <row r="189" spans="1:9" ht="15" x14ac:dyDescent="0.2">
      <c r="A189" s="5" t="s">
        <v>60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-5.2560000000000003E-3</v>
      </c>
      <c r="H189" t="s">
        <v>6</v>
      </c>
      <c r="I189" s="2">
        <v>2.0904499999999999E-5</v>
      </c>
    </row>
    <row r="190" spans="1:9" ht="15" x14ac:dyDescent="0.2">
      <c r="A190" s="5" t="s">
        <v>60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-3.5936499999999999E-3</v>
      </c>
      <c r="H190" t="s">
        <v>6</v>
      </c>
      <c r="I190" s="2">
        <v>1.7877099999999999E-5</v>
      </c>
    </row>
    <row r="191" spans="1:9" ht="15" x14ac:dyDescent="0.2">
      <c r="A191" s="5" t="s">
        <v>60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-2.3513599999999998E-3</v>
      </c>
      <c r="H191" t="s">
        <v>6</v>
      </c>
      <c r="I191" s="2">
        <v>1.54797E-5</v>
      </c>
    </row>
    <row r="192" spans="1:9" ht="15" x14ac:dyDescent="0.2">
      <c r="A192" s="5" t="s">
        <v>60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-1.43935E-3</v>
      </c>
      <c r="H192" t="s">
        <v>6</v>
      </c>
      <c r="I192" s="2">
        <v>1.4944599999999999E-5</v>
      </c>
    </row>
    <row r="193" spans="1:11" ht="15" x14ac:dyDescent="0.2">
      <c r="A193" s="5" t="s">
        <v>60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-7.7792599999999996E-4</v>
      </c>
      <c r="H193" t="s">
        <v>6</v>
      </c>
      <c r="I193" s="2">
        <v>1.37785E-5</v>
      </c>
    </row>
    <row r="194" spans="1:11" ht="15" x14ac:dyDescent="0.2">
      <c r="A194" s="5" t="s">
        <v>60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>
        <v>-3.0157600000000001E-4</v>
      </c>
      <c r="H194" t="s">
        <v>6</v>
      </c>
      <c r="I194" s="2">
        <v>1.3472700000000001E-5</v>
      </c>
    </row>
    <row r="195" spans="1:11" ht="15" x14ac:dyDescent="0.2">
      <c r="A195" s="5" t="s">
        <v>60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 s="2">
        <v>4.1801700000000003E-5</v>
      </c>
      <c r="H195" t="s">
        <v>6</v>
      </c>
      <c r="I195" s="2">
        <v>1.23822E-5</v>
      </c>
    </row>
    <row r="196" spans="1:11" ht="15" x14ac:dyDescent="0.2">
      <c r="A196" s="5" t="s">
        <v>60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>
        <v>2.9315899999999998E-4</v>
      </c>
      <c r="H196" t="s">
        <v>6</v>
      </c>
      <c r="I196" s="2">
        <v>1.19953E-5</v>
      </c>
    </row>
    <row r="197" spans="1:11" ht="15" x14ac:dyDescent="0.2">
      <c r="A197" s="5" t="s">
        <v>60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4.8461899999999999E-4</v>
      </c>
      <c r="H197" t="s">
        <v>6</v>
      </c>
      <c r="I197" s="2">
        <v>1.1739999999999999E-5</v>
      </c>
    </row>
    <row r="198" spans="1:11" ht="15" x14ac:dyDescent="0.2">
      <c r="A198" s="5" t="s">
        <v>60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6.4123499999999998E-4</v>
      </c>
      <c r="H198" t="s">
        <v>6</v>
      </c>
      <c r="I198" s="2">
        <v>1.06337E-5</v>
      </c>
    </row>
    <row r="199" spans="1:11" ht="15" x14ac:dyDescent="0.2">
      <c r="A199" s="5" t="s">
        <v>60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7.8148300000000003E-4</v>
      </c>
      <c r="H199" t="s">
        <v>6</v>
      </c>
      <c r="I199" s="2">
        <v>9.6940900000000002E-6</v>
      </c>
    </row>
    <row r="200" spans="1:11" ht="15" x14ac:dyDescent="0.2">
      <c r="A200" s="5" t="s">
        <v>60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9.1476600000000002E-4</v>
      </c>
      <c r="H200" t="s">
        <v>6</v>
      </c>
      <c r="I200" s="2">
        <v>8.8593399999999994E-6</v>
      </c>
    </row>
    <row r="201" spans="1:11" ht="15" x14ac:dyDescent="0.2">
      <c r="A201" s="5" t="s">
        <v>60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1.0299199999999999E-3</v>
      </c>
      <c r="H201" t="s">
        <v>6</v>
      </c>
      <c r="I201" s="2">
        <v>7.6799700000000006E-6</v>
      </c>
    </row>
    <row r="202" spans="1:11" ht="15" x14ac:dyDescent="0.2">
      <c r="A202" s="5" t="s">
        <v>60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1.0491599999999999E-3</v>
      </c>
      <c r="H202" t="s">
        <v>6</v>
      </c>
      <c r="I202" s="2">
        <v>6.6608499999999999E-6</v>
      </c>
    </row>
    <row r="203" spans="1:11" ht="15" x14ac:dyDescent="0.2">
      <c r="A203" s="5" t="s">
        <v>60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4.4438799999999999E-4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-1.80962E-2</v>
      </c>
      <c r="F207" t="s">
        <v>5</v>
      </c>
      <c r="G207">
        <v>-3.3397600000000002E-3</v>
      </c>
      <c r="H207" t="s">
        <v>6</v>
      </c>
      <c r="I207" s="2">
        <v>6.0436899999999997E-5</v>
      </c>
      <c r="J207">
        <f t="shared" ref="J207:J226" si="13">E207*$J$204+G184*$J$203</f>
        <v>-2.5335339999999998E-2</v>
      </c>
      <c r="K207" s="4">
        <f t="shared" ref="K207:K226" si="14">I207/E5</f>
        <v>8.845839724599837E-5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-2.4958600000000001E-2</v>
      </c>
      <c r="F208" t="s">
        <v>5</v>
      </c>
      <c r="G208">
        <v>-3.2699500000000002E-3</v>
      </c>
      <c r="H208" t="s">
        <v>6</v>
      </c>
      <c r="I208" s="2">
        <v>8.1613599999999994E-5</v>
      </c>
      <c r="J208">
        <f t="shared" si="13"/>
        <v>-3.9811200000000005E-2</v>
      </c>
      <c r="K208" s="4">
        <f t="shared" si="14"/>
        <v>1.4118729802855106E-4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-2.7362999999999998E-2</v>
      </c>
      <c r="F209" t="s">
        <v>5</v>
      </c>
      <c r="G209">
        <v>-3.2671100000000002E-3</v>
      </c>
      <c r="H209" t="s">
        <v>6</v>
      </c>
      <c r="I209" s="2">
        <v>8.93978E-5</v>
      </c>
      <c r="J209">
        <f t="shared" si="13"/>
        <v>-4.0374E-2</v>
      </c>
      <c r="K209" s="4">
        <f t="shared" si="14"/>
        <v>1.7955944588278537E-4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-2.7195E-2</v>
      </c>
      <c r="F210" t="s">
        <v>5</v>
      </c>
      <c r="G210">
        <v>-3.1785699999999999E-3</v>
      </c>
      <c r="H210" t="s">
        <v>6</v>
      </c>
      <c r="I210" s="2">
        <v>8.6441300000000002E-5</v>
      </c>
      <c r="J210">
        <f t="shared" si="13"/>
        <v>-3.7289000000000003E-2</v>
      </c>
      <c r="K210" s="4">
        <f t="shared" si="14"/>
        <v>2.0036739651471672E-4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-2.5663100000000001E-2</v>
      </c>
      <c r="F211" t="s">
        <v>5</v>
      </c>
      <c r="G211">
        <v>-3.1626800000000002E-3</v>
      </c>
      <c r="H211" t="s">
        <v>6</v>
      </c>
      <c r="I211" s="2">
        <v>8.1164199999999998E-5</v>
      </c>
      <c r="J211">
        <f t="shared" si="13"/>
        <v>-3.3082600000000004E-2</v>
      </c>
      <c r="K211" s="4">
        <f t="shared" si="14"/>
        <v>2.1642170717919729E-4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-2.3416699999999999E-2</v>
      </c>
      <c r="F212" t="s">
        <v>5</v>
      </c>
      <c r="G212">
        <v>-3.2597300000000002E-3</v>
      </c>
      <c r="H212" t="s">
        <v>6</v>
      </c>
      <c r="I212" s="2">
        <v>7.6332E-5</v>
      </c>
      <c r="J212">
        <f t="shared" si="13"/>
        <v>-2.8672699999999999E-2</v>
      </c>
      <c r="K212" s="4">
        <f t="shared" si="14"/>
        <v>2.3368989523570437E-4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-2.07473E-2</v>
      </c>
      <c r="F213" t="s">
        <v>5</v>
      </c>
      <c r="G213">
        <v>-3.4967499999999999E-3</v>
      </c>
      <c r="H213" t="s">
        <v>6</v>
      </c>
      <c r="I213" s="2">
        <v>7.2548100000000004E-5</v>
      </c>
      <c r="J213">
        <f t="shared" si="13"/>
        <v>-2.434095E-2</v>
      </c>
      <c r="K213" s="4">
        <f t="shared" si="14"/>
        <v>2.5488205906532604E-4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-1.8071199999999999E-2</v>
      </c>
      <c r="F214" t="s">
        <v>5</v>
      </c>
      <c r="G214">
        <v>-3.7023099999999999E-3</v>
      </c>
      <c r="H214" t="s">
        <v>6</v>
      </c>
      <c r="I214" s="2">
        <v>6.6905100000000004E-5</v>
      </c>
      <c r="J214">
        <f t="shared" si="13"/>
        <v>-2.0422559999999999E-2</v>
      </c>
      <c r="K214" s="4">
        <f t="shared" si="14"/>
        <v>2.6989398694603342E-4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-1.5388499999999999E-2</v>
      </c>
      <c r="F215" t="s">
        <v>5</v>
      </c>
      <c r="G215">
        <v>-3.9650900000000001E-3</v>
      </c>
      <c r="H215" t="s">
        <v>6</v>
      </c>
      <c r="I215" s="2">
        <v>6.1016700000000001E-5</v>
      </c>
      <c r="J215">
        <f t="shared" si="13"/>
        <v>-1.6827849999999998E-2</v>
      </c>
      <c r="K215" s="4">
        <f t="shared" si="14"/>
        <v>2.8293663490297E-4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-1.29601E-2</v>
      </c>
      <c r="F216" t="s">
        <v>5</v>
      </c>
      <c r="G216">
        <v>-4.35652E-3</v>
      </c>
      <c r="H216" t="s">
        <v>6</v>
      </c>
      <c r="I216" s="2">
        <v>5.64608E-5</v>
      </c>
      <c r="J216">
        <f t="shared" si="13"/>
        <v>-1.3738026E-2</v>
      </c>
      <c r="K216" s="4">
        <f t="shared" si="14"/>
        <v>3.010857276935219E-4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-1.0758500000000001E-2</v>
      </c>
      <c r="F217" t="s">
        <v>5</v>
      </c>
      <c r="G217">
        <v>-4.9205300000000002E-3</v>
      </c>
      <c r="H217" t="s">
        <v>6</v>
      </c>
      <c r="I217" s="2">
        <v>5.2937599999999999E-5</v>
      </c>
      <c r="J217">
        <f t="shared" si="13"/>
        <v>-1.1060076E-2</v>
      </c>
      <c r="K217" s="4">
        <f t="shared" si="14"/>
        <v>3.250457442497329E-4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-8.7457100000000003E-3</v>
      </c>
      <c r="F218" t="s">
        <v>5</v>
      </c>
      <c r="G218">
        <v>-5.4995499999999998E-3</v>
      </c>
      <c r="H218" t="s">
        <v>6</v>
      </c>
      <c r="I218" s="2">
        <v>4.8097399999999998E-5</v>
      </c>
      <c r="J218">
        <f t="shared" si="13"/>
        <v>-8.7039083000000003E-3</v>
      </c>
      <c r="K218" s="4">
        <f t="shared" si="14"/>
        <v>3.4086006264793839E-4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-6.9817300000000002E-3</v>
      </c>
      <c r="F219" t="s">
        <v>5</v>
      </c>
      <c r="G219">
        <v>-6.6551500000000003E-3</v>
      </c>
      <c r="H219" t="s">
        <v>6</v>
      </c>
      <c r="I219" s="2">
        <v>4.6464500000000002E-5</v>
      </c>
      <c r="J219">
        <f t="shared" si="13"/>
        <v>-6.6885709999999999E-3</v>
      </c>
      <c r="K219" s="4">
        <f t="shared" si="14"/>
        <v>3.8177657633970389E-4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-5.4774699999999999E-3</v>
      </c>
      <c r="F220" t="s">
        <v>5</v>
      </c>
      <c r="G220">
        <v>-7.5228400000000003E-3</v>
      </c>
      <c r="H220" t="s">
        <v>6</v>
      </c>
      <c r="I220" s="2">
        <v>4.1206099999999998E-5</v>
      </c>
      <c r="J220">
        <f t="shared" si="13"/>
        <v>-4.9928509999999995E-3</v>
      </c>
      <c r="K220" s="4">
        <f t="shared" si="14"/>
        <v>3.943129730815973E-4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-4.1374100000000002E-3</v>
      </c>
      <c r="F221" t="s">
        <v>5</v>
      </c>
      <c r="G221">
        <v>-9.3717899999999996E-3</v>
      </c>
      <c r="H221" t="s">
        <v>6</v>
      </c>
      <c r="I221" s="2">
        <v>3.87749E-5</v>
      </c>
      <c r="J221">
        <f t="shared" si="13"/>
        <v>-3.4961750000000002E-3</v>
      </c>
      <c r="K221" s="4">
        <f t="shared" si="14"/>
        <v>4.3495316178953264E-4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-2.9648700000000001E-3</v>
      </c>
      <c r="F222" t="s">
        <v>5</v>
      </c>
      <c r="G222">
        <v>-1.16016E-2</v>
      </c>
      <c r="H222" t="s">
        <v>6</v>
      </c>
      <c r="I222" s="2">
        <v>3.4397200000000003E-5</v>
      </c>
      <c r="J222">
        <f t="shared" si="13"/>
        <v>-2.1833870000000002E-3</v>
      </c>
      <c r="K222" s="4">
        <f t="shared" si="14"/>
        <v>4.5675723766854258E-4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>
        <v>-1.9829299999999999E-3</v>
      </c>
      <c r="F223" t="s">
        <v>5</v>
      </c>
      <c r="G223">
        <v>-1.5783700000000001E-2</v>
      </c>
      <c r="H223" t="s">
        <v>6</v>
      </c>
      <c r="I223" s="2">
        <v>3.1297999999999997E-5</v>
      </c>
      <c r="J223">
        <f t="shared" si="13"/>
        <v>-1.0681639999999999E-3</v>
      </c>
      <c r="K223" s="4">
        <f t="shared" si="14"/>
        <v>4.9937932597034164E-4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>
        <v>-1.28038E-3</v>
      </c>
      <c r="F224" t="s">
        <v>5</v>
      </c>
      <c r="G224">
        <v>-2.1455200000000001E-2</v>
      </c>
      <c r="H224" t="s">
        <v>6</v>
      </c>
      <c r="I224" s="2">
        <v>2.7470700000000001E-5</v>
      </c>
      <c r="J224">
        <f t="shared" si="13"/>
        <v>-2.5046000000000009E-4</v>
      </c>
      <c r="K224" s="4">
        <f t="shared" si="14"/>
        <v>5.3896984239408747E-4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-8.1726900000000002E-4</v>
      </c>
      <c r="F225" t="s">
        <v>5</v>
      </c>
      <c r="G225">
        <v>-2.9035399999999999E-2</v>
      </c>
      <c r="H225" t="s">
        <v>6</v>
      </c>
      <c r="I225" s="2">
        <v>2.3729700000000001E-5</v>
      </c>
      <c r="J225">
        <f t="shared" si="13"/>
        <v>2.3189099999999991E-4</v>
      </c>
      <c r="K225" s="4">
        <f t="shared" si="14"/>
        <v>5.9483666225484304E-4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-6.0180699999999999E-4</v>
      </c>
      <c r="F226" t="s">
        <v>5</v>
      </c>
      <c r="G226">
        <v>-2.8647599999999999E-2</v>
      </c>
      <c r="H226" t="s">
        <v>6</v>
      </c>
      <c r="I226" s="2">
        <v>1.7240300000000002E-5</v>
      </c>
      <c r="J226">
        <f t="shared" si="13"/>
        <v>-1.5741900000000001E-4</v>
      </c>
      <c r="K226" s="4">
        <f t="shared" si="14"/>
        <v>5.9939157945972262E-4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x14ac:dyDescent="0.15">
      <c r="A230" t="s">
        <v>2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0.70899100000000004</v>
      </c>
      <c r="J230">
        <f t="shared" ref="J230:J249" si="15">E5</f>
        <v>0.68322400000000005</v>
      </c>
      <c r="K230">
        <f t="shared" ref="K230:K249" si="16">J230-I230</f>
        <v>-2.5766999999999984E-2</v>
      </c>
      <c r="L230">
        <f>J230/J207</f>
        <v>-26.967232332386306</v>
      </c>
    </row>
    <row r="231" spans="1:12" x14ac:dyDescent="0.15">
      <c r="A231" t="s">
        <v>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0.61790100000000003</v>
      </c>
      <c r="J231">
        <f t="shared" si="15"/>
        <v>0.57805200000000001</v>
      </c>
      <c r="K231">
        <f t="shared" si="16"/>
        <v>-3.9849000000000023E-2</v>
      </c>
    </row>
    <row r="232" spans="1:12" x14ac:dyDescent="0.15">
      <c r="A232" t="s">
        <v>2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0.53826700000000005</v>
      </c>
      <c r="J232">
        <f t="shared" si="15"/>
        <v>0.49787300000000001</v>
      </c>
      <c r="K232">
        <f t="shared" si="16"/>
        <v>-4.0394000000000041E-2</v>
      </c>
    </row>
    <row r="233" spans="1:12" x14ac:dyDescent="0.15">
      <c r="A233" t="s">
        <v>2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0.46874199999999999</v>
      </c>
      <c r="J233">
        <f t="shared" si="15"/>
        <v>0.43141400000000002</v>
      </c>
      <c r="K233">
        <f t="shared" si="16"/>
        <v>-3.7327999999999972E-2</v>
      </c>
    </row>
    <row r="234" spans="1:12" x14ac:dyDescent="0.15">
      <c r="A234" t="s">
        <v>2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0.40802100000000002</v>
      </c>
      <c r="J234">
        <f t="shared" si="15"/>
        <v>0.37502799999999997</v>
      </c>
      <c r="K234">
        <f t="shared" si="16"/>
        <v>-3.299300000000005E-2</v>
      </c>
    </row>
    <row r="235" spans="1:12" x14ac:dyDescent="0.15">
      <c r="A235" t="s">
        <v>2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0.35496299999999997</v>
      </c>
      <c r="J235">
        <f t="shared" si="15"/>
        <v>0.32663799999999998</v>
      </c>
      <c r="K235">
        <f t="shared" si="16"/>
        <v>-2.8324999999999989E-2</v>
      </c>
    </row>
    <row r="236" spans="1:12" x14ac:dyDescent="0.15">
      <c r="A236" t="s">
        <v>2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0.30857200000000001</v>
      </c>
      <c r="J236">
        <f t="shared" si="15"/>
        <v>0.284634</v>
      </c>
      <c r="K236">
        <f t="shared" si="16"/>
        <v>-2.3938000000000015E-2</v>
      </c>
    </row>
    <row r="237" spans="1:12" x14ac:dyDescent="0.15">
      <c r="A237" t="s">
        <v>2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0.26797599999999999</v>
      </c>
      <c r="J237">
        <f t="shared" si="15"/>
        <v>0.247894</v>
      </c>
      <c r="K237">
        <f t="shared" si="16"/>
        <v>-2.0081999999999989E-2</v>
      </c>
    </row>
    <row r="238" spans="1:12" x14ac:dyDescent="0.15">
      <c r="A238" t="s">
        <v>2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0.23241300000000001</v>
      </c>
      <c r="J238">
        <f t="shared" si="15"/>
        <v>0.21565500000000001</v>
      </c>
      <c r="K238">
        <f t="shared" si="16"/>
        <v>-1.6757999999999995E-2</v>
      </c>
    </row>
    <row r="239" spans="1:12" x14ac:dyDescent="0.15">
      <c r="A239" t="s">
        <v>2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0.201215</v>
      </c>
      <c r="J239">
        <f t="shared" si="15"/>
        <v>0.187524</v>
      </c>
      <c r="K239">
        <f t="shared" si="16"/>
        <v>-1.3691000000000009E-2</v>
      </c>
    </row>
    <row r="240" spans="1:12" x14ac:dyDescent="0.15">
      <c r="A240" t="s">
        <v>2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0.17379700000000001</v>
      </c>
      <c r="J240">
        <f t="shared" si="15"/>
        <v>0.16286200000000001</v>
      </c>
      <c r="K240">
        <f t="shared" si="16"/>
        <v>-1.0935E-2</v>
      </c>
    </row>
    <row r="241" spans="1:11" x14ac:dyDescent="0.15">
      <c r="A241" t="s">
        <v>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0.149642</v>
      </c>
      <c r="J241">
        <f t="shared" si="15"/>
        <v>0.14110600000000001</v>
      </c>
      <c r="K241">
        <f t="shared" si="16"/>
        <v>-8.535999999999988E-3</v>
      </c>
    </row>
    <row r="242" spans="1:11" x14ac:dyDescent="0.15">
      <c r="A242" t="s">
        <v>2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0.128298</v>
      </c>
      <c r="J242">
        <f t="shared" si="15"/>
        <v>0.12170599999999999</v>
      </c>
      <c r="K242">
        <f t="shared" si="16"/>
        <v>-6.5920000000000006E-3</v>
      </c>
    </row>
    <row r="243" spans="1:11" x14ac:dyDescent="0.15">
      <c r="A243" t="s">
        <v>2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0.109364</v>
      </c>
      <c r="J243">
        <f t="shared" si="15"/>
        <v>0.104501</v>
      </c>
      <c r="K243">
        <f t="shared" si="16"/>
        <v>-4.8630000000000062E-3</v>
      </c>
    </row>
    <row r="244" spans="1:11" x14ac:dyDescent="0.15">
      <c r="A244" t="s">
        <v>2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9.2483999999999997E-2</v>
      </c>
      <c r="J244">
        <f t="shared" si="15"/>
        <v>8.9147299999999999E-2</v>
      </c>
      <c r="K244">
        <f t="shared" si="16"/>
        <v>-3.336699999999998E-3</v>
      </c>
    </row>
    <row r="245" spans="1:11" x14ac:dyDescent="0.15">
      <c r="A245" t="s">
        <v>2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7.7340699999999998E-2</v>
      </c>
      <c r="J245">
        <f t="shared" si="15"/>
        <v>7.5307399999999997E-2</v>
      </c>
      <c r="K245">
        <f t="shared" si="16"/>
        <v>-2.0333000000000018E-3</v>
      </c>
    </row>
    <row r="246" spans="1:11" x14ac:dyDescent="0.15">
      <c r="A246" t="s">
        <v>2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6.3649999999999998E-2</v>
      </c>
      <c r="J246">
        <f t="shared" si="15"/>
        <v>6.2673800000000002E-2</v>
      </c>
      <c r="K246">
        <f t="shared" si="16"/>
        <v>-9.7619999999999651E-4</v>
      </c>
    </row>
    <row r="247" spans="1:11" x14ac:dyDescent="0.15">
      <c r="A247" t="s">
        <v>2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5.11548E-2</v>
      </c>
      <c r="J247">
        <f t="shared" si="15"/>
        <v>5.0968899999999998E-2</v>
      </c>
      <c r="K247">
        <f t="shared" si="16"/>
        <v>-1.8590000000000273E-4</v>
      </c>
    </row>
    <row r="248" spans="1:11" x14ac:dyDescent="0.15">
      <c r="A248" t="s">
        <v>2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3.9620299999999997E-2</v>
      </c>
      <c r="J248">
        <f t="shared" si="15"/>
        <v>3.9892799999999999E-2</v>
      </c>
      <c r="K248">
        <f t="shared" si="16"/>
        <v>2.7250000000000191E-4</v>
      </c>
    </row>
    <row r="249" spans="1:11" x14ac:dyDescent="0.15">
      <c r="A249" t="s">
        <v>2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2.8844600000000001E-2</v>
      </c>
      <c r="J249">
        <f t="shared" si="15"/>
        <v>2.8763E-2</v>
      </c>
      <c r="K249">
        <f t="shared" si="16"/>
        <v>-8.1600000000001116E-5</v>
      </c>
    </row>
    <row r="252" spans="1:11" x14ac:dyDescent="0.15">
      <c r="A252" t="s">
        <v>64</v>
      </c>
      <c r="J252" t="s">
        <v>65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-0.31301200000000001</v>
      </c>
      <c r="F253" t="s">
        <v>5</v>
      </c>
      <c r="G253">
        <v>-2.3974199999999999E-3</v>
      </c>
      <c r="H253" t="s">
        <v>6</v>
      </c>
      <c r="I253">
        <v>7.5042200000000005E-4</v>
      </c>
      <c r="J253">
        <f>-E253+E73</f>
        <v>0.28715270000000004</v>
      </c>
      <c r="K253">
        <f>J253-E253</f>
        <v>0.60016470000000011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-0.36911300000000002</v>
      </c>
      <c r="F254" t="s">
        <v>5</v>
      </c>
      <c r="G254">
        <v>-2.5460000000000001E-3</v>
      </c>
      <c r="H254" t="s">
        <v>6</v>
      </c>
      <c r="I254">
        <v>9.3976300000000003E-4</v>
      </c>
      <c r="J254">
        <f t="shared" ref="J254:J272" si="17">-E254+E74</f>
        <v>0.32988360000000005</v>
      </c>
      <c r="K254">
        <f t="shared" ref="K254:K272" si="18">J254-E254</f>
        <v>0.69899660000000008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-0.39391700000000002</v>
      </c>
      <c r="F255" t="s">
        <v>5</v>
      </c>
      <c r="G255">
        <v>-2.5994099999999999E-3</v>
      </c>
      <c r="H255" t="s">
        <v>6</v>
      </c>
      <c r="I255">
        <v>1.02395E-3</v>
      </c>
      <c r="J255">
        <f t="shared" si="17"/>
        <v>0.35409489999999999</v>
      </c>
      <c r="K255">
        <f t="shared" si="18"/>
        <v>0.74801190000000006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-0.40343499999999999</v>
      </c>
      <c r="F256" t="s">
        <v>5</v>
      </c>
      <c r="G256">
        <v>-2.65789E-3</v>
      </c>
      <c r="H256" t="s">
        <v>6</v>
      </c>
      <c r="I256">
        <v>1.07229E-3</v>
      </c>
      <c r="J256">
        <f t="shared" si="17"/>
        <v>0.36446970000000001</v>
      </c>
      <c r="K256">
        <f t="shared" si="18"/>
        <v>0.7679047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-0.40243000000000001</v>
      </c>
      <c r="F257" t="s">
        <v>5</v>
      </c>
      <c r="G257">
        <v>-2.6840200000000001E-3</v>
      </c>
      <c r="H257" t="s">
        <v>6</v>
      </c>
      <c r="I257">
        <v>1.0801299999999999E-3</v>
      </c>
      <c r="J257">
        <f t="shared" si="17"/>
        <v>0.36780060000000003</v>
      </c>
      <c r="K257">
        <f t="shared" si="18"/>
        <v>0.7702306000000001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-0.39497700000000002</v>
      </c>
      <c r="F258" t="s">
        <v>5</v>
      </c>
      <c r="G258">
        <v>-2.72463E-3</v>
      </c>
      <c r="H258" t="s">
        <v>6</v>
      </c>
      <c r="I258">
        <v>1.0761600000000001E-3</v>
      </c>
      <c r="J258">
        <f t="shared" si="17"/>
        <v>0.36506540000000004</v>
      </c>
      <c r="K258">
        <f t="shared" si="18"/>
        <v>0.76004240000000012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-0.381027</v>
      </c>
      <c r="F259" t="s">
        <v>5</v>
      </c>
      <c r="G259">
        <v>-2.8451100000000001E-3</v>
      </c>
      <c r="H259" t="s">
        <v>6</v>
      </c>
      <c r="I259">
        <v>1.08406E-3</v>
      </c>
      <c r="J259">
        <f t="shared" si="17"/>
        <v>0.356014</v>
      </c>
      <c r="K259">
        <f t="shared" si="18"/>
        <v>0.73704100000000006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-0.36382500000000001</v>
      </c>
      <c r="F260" t="s">
        <v>5</v>
      </c>
      <c r="G260">
        <v>-2.9552900000000002E-3</v>
      </c>
      <c r="H260" t="s">
        <v>6</v>
      </c>
      <c r="I260">
        <v>1.0752100000000001E-3</v>
      </c>
      <c r="J260">
        <f t="shared" si="17"/>
        <v>0.34365480000000004</v>
      </c>
      <c r="K260">
        <f t="shared" si="18"/>
        <v>0.70747979999999999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-0.34139399999999998</v>
      </c>
      <c r="F261" t="s">
        <v>5</v>
      </c>
      <c r="G261">
        <v>-3.0572500000000001E-3</v>
      </c>
      <c r="H261" t="s">
        <v>6</v>
      </c>
      <c r="I261">
        <v>1.0437300000000001E-3</v>
      </c>
      <c r="J261">
        <f t="shared" si="17"/>
        <v>0.32569289999999995</v>
      </c>
      <c r="K261">
        <f t="shared" si="18"/>
        <v>0.66708689999999993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-0.31942300000000001</v>
      </c>
      <c r="F262" t="s">
        <v>5</v>
      </c>
      <c r="G262">
        <v>-3.15299E-3</v>
      </c>
      <c r="H262" t="s">
        <v>6</v>
      </c>
      <c r="I262">
        <v>1.0071399999999999E-3</v>
      </c>
      <c r="J262">
        <f t="shared" si="17"/>
        <v>0.30652099999999999</v>
      </c>
      <c r="K262">
        <f t="shared" si="18"/>
        <v>0.62594400000000006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-0.29711900000000002</v>
      </c>
      <c r="F263" t="s">
        <v>5</v>
      </c>
      <c r="G263">
        <v>-3.32825E-3</v>
      </c>
      <c r="H263" t="s">
        <v>6</v>
      </c>
      <c r="I263">
        <v>9.8888600000000002E-4</v>
      </c>
      <c r="J263">
        <f t="shared" si="17"/>
        <v>0.28609580000000001</v>
      </c>
      <c r="K263">
        <f t="shared" si="18"/>
        <v>0.58321480000000003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-0.27409</v>
      </c>
      <c r="F264" t="s">
        <v>5</v>
      </c>
      <c r="G264">
        <v>-3.4192799999999998E-3</v>
      </c>
      <c r="H264" t="s">
        <v>6</v>
      </c>
      <c r="I264">
        <v>9.3718999999999996E-4</v>
      </c>
      <c r="J264">
        <f t="shared" si="17"/>
        <v>0.26564917999999998</v>
      </c>
      <c r="K264">
        <f t="shared" si="18"/>
        <v>0.53973917999999999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-0.25119200000000003</v>
      </c>
      <c r="F265" t="s">
        <v>5</v>
      </c>
      <c r="G265">
        <v>-3.5996399999999999E-3</v>
      </c>
      <c r="H265" t="s">
        <v>6</v>
      </c>
      <c r="I265">
        <v>9.0419899999999995E-4</v>
      </c>
      <c r="J265">
        <f t="shared" si="17"/>
        <v>0.24606614000000002</v>
      </c>
      <c r="K265">
        <f t="shared" si="18"/>
        <v>0.49725814000000002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-0.22762299999999999</v>
      </c>
      <c r="F266" t="s">
        <v>5</v>
      </c>
      <c r="G266">
        <v>-3.7850700000000002E-3</v>
      </c>
      <c r="H266" t="s">
        <v>6</v>
      </c>
      <c r="I266">
        <v>8.6156899999999996E-4</v>
      </c>
      <c r="J266">
        <f t="shared" si="17"/>
        <v>0.22386643000000001</v>
      </c>
      <c r="K266">
        <f t="shared" si="18"/>
        <v>0.45148942999999997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-0.20544299999999999</v>
      </c>
      <c r="F267" t="s">
        <v>5</v>
      </c>
      <c r="G267">
        <v>-4.0712600000000002E-3</v>
      </c>
      <c r="H267" t="s">
        <v>6</v>
      </c>
      <c r="I267">
        <v>8.3641100000000001E-4</v>
      </c>
      <c r="J267">
        <f t="shared" si="17"/>
        <v>0.20209370999999998</v>
      </c>
      <c r="K267">
        <f t="shared" si="18"/>
        <v>0.40753670999999997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-0.18168300000000001</v>
      </c>
      <c r="F268" t="s">
        <v>5</v>
      </c>
      <c r="G268">
        <v>-4.2425600000000003E-3</v>
      </c>
      <c r="H268" t="s">
        <v>6</v>
      </c>
      <c r="I268">
        <v>7.7079999999999998E-4</v>
      </c>
      <c r="J268">
        <f t="shared" si="17"/>
        <v>0.17860357000000002</v>
      </c>
      <c r="K268">
        <f t="shared" si="18"/>
        <v>0.36028657000000003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-0.15867300000000001</v>
      </c>
      <c r="F269" t="s">
        <v>5</v>
      </c>
      <c r="G269">
        <v>-4.4134300000000003E-3</v>
      </c>
      <c r="H269" t="s">
        <v>6</v>
      </c>
      <c r="I269">
        <v>7.0029200000000004E-4</v>
      </c>
      <c r="J269">
        <f t="shared" si="17"/>
        <v>0.15664962000000002</v>
      </c>
      <c r="K269">
        <f t="shared" si="18"/>
        <v>0.31532262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-0.134634</v>
      </c>
      <c r="F270" t="s">
        <v>5</v>
      </c>
      <c r="G270">
        <v>-4.7284600000000003E-3</v>
      </c>
      <c r="H270" t="s">
        <v>6</v>
      </c>
      <c r="I270">
        <v>6.36609E-4</v>
      </c>
      <c r="J270">
        <f t="shared" si="17"/>
        <v>0.1345369615</v>
      </c>
      <c r="K270">
        <f t="shared" si="18"/>
        <v>0.26917096149999997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-0.110165</v>
      </c>
      <c r="F271" t="s">
        <v>5</v>
      </c>
      <c r="G271">
        <v>-4.69405E-3</v>
      </c>
      <c r="H271" t="s">
        <v>6</v>
      </c>
      <c r="I271">
        <v>5.1712199999999996E-4</v>
      </c>
      <c r="J271">
        <f t="shared" si="17"/>
        <v>0.110287449</v>
      </c>
      <c r="K271">
        <f t="shared" si="18"/>
        <v>0.22045244899999999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-8.3463200000000001E-2</v>
      </c>
      <c r="F272" t="s">
        <v>5</v>
      </c>
      <c r="G272">
        <v>-4.9848799999999997E-3</v>
      </c>
      <c r="H272" t="s">
        <v>6</v>
      </c>
      <c r="I272" s="2">
        <v>4.1605400000000001E-4</v>
      </c>
      <c r="J272">
        <f t="shared" si="17"/>
        <v>8.3037137999999996E-2</v>
      </c>
      <c r="K272">
        <f t="shared" si="18"/>
        <v>0.166500338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972D-7665-D14F-BAAC-3D60769F9788}">
  <dimension ref="A1:AE272"/>
  <sheetViews>
    <sheetView topLeftCell="A196" zoomScaleNormal="100" workbookViewId="0">
      <selection activeCell="A207" sqref="A207:A226"/>
    </sheetView>
  </sheetViews>
  <sheetFormatPr baseColWidth="10" defaultColWidth="8.83203125" defaultRowHeight="13" x14ac:dyDescent="0.15"/>
  <cols>
    <col min="1" max="30" width="11.33203125" customWidth="1"/>
  </cols>
  <sheetData>
    <row r="1" spans="1:31" x14ac:dyDescent="0.15"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31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31" ht="56" x14ac:dyDescent="0.2">
      <c r="A4" s="1" t="s">
        <v>0</v>
      </c>
      <c r="E4">
        <v>0.74650300000000003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31" ht="15" x14ac:dyDescent="0.2">
      <c r="A5" s="5" t="s">
        <v>60</v>
      </c>
      <c r="B5" t="s">
        <v>3</v>
      </c>
      <c r="C5">
        <v>0</v>
      </c>
      <c r="D5" t="s">
        <v>4</v>
      </c>
      <c r="E5">
        <v>0.68322400000000005</v>
      </c>
      <c r="F5" t="s">
        <v>5</v>
      </c>
      <c r="G5">
        <v>1.80621E-4</v>
      </c>
      <c r="H5" t="s">
        <v>6</v>
      </c>
      <c r="I5" s="2">
        <v>1.23404E-4</v>
      </c>
      <c r="J5">
        <f>5/20/2</f>
        <v>0.125</v>
      </c>
      <c r="V5" s="6"/>
      <c r="W5" s="10">
        <f>5/20/2</f>
        <v>0.125</v>
      </c>
      <c r="X5" s="11">
        <v>-2.5896999999999948E-2</v>
      </c>
      <c r="Y5" s="12">
        <v>-2.5896999999999948E-2</v>
      </c>
      <c r="Z5" s="13">
        <v>8.1601056168987033E-4</v>
      </c>
      <c r="AA5" s="20">
        <v>-2.7484999999999999E-2</v>
      </c>
      <c r="AB5" s="21">
        <v>3.297439785487629E-3</v>
      </c>
      <c r="AC5" s="12">
        <v>-2.5859300000000002E-2</v>
      </c>
      <c r="AD5" s="14">
        <v>1.6684132875894287E-3</v>
      </c>
      <c r="AE5" s="6"/>
    </row>
    <row r="6" spans="1:31" ht="15" x14ac:dyDescent="0.2">
      <c r="A6" s="5" t="s">
        <v>60</v>
      </c>
      <c r="B6" t="s">
        <v>3</v>
      </c>
      <c r="C6">
        <v>1</v>
      </c>
      <c r="D6" t="s">
        <v>4</v>
      </c>
      <c r="E6">
        <v>0.57805200000000001</v>
      </c>
      <c r="F6" t="s">
        <v>5</v>
      </c>
      <c r="G6">
        <v>2.49249E-4</v>
      </c>
      <c r="H6" t="s">
        <v>6</v>
      </c>
      <c r="I6" s="2">
        <v>1.44079E-4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-3.9831999999999979E-2</v>
      </c>
      <c r="Y6" s="12">
        <v>-3.9831999999999979E-2</v>
      </c>
      <c r="Z6" s="13">
        <v>1.1103447440714677E-3</v>
      </c>
      <c r="AA6" s="20">
        <v>-4.1762000000000001E-2</v>
      </c>
      <c r="AB6" s="21">
        <v>4.2610180398995239E-3</v>
      </c>
      <c r="AC6" s="12">
        <v>-3.9229399999999998E-2</v>
      </c>
      <c r="AD6" s="14">
        <v>2.3951997398157952E-3</v>
      </c>
      <c r="AE6" s="6"/>
    </row>
    <row r="7" spans="1:31" ht="15" x14ac:dyDescent="0.2">
      <c r="A7" s="5" t="s">
        <v>60</v>
      </c>
      <c r="B7" t="s">
        <v>3</v>
      </c>
      <c r="C7">
        <v>2</v>
      </c>
      <c r="D7" t="s">
        <v>4</v>
      </c>
      <c r="E7">
        <v>0.49787300000000001</v>
      </c>
      <c r="F7" t="s">
        <v>5</v>
      </c>
      <c r="G7">
        <v>2.9639199999999998E-4</v>
      </c>
      <c r="H7" t="s">
        <v>6</v>
      </c>
      <c r="I7" s="2">
        <v>1.47565E-4</v>
      </c>
      <c r="J7">
        <f t="shared" si="0"/>
        <v>0.625</v>
      </c>
      <c r="V7" s="6"/>
      <c r="W7" s="10">
        <f t="shared" si="1"/>
        <v>0.625</v>
      </c>
      <c r="X7" s="11">
        <v>-4.0378999999999943E-2</v>
      </c>
      <c r="Y7" s="12">
        <v>-4.0378999999999943E-2</v>
      </c>
      <c r="Z7" s="13">
        <v>1.3413400606178685E-3</v>
      </c>
      <c r="AA7" s="20">
        <v>-4.1341700000000002E-2</v>
      </c>
      <c r="AB7" s="21">
        <v>5.1884315879752469E-3</v>
      </c>
      <c r="AC7" s="12">
        <v>-3.9822099999999999E-2</v>
      </c>
      <c r="AD7" s="14">
        <v>3.0252293255508935E-3</v>
      </c>
      <c r="AE7" s="6"/>
    </row>
    <row r="8" spans="1:31" ht="15" x14ac:dyDescent="0.2">
      <c r="A8" s="5" t="s">
        <v>60</v>
      </c>
      <c r="B8" t="s">
        <v>3</v>
      </c>
      <c r="C8">
        <v>3</v>
      </c>
      <c r="D8" t="s">
        <v>4</v>
      </c>
      <c r="E8">
        <v>0.43141400000000002</v>
      </c>
      <c r="F8" t="s">
        <v>5</v>
      </c>
      <c r="G8">
        <v>3.4472099999999998E-4</v>
      </c>
      <c r="H8" t="s">
        <v>6</v>
      </c>
      <c r="I8" s="2">
        <v>1.4871700000000001E-4</v>
      </c>
      <c r="J8">
        <f t="shared" si="0"/>
        <v>0.875</v>
      </c>
      <c r="V8" s="6"/>
      <c r="W8" s="10">
        <f t="shared" si="1"/>
        <v>0.875</v>
      </c>
      <c r="X8" s="11">
        <v>-3.7314999999999987E-2</v>
      </c>
      <c r="Y8" s="12">
        <v>-3.7314999999999987E-2</v>
      </c>
      <c r="Z8" s="13">
        <v>1.5337263046632699E-3</v>
      </c>
      <c r="AA8" s="20">
        <v>-3.7421200000000002E-2</v>
      </c>
      <c r="AB8" s="21">
        <v>5.7563268693181027E-3</v>
      </c>
      <c r="AC8" s="12">
        <v>-3.8965300000000001E-2</v>
      </c>
      <c r="AD8" s="14">
        <v>3.6450601973973952E-3</v>
      </c>
      <c r="AE8" s="6"/>
    </row>
    <row r="9" spans="1:31" ht="15" x14ac:dyDescent="0.2">
      <c r="A9" s="5" t="s">
        <v>60</v>
      </c>
      <c r="B9" t="s">
        <v>3</v>
      </c>
      <c r="C9">
        <v>4</v>
      </c>
      <c r="D9" t="s">
        <v>4</v>
      </c>
      <c r="E9">
        <v>0.37502799999999997</v>
      </c>
      <c r="F9" t="s">
        <v>5</v>
      </c>
      <c r="G9">
        <v>3.88279E-4</v>
      </c>
      <c r="H9" t="s">
        <v>6</v>
      </c>
      <c r="I9" s="2">
        <v>1.4561500000000001E-4</v>
      </c>
      <c r="J9">
        <f t="shared" si="0"/>
        <v>1.125</v>
      </c>
      <c r="V9" s="6"/>
      <c r="W9" s="10">
        <f t="shared" si="1"/>
        <v>1.125</v>
      </c>
      <c r="X9" s="11">
        <v>-3.2982000000000011E-2</v>
      </c>
      <c r="Y9" s="12">
        <v>-3.2982000000000011E-2</v>
      </c>
      <c r="Z9" s="13">
        <v>1.7565221796772509E-3</v>
      </c>
      <c r="AA9" s="20">
        <v>-3.1597500000000001E-2</v>
      </c>
      <c r="AB9" s="21">
        <v>6.626331900551426E-3</v>
      </c>
      <c r="AC9" s="12">
        <v>-3.4629399999999998E-2</v>
      </c>
      <c r="AD9" s="14">
        <v>4.2680546519193235E-3</v>
      </c>
      <c r="AE9" s="6"/>
    </row>
    <row r="10" spans="1:31" ht="15" x14ac:dyDescent="0.2">
      <c r="A10" s="5" t="s">
        <v>60</v>
      </c>
      <c r="B10" t="s">
        <v>3</v>
      </c>
      <c r="C10">
        <v>5</v>
      </c>
      <c r="D10" t="s">
        <v>4</v>
      </c>
      <c r="E10">
        <v>0.32663799999999998</v>
      </c>
      <c r="F10" t="s">
        <v>5</v>
      </c>
      <c r="G10">
        <v>4.3410500000000001E-4</v>
      </c>
      <c r="H10" t="s">
        <v>6</v>
      </c>
      <c r="I10" s="2">
        <v>1.4179500000000001E-4</v>
      </c>
      <c r="J10">
        <f t="shared" si="0"/>
        <v>1.375</v>
      </c>
      <c r="V10" s="6"/>
      <c r="W10" s="10">
        <f t="shared" si="1"/>
        <v>1.375</v>
      </c>
      <c r="X10" s="11">
        <v>-2.8315000000000035E-2</v>
      </c>
      <c r="Y10" s="12">
        <v>-2.8315000000000035E-2</v>
      </c>
      <c r="Z10" s="13">
        <v>1.9414581279581678E-3</v>
      </c>
      <c r="AA10" s="20">
        <v>-2.9035100000000001E-2</v>
      </c>
      <c r="AB10" s="21">
        <v>7.510393769249139E-3</v>
      </c>
      <c r="AC10" s="12">
        <v>-2.99116E-2</v>
      </c>
      <c r="AD10" s="14">
        <v>4.9531285398514563E-3</v>
      </c>
      <c r="AE10" s="6"/>
    </row>
    <row r="11" spans="1:31" ht="15" x14ac:dyDescent="0.2">
      <c r="A11" s="5" t="s">
        <v>60</v>
      </c>
      <c r="B11" t="s">
        <v>3</v>
      </c>
      <c r="C11">
        <v>6</v>
      </c>
      <c r="D11" t="s">
        <v>4</v>
      </c>
      <c r="E11">
        <v>0.284634</v>
      </c>
      <c r="F11" t="s">
        <v>5</v>
      </c>
      <c r="G11">
        <v>4.7637599999999998E-4</v>
      </c>
      <c r="H11" t="s">
        <v>6</v>
      </c>
      <c r="I11" s="2">
        <v>1.3559299999999999E-4</v>
      </c>
      <c r="J11">
        <f t="shared" si="0"/>
        <v>1.625</v>
      </c>
      <c r="V11" s="6"/>
      <c r="W11" s="10">
        <f t="shared" si="1"/>
        <v>1.625</v>
      </c>
      <c r="X11" s="11">
        <v>-2.3928999999999978E-2</v>
      </c>
      <c r="Y11" s="12">
        <v>-2.3928999999999978E-2</v>
      </c>
      <c r="Z11" s="13">
        <v>2.1237343395377924E-3</v>
      </c>
      <c r="AA11" s="20">
        <v>-2.3611799999999999E-2</v>
      </c>
      <c r="AB11" s="21">
        <v>8.0557487861604715E-3</v>
      </c>
      <c r="AC11" s="12">
        <v>-2.5013000000000001E-2</v>
      </c>
      <c r="AD11" s="14">
        <v>5.6135950027052283E-3</v>
      </c>
      <c r="AE11" s="6"/>
    </row>
    <row r="12" spans="1:31" ht="15" x14ac:dyDescent="0.2">
      <c r="A12" s="5" t="s">
        <v>60</v>
      </c>
      <c r="B12" t="s">
        <v>3</v>
      </c>
      <c r="C12">
        <v>7</v>
      </c>
      <c r="D12" t="s">
        <v>4</v>
      </c>
      <c r="E12">
        <v>0.247894</v>
      </c>
      <c r="F12" t="s">
        <v>5</v>
      </c>
      <c r="G12">
        <v>5.2242200000000003E-4</v>
      </c>
      <c r="H12" t="s">
        <v>6</v>
      </c>
      <c r="I12" s="2">
        <v>1.29505E-4</v>
      </c>
      <c r="J12">
        <f t="shared" si="0"/>
        <v>1.875</v>
      </c>
      <c r="V12" s="6"/>
      <c r="W12" s="10">
        <f t="shared" si="1"/>
        <v>1.875</v>
      </c>
      <c r="X12" s="11">
        <v>-2.007500000000001E-2</v>
      </c>
      <c r="Y12" s="12">
        <v>-2.007500000000001E-2</v>
      </c>
      <c r="Z12" s="13">
        <v>2.3328963185877834E-3</v>
      </c>
      <c r="AA12" s="20">
        <v>-2.0494399999999999E-2</v>
      </c>
      <c r="AB12" s="21">
        <v>8.8452322363590883E-3</v>
      </c>
      <c r="AC12" s="12">
        <v>-2.0170199999999999E-2</v>
      </c>
      <c r="AD12" s="14">
        <v>6.3658257158301524E-3</v>
      </c>
      <c r="AE12" s="6"/>
    </row>
    <row r="13" spans="1:31" ht="15" x14ac:dyDescent="0.2">
      <c r="A13" s="5" t="s">
        <v>60</v>
      </c>
      <c r="B13" t="s">
        <v>3</v>
      </c>
      <c r="C13">
        <v>8</v>
      </c>
      <c r="D13" t="s">
        <v>4</v>
      </c>
      <c r="E13">
        <v>0.21565500000000001</v>
      </c>
      <c r="F13" t="s">
        <v>5</v>
      </c>
      <c r="G13">
        <v>5.6349000000000004E-4</v>
      </c>
      <c r="H13" t="s">
        <v>6</v>
      </c>
      <c r="I13" s="2">
        <v>1.2152E-4</v>
      </c>
      <c r="J13">
        <f t="shared" si="0"/>
        <v>2.125</v>
      </c>
      <c r="V13" s="6"/>
      <c r="W13" s="10">
        <f t="shared" si="1"/>
        <v>2.125</v>
      </c>
      <c r="X13" s="11">
        <v>-1.6751999999999989E-2</v>
      </c>
      <c r="Y13" s="12">
        <v>-1.6751999999999989E-2</v>
      </c>
      <c r="Z13" s="13">
        <v>2.5335002666295701E-3</v>
      </c>
      <c r="AA13" s="20">
        <v>-1.7326000000000001E-2</v>
      </c>
      <c r="AB13" s="21">
        <v>9.5283206974102145E-3</v>
      </c>
      <c r="AC13" s="12">
        <v>-1.5701099999999999E-2</v>
      </c>
      <c r="AD13" s="14">
        <v>7.0624840601887263E-3</v>
      </c>
      <c r="AE13" s="6"/>
    </row>
    <row r="14" spans="1:31" ht="15" x14ac:dyDescent="0.2">
      <c r="A14" s="5" t="s">
        <v>60</v>
      </c>
      <c r="B14" t="s">
        <v>3</v>
      </c>
      <c r="C14">
        <v>9</v>
      </c>
      <c r="D14" t="s">
        <v>4</v>
      </c>
      <c r="E14">
        <v>0.187524</v>
      </c>
      <c r="F14" t="s">
        <v>5</v>
      </c>
      <c r="G14">
        <v>6.1243400000000003E-4</v>
      </c>
      <c r="H14" t="s">
        <v>6</v>
      </c>
      <c r="I14" s="2">
        <v>1.14846E-4</v>
      </c>
      <c r="J14">
        <f t="shared" si="0"/>
        <v>2.375</v>
      </c>
      <c r="V14" s="6"/>
      <c r="W14" s="10">
        <f t="shared" si="1"/>
        <v>2.375</v>
      </c>
      <c r="X14" s="11">
        <v>-1.3686000000000004E-2</v>
      </c>
      <c r="Y14" s="12">
        <v>-1.3686000000000004E-2</v>
      </c>
      <c r="Z14" s="13">
        <v>2.7192999296090101E-3</v>
      </c>
      <c r="AA14" s="20">
        <v>-1.4618300000000001E-2</v>
      </c>
      <c r="AB14" s="21">
        <v>1.1341001685117638E-2</v>
      </c>
      <c r="AC14" s="12">
        <v>-1.2902E-2</v>
      </c>
      <c r="AD14" s="14">
        <v>7.884164160320813E-3</v>
      </c>
      <c r="AE14" s="6"/>
    </row>
    <row r="15" spans="1:31" ht="15" x14ac:dyDescent="0.2">
      <c r="A15" s="5" t="s">
        <v>60</v>
      </c>
      <c r="B15" t="s">
        <v>3</v>
      </c>
      <c r="C15">
        <v>10</v>
      </c>
      <c r="D15" t="s">
        <v>4</v>
      </c>
      <c r="E15">
        <v>0.16286200000000001</v>
      </c>
      <c r="F15" t="s">
        <v>5</v>
      </c>
      <c r="G15">
        <v>6.5848199999999995E-4</v>
      </c>
      <c r="H15" t="s">
        <v>6</v>
      </c>
      <c r="I15" s="2">
        <v>1.07242E-4</v>
      </c>
      <c r="J15">
        <f t="shared" si="0"/>
        <v>2.625</v>
      </c>
      <c r="V15" s="6"/>
      <c r="W15" s="10">
        <f t="shared" si="1"/>
        <v>2.625</v>
      </c>
      <c r="X15" s="11">
        <v>-1.0929999999999995E-2</v>
      </c>
      <c r="Y15" s="12">
        <v>-1.0929999999999995E-2</v>
      </c>
      <c r="Z15" s="13">
        <v>2.9445542852230724E-3</v>
      </c>
      <c r="AA15" s="20">
        <v>-1.1450699999999999E-2</v>
      </c>
      <c r="AB15" s="21">
        <v>1.1708808684653264E-2</v>
      </c>
      <c r="AC15" s="12">
        <v>-1.10232E-2</v>
      </c>
      <c r="AD15" s="14">
        <v>8.7865800493669485E-3</v>
      </c>
      <c r="AE15" s="6"/>
    </row>
    <row r="16" spans="1:31" ht="15" x14ac:dyDescent="0.2">
      <c r="A16" s="5" t="s">
        <v>60</v>
      </c>
      <c r="B16" t="s">
        <v>3</v>
      </c>
      <c r="C16">
        <v>11</v>
      </c>
      <c r="D16" t="s">
        <v>4</v>
      </c>
      <c r="E16">
        <v>0.14110600000000001</v>
      </c>
      <c r="F16" t="s">
        <v>5</v>
      </c>
      <c r="G16">
        <v>7.1182999999999999E-4</v>
      </c>
      <c r="H16" t="s">
        <v>6</v>
      </c>
      <c r="I16" s="2">
        <v>1.00443E-4</v>
      </c>
      <c r="J16">
        <f t="shared" si="0"/>
        <v>2.875</v>
      </c>
      <c r="V16" s="6"/>
      <c r="W16" s="10">
        <f t="shared" si="1"/>
        <v>2.875</v>
      </c>
      <c r="X16" s="11">
        <v>-8.531999999999984E-3</v>
      </c>
      <c r="Y16" s="12">
        <v>-8.531999999999984E-3</v>
      </c>
      <c r="Z16" s="13">
        <v>3.1714526667895055E-3</v>
      </c>
      <c r="AA16" s="20">
        <v>-7.9509300000000002E-3</v>
      </c>
      <c r="AB16" s="21">
        <v>1.1666761158278173E-2</v>
      </c>
      <c r="AC16" s="12">
        <v>-8.4408199999999999E-3</v>
      </c>
      <c r="AD16" s="14">
        <v>9.7435970121752431E-3</v>
      </c>
      <c r="AE16" s="6"/>
    </row>
    <row r="17" spans="1:31" ht="15" x14ac:dyDescent="0.2">
      <c r="A17" s="5" t="s">
        <v>60</v>
      </c>
      <c r="B17" t="s">
        <v>3</v>
      </c>
      <c r="C17">
        <v>12</v>
      </c>
      <c r="D17" t="s">
        <v>4</v>
      </c>
      <c r="E17">
        <v>0.12170599999999999</v>
      </c>
      <c r="F17" t="s">
        <v>5</v>
      </c>
      <c r="G17">
        <v>7.6011899999999996E-4</v>
      </c>
      <c r="H17" t="s">
        <v>6</v>
      </c>
      <c r="I17" s="2">
        <v>9.2510999999999996E-5</v>
      </c>
      <c r="J17">
        <f t="shared" si="0"/>
        <v>3.125</v>
      </c>
      <c r="V17" s="6"/>
      <c r="W17" s="10">
        <f t="shared" si="1"/>
        <v>3.125</v>
      </c>
      <c r="X17" s="11">
        <v>-6.5889999999999976E-3</v>
      </c>
      <c r="Y17" s="12">
        <v>-6.5889999999999976E-3</v>
      </c>
      <c r="Z17" s="13">
        <v>3.456748229339556E-3</v>
      </c>
      <c r="AA17" s="20">
        <v>-5.6734100000000003E-3</v>
      </c>
      <c r="AB17" s="21">
        <v>1.3288252017156098E-2</v>
      </c>
      <c r="AC17" s="12">
        <v>-5.1258600000000003E-3</v>
      </c>
      <c r="AD17" s="14">
        <v>1.0789936404121408E-2</v>
      </c>
      <c r="AE17" s="6"/>
    </row>
    <row r="18" spans="1:31" ht="15" x14ac:dyDescent="0.2">
      <c r="A18" s="5" t="s">
        <v>60</v>
      </c>
      <c r="B18" t="s">
        <v>3</v>
      </c>
      <c r="C18">
        <v>13</v>
      </c>
      <c r="D18" t="s">
        <v>4</v>
      </c>
      <c r="E18">
        <v>0.104501</v>
      </c>
      <c r="F18" t="s">
        <v>5</v>
      </c>
      <c r="G18">
        <v>8.1340399999999999E-4</v>
      </c>
      <c r="H18" t="s">
        <v>6</v>
      </c>
      <c r="I18" s="2">
        <v>8.5001799999999997E-5</v>
      </c>
      <c r="J18">
        <f t="shared" si="0"/>
        <v>3.375</v>
      </c>
      <c r="V18" s="6"/>
      <c r="W18" s="10">
        <f t="shared" si="1"/>
        <v>3.375</v>
      </c>
      <c r="X18" s="11">
        <v>-4.8600000000000032E-3</v>
      </c>
      <c r="Y18" s="12">
        <v>-4.8600000000000032E-3</v>
      </c>
      <c r="Z18" s="13">
        <v>3.7157634855168853E-3</v>
      </c>
      <c r="AA18" s="20">
        <v>-4.2310400000000001E-3</v>
      </c>
      <c r="AB18" s="21">
        <v>1.4271920842862747E-2</v>
      </c>
      <c r="AC18" s="12">
        <v>-3.7565699999999999E-3</v>
      </c>
      <c r="AD18" s="14">
        <v>1.170122773944747E-2</v>
      </c>
      <c r="AE18" s="6"/>
    </row>
    <row r="19" spans="1:31" ht="15" x14ac:dyDescent="0.2">
      <c r="A19" s="5" t="s">
        <v>60</v>
      </c>
      <c r="B19" t="s">
        <v>3</v>
      </c>
      <c r="C19">
        <v>14</v>
      </c>
      <c r="D19" t="s">
        <v>4</v>
      </c>
      <c r="E19">
        <v>8.9147299999999999E-2</v>
      </c>
      <c r="F19" t="s">
        <v>5</v>
      </c>
      <c r="G19">
        <v>8.89879E-4</v>
      </c>
      <c r="H19" t="s">
        <v>6</v>
      </c>
      <c r="I19" s="2">
        <v>7.9330299999999995E-5</v>
      </c>
      <c r="J19">
        <f t="shared" si="0"/>
        <v>3.625</v>
      </c>
      <c r="V19" s="6"/>
      <c r="W19" s="10">
        <f t="shared" si="1"/>
        <v>3.625</v>
      </c>
      <c r="X19" s="11">
        <v>-3.3341999999999955E-3</v>
      </c>
      <c r="Y19" s="12">
        <v>-3.3341999999999955E-3</v>
      </c>
      <c r="Z19" s="13">
        <v>3.9993134957536569E-3</v>
      </c>
      <c r="AA19" s="20">
        <v>-2.4258000000000001E-3</v>
      </c>
      <c r="AB19" s="21">
        <v>1.5220763836930563E-2</v>
      </c>
      <c r="AC19" s="12">
        <v>-3.34929E-3</v>
      </c>
      <c r="AD19" s="14">
        <v>1.3114025887491826E-2</v>
      </c>
      <c r="AE19" s="6"/>
    </row>
    <row r="20" spans="1:31" ht="15" x14ac:dyDescent="0.2">
      <c r="A20" s="5" t="s">
        <v>60</v>
      </c>
      <c r="B20" t="s">
        <v>3</v>
      </c>
      <c r="C20">
        <v>15</v>
      </c>
      <c r="D20" t="s">
        <v>4</v>
      </c>
      <c r="E20">
        <v>7.5307399999999997E-2</v>
      </c>
      <c r="F20" t="s">
        <v>5</v>
      </c>
      <c r="G20">
        <v>9.4234500000000003E-4</v>
      </c>
      <c r="H20" t="s">
        <v>6</v>
      </c>
      <c r="I20" s="2">
        <v>7.0965500000000004E-5</v>
      </c>
      <c r="J20">
        <f t="shared" si="0"/>
        <v>3.875</v>
      </c>
      <c r="V20" s="6"/>
      <c r="W20" s="10">
        <f t="shared" si="1"/>
        <v>3.875</v>
      </c>
      <c r="X20" s="11">
        <v>-2.0311999999999969E-3</v>
      </c>
      <c r="Y20" s="12">
        <v>-2.0311999999999969E-3</v>
      </c>
      <c r="Z20" s="13">
        <v>4.2694741818201133E-3</v>
      </c>
      <c r="AA20" s="20">
        <v>-2.79415E-3</v>
      </c>
      <c r="AB20" s="21">
        <v>1.633478250477377E-2</v>
      </c>
      <c r="AC20" s="12">
        <v>-3.0794300000000002E-3</v>
      </c>
      <c r="AD20" s="14">
        <v>1.4481843749751021E-2</v>
      </c>
      <c r="AE20" s="6"/>
    </row>
    <row r="21" spans="1:31" ht="15" x14ac:dyDescent="0.2">
      <c r="A21" s="5" t="s">
        <v>60</v>
      </c>
      <c r="B21" t="s">
        <v>3</v>
      </c>
      <c r="C21">
        <v>16</v>
      </c>
      <c r="D21" t="s">
        <v>4</v>
      </c>
      <c r="E21">
        <v>6.2673800000000002E-2</v>
      </c>
      <c r="F21" t="s">
        <v>5</v>
      </c>
      <c r="G21">
        <v>1.0428799999999999E-3</v>
      </c>
      <c r="H21" t="s">
        <v>6</v>
      </c>
      <c r="I21" s="2">
        <v>6.5361499999999994E-5</v>
      </c>
      <c r="J21">
        <f t="shared" si="0"/>
        <v>4.125</v>
      </c>
      <c r="V21" s="6"/>
      <c r="W21" s="10">
        <f t="shared" si="1"/>
        <v>4.125</v>
      </c>
      <c r="X21" s="11">
        <v>-9.7450000000000314E-4</v>
      </c>
      <c r="Y21" s="12">
        <v>-9.7450000000000314E-4</v>
      </c>
      <c r="Z21" s="13">
        <v>4.6791960915087321E-3</v>
      </c>
      <c r="AA21" s="20">
        <v>-1.7150500000000001E-3</v>
      </c>
      <c r="AB21" s="21">
        <v>1.7905887308572323E-2</v>
      </c>
      <c r="AC21" s="12">
        <v>-2.02338E-3</v>
      </c>
      <c r="AD21" s="14">
        <v>1.5689937422016857E-2</v>
      </c>
      <c r="AE21" s="6"/>
    </row>
    <row r="22" spans="1:31" ht="15" x14ac:dyDescent="0.2">
      <c r="A22" s="5" t="s">
        <v>60</v>
      </c>
      <c r="B22" t="s">
        <v>3</v>
      </c>
      <c r="C22">
        <v>17</v>
      </c>
      <c r="D22" t="s">
        <v>4</v>
      </c>
      <c r="E22">
        <v>5.0968899999999998E-2</v>
      </c>
      <c r="F22" t="s">
        <v>5</v>
      </c>
      <c r="G22">
        <v>1.1141499999999999E-3</v>
      </c>
      <c r="H22" t="s">
        <v>6</v>
      </c>
      <c r="I22" s="2">
        <v>5.6787199999999997E-5</v>
      </c>
      <c r="J22">
        <f t="shared" si="0"/>
        <v>4.375</v>
      </c>
      <c r="V22" s="6"/>
      <c r="W22" s="10">
        <f t="shared" si="1"/>
        <v>4.375</v>
      </c>
      <c r="X22" s="11">
        <v>-1.8450000000000411E-4</v>
      </c>
      <c r="Y22" s="12">
        <v>-1.8450000000000411E-4</v>
      </c>
      <c r="Z22" s="13">
        <v>4.9180382547004157E-3</v>
      </c>
      <c r="AA22" s="20">
        <v>6.1063199999999995E-4</v>
      </c>
      <c r="AB22" s="21">
        <v>1.8253189690183622E-2</v>
      </c>
      <c r="AC22" s="12">
        <v>-9.7038499999999996E-5</v>
      </c>
      <c r="AD22" s="14">
        <v>1.7176945156752454E-2</v>
      </c>
      <c r="AE22" s="6"/>
    </row>
    <row r="23" spans="1:31" ht="15" x14ac:dyDescent="0.2">
      <c r="A23" s="5" t="s">
        <v>60</v>
      </c>
      <c r="B23" t="s">
        <v>3</v>
      </c>
      <c r="C23">
        <v>18</v>
      </c>
      <c r="D23" t="s">
        <v>4</v>
      </c>
      <c r="E23">
        <v>3.9892799999999999E-2</v>
      </c>
      <c r="F23" t="s">
        <v>5</v>
      </c>
      <c r="G23">
        <v>1.1999300000000001E-3</v>
      </c>
      <c r="H23" t="s">
        <v>6</v>
      </c>
      <c r="I23" s="2">
        <v>4.7868599999999998E-5</v>
      </c>
      <c r="J23">
        <f t="shared" si="0"/>
        <v>4.625</v>
      </c>
      <c r="V23" s="6"/>
      <c r="W23" s="10">
        <f t="shared" si="1"/>
        <v>4.625</v>
      </c>
      <c r="X23" s="11">
        <v>2.7359999999999884E-4</v>
      </c>
      <c r="Y23" s="12">
        <v>2.7359999999999884E-4</v>
      </c>
      <c r="Z23" s="13">
        <v>5.3059449324188825E-3</v>
      </c>
      <c r="AA23" s="20">
        <v>1.2483399999999999E-3</v>
      </c>
      <c r="AB23" s="21">
        <v>2.0023663417960132E-2</v>
      </c>
      <c r="AC23" s="12">
        <v>1.2244900000000001E-4</v>
      </c>
      <c r="AD23" s="14">
        <v>1.8957631452292144E-2</v>
      </c>
      <c r="AE23" s="6"/>
    </row>
    <row r="24" spans="1:31" ht="16" thickBot="1" x14ac:dyDescent="0.25">
      <c r="A24" s="5" t="s">
        <v>60</v>
      </c>
      <c r="B24" t="s">
        <v>3</v>
      </c>
      <c r="C24">
        <v>19</v>
      </c>
      <c r="D24" t="s">
        <v>4</v>
      </c>
      <c r="E24">
        <v>2.8763E-2</v>
      </c>
      <c r="F24" t="s">
        <v>5</v>
      </c>
      <c r="G24">
        <v>1.18907E-3</v>
      </c>
      <c r="H24" t="s">
        <v>6</v>
      </c>
      <c r="I24" s="2">
        <v>3.42012E-5</v>
      </c>
      <c r="J24">
        <f t="shared" si="0"/>
        <v>4.875</v>
      </c>
      <c r="V24" s="6"/>
      <c r="W24" s="15">
        <f t="shared" si="1"/>
        <v>4.875</v>
      </c>
      <c r="X24" s="16">
        <v>-6.6199999999998899E-5</v>
      </c>
      <c r="Y24" s="17">
        <v>-6.6199999999998899E-5</v>
      </c>
      <c r="Z24" s="18">
        <v>5.5628759169766718E-3</v>
      </c>
      <c r="AA24" s="22">
        <v>7.8072700000000005E-4</v>
      </c>
      <c r="AB24" s="23">
        <v>2.0706915134026352E-2</v>
      </c>
      <c r="AC24" s="17">
        <v>-4.26062E-4</v>
      </c>
      <c r="AD24" s="19">
        <v>2.0160275353753084E-2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6" thickBot="1" x14ac:dyDescent="0.25">
      <c r="A27" s="5" t="s">
        <v>60</v>
      </c>
      <c r="B27" t="s">
        <v>3</v>
      </c>
      <c r="C27">
        <v>0</v>
      </c>
      <c r="D27" t="s">
        <v>4</v>
      </c>
      <c r="E27">
        <v>0.68333699999999997</v>
      </c>
      <c r="F27" t="s">
        <v>5</v>
      </c>
      <c r="G27">
        <v>8.1587599999999999E-4</v>
      </c>
      <c r="H27" t="s">
        <v>6</v>
      </c>
      <c r="I27" s="2">
        <v>5.5751800000000001E-4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56" x14ac:dyDescent="0.2">
      <c r="A28" s="5" t="s">
        <v>60</v>
      </c>
      <c r="B28" t="s">
        <v>3</v>
      </c>
      <c r="C28">
        <v>1</v>
      </c>
      <c r="D28" t="s">
        <v>4</v>
      </c>
      <c r="E28">
        <v>0.57807200000000003</v>
      </c>
      <c r="F28" t="s">
        <v>5</v>
      </c>
      <c r="G28">
        <v>1.11031E-3</v>
      </c>
      <c r="H28" t="s">
        <v>6</v>
      </c>
      <c r="I28" s="2">
        <v>6.4183700000000003E-4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ht="15" x14ac:dyDescent="0.2">
      <c r="A29" s="5" t="s">
        <v>60</v>
      </c>
      <c r="B29" t="s">
        <v>3</v>
      </c>
      <c r="C29">
        <v>2</v>
      </c>
      <c r="D29" t="s">
        <v>4</v>
      </c>
      <c r="E29">
        <v>0.49745200000000001</v>
      </c>
      <c r="F29" t="s">
        <v>5</v>
      </c>
      <c r="G29">
        <v>1.3424699999999999E-3</v>
      </c>
      <c r="H29" t="s">
        <v>6</v>
      </c>
      <c r="I29" s="2">
        <v>6.6781700000000002E-4</v>
      </c>
      <c r="V29" s="6"/>
      <c r="W29" s="10">
        <f>5/20/2</f>
        <v>0.125</v>
      </c>
      <c r="X29" s="11">
        <v>-2.5896999999999948E-2</v>
      </c>
      <c r="Y29" s="12">
        <f>C162-H50</f>
        <v>-2.436499999999997E-2</v>
      </c>
      <c r="Z29" s="13">
        <v>7.0215771108743245E-4</v>
      </c>
      <c r="AA29" s="20">
        <v>-2.5335339999999998E-2</v>
      </c>
      <c r="AB29" s="24">
        <v>8.845839724599837E-5</v>
      </c>
      <c r="AC29" s="12">
        <f>J207</f>
        <v>-2.5979639999999998E-2</v>
      </c>
      <c r="AD29" s="26">
        <v>4.5723949978337994E-5</v>
      </c>
      <c r="AE29" s="6"/>
    </row>
    <row r="30" spans="1:31" ht="15" x14ac:dyDescent="0.2">
      <c r="A30" s="5" t="s">
        <v>60</v>
      </c>
      <c r="B30" t="s">
        <v>3</v>
      </c>
      <c r="C30">
        <v>3</v>
      </c>
      <c r="D30" t="s">
        <v>4</v>
      </c>
      <c r="E30">
        <v>0.43117899999999998</v>
      </c>
      <c r="F30" t="s">
        <v>5</v>
      </c>
      <c r="G30">
        <v>1.5345599999999999E-3</v>
      </c>
      <c r="H30" t="s">
        <v>6</v>
      </c>
      <c r="I30" s="2">
        <v>6.6167099999999996E-4</v>
      </c>
      <c r="V30" s="6"/>
      <c r="W30" s="10">
        <f t="shared" ref="W30:W48" si="2">W29+5/20</f>
        <v>0.375</v>
      </c>
      <c r="X30" s="11">
        <v>-3.9831999999999979E-2</v>
      </c>
      <c r="Y30" s="12">
        <f t="shared" ref="Y30:Y48" si="3">C163-H51</f>
        <v>-3.9762999999999993E-2</v>
      </c>
      <c r="Z30" s="13">
        <v>9.9168586909136199E-4</v>
      </c>
      <c r="AA30" s="20">
        <v>-3.9811200000000005E-2</v>
      </c>
      <c r="AB30" s="24">
        <v>1.4118729802855106E-4</v>
      </c>
      <c r="AC30" s="12">
        <f t="shared" ref="AC30:AC48" si="4">J208</f>
        <v>-4.10154E-2</v>
      </c>
      <c r="AD30" s="26">
        <v>7.2161155051794648E-5</v>
      </c>
      <c r="AE30" s="6"/>
    </row>
    <row r="31" spans="1:31" ht="15" x14ac:dyDescent="0.2">
      <c r="A31" s="5" t="s">
        <v>60</v>
      </c>
      <c r="B31" t="s">
        <v>3</v>
      </c>
      <c r="C31">
        <v>4</v>
      </c>
      <c r="D31" t="s">
        <v>4</v>
      </c>
      <c r="E31">
        <v>0.37526799999999999</v>
      </c>
      <c r="F31" t="s">
        <v>5</v>
      </c>
      <c r="G31">
        <v>1.7554000000000001E-3</v>
      </c>
      <c r="H31" t="s">
        <v>6</v>
      </c>
      <c r="I31" s="2">
        <v>6.5874499999999997E-4</v>
      </c>
      <c r="V31" s="6"/>
      <c r="W31" s="10">
        <f t="shared" si="2"/>
        <v>0.625</v>
      </c>
      <c r="X31" s="11">
        <v>-4.0378999999999943E-2</v>
      </c>
      <c r="Y31" s="12">
        <f t="shared" si="3"/>
        <v>-4.0675999999999934E-2</v>
      </c>
      <c r="Z31" s="13">
        <v>1.1896628256603593E-3</v>
      </c>
      <c r="AA31" s="20">
        <v>-4.0374E-2</v>
      </c>
      <c r="AB31" s="24">
        <v>1.7955944588278537E-4</v>
      </c>
      <c r="AC31" s="12">
        <f t="shared" si="4"/>
        <v>-4.10313E-2</v>
      </c>
      <c r="AD31" s="26">
        <v>9.2985158865815175E-5</v>
      </c>
      <c r="AE31" s="6"/>
    </row>
    <row r="32" spans="1:31" ht="15" x14ac:dyDescent="0.2">
      <c r="A32" s="5" t="s">
        <v>60</v>
      </c>
      <c r="B32" t="s">
        <v>3</v>
      </c>
      <c r="C32">
        <v>5</v>
      </c>
      <c r="D32" t="s">
        <v>4</v>
      </c>
      <c r="E32">
        <v>0.32712400000000003</v>
      </c>
      <c r="F32" t="s">
        <v>5</v>
      </c>
      <c r="G32">
        <v>1.9385800000000001E-3</v>
      </c>
      <c r="H32" t="s">
        <v>6</v>
      </c>
      <c r="I32" s="2">
        <v>6.3415399999999995E-4</v>
      </c>
      <c r="V32" s="6"/>
      <c r="W32" s="10">
        <f t="shared" si="2"/>
        <v>0.875</v>
      </c>
      <c r="X32" s="11">
        <v>-3.7314999999999987E-2</v>
      </c>
      <c r="Y32" s="12">
        <f t="shared" si="3"/>
        <v>-3.7390499999999993E-2</v>
      </c>
      <c r="Z32" s="13">
        <v>1.389910851293653E-3</v>
      </c>
      <c r="AA32" s="20">
        <v>-3.7289000000000003E-2</v>
      </c>
      <c r="AB32" s="24">
        <v>2.0036739651471672E-4</v>
      </c>
      <c r="AC32" s="12">
        <f t="shared" si="4"/>
        <v>-3.75015E-2</v>
      </c>
      <c r="AD32" s="26">
        <v>1.084248540844757E-4</v>
      </c>
      <c r="AE32" s="6"/>
    </row>
    <row r="33" spans="1:31" ht="15" x14ac:dyDescent="0.2">
      <c r="A33" s="5" t="s">
        <v>60</v>
      </c>
      <c r="B33" t="s">
        <v>3</v>
      </c>
      <c r="C33">
        <v>6</v>
      </c>
      <c r="D33" t="s">
        <v>4</v>
      </c>
      <c r="E33">
        <v>0.28481000000000001</v>
      </c>
      <c r="F33" t="s">
        <v>5</v>
      </c>
      <c r="G33">
        <v>2.1224299999999998E-3</v>
      </c>
      <c r="H33" t="s">
        <v>6</v>
      </c>
      <c r="I33" s="2">
        <v>6.0448700000000001E-4</v>
      </c>
      <c r="V33" s="6"/>
      <c r="W33" s="10">
        <f t="shared" si="2"/>
        <v>1.125</v>
      </c>
      <c r="X33" s="11">
        <v>-3.2982000000000011E-2</v>
      </c>
      <c r="Y33" s="12">
        <f t="shared" si="3"/>
        <v>-3.335100000000002E-2</v>
      </c>
      <c r="Z33" s="13">
        <v>1.5555585182973005E-3</v>
      </c>
      <c r="AA33" s="20">
        <v>-3.3082600000000004E-2</v>
      </c>
      <c r="AB33" s="24">
        <v>2.1642170717919729E-4</v>
      </c>
      <c r="AC33" s="12">
        <f t="shared" si="4"/>
        <v>-3.3197200000000003E-2</v>
      </c>
      <c r="AD33" s="26">
        <v>1.2711237560928784E-4</v>
      </c>
      <c r="AE33" s="6"/>
    </row>
    <row r="34" spans="1:31" ht="15" x14ac:dyDescent="0.2">
      <c r="A34" s="5" t="s">
        <v>60</v>
      </c>
      <c r="B34" t="s">
        <v>3</v>
      </c>
      <c r="C34">
        <v>7</v>
      </c>
      <c r="D34" t="s">
        <v>4</v>
      </c>
      <c r="E34">
        <v>0.24820800000000001</v>
      </c>
      <c r="F34" t="s">
        <v>5</v>
      </c>
      <c r="G34">
        <v>2.3299499999999999E-3</v>
      </c>
      <c r="H34" t="s">
        <v>6</v>
      </c>
      <c r="I34" s="2">
        <v>5.7831099999999997E-4</v>
      </c>
      <c r="V34" s="6"/>
      <c r="W34" s="10">
        <f t="shared" si="2"/>
        <v>1.375</v>
      </c>
      <c r="X34" s="11">
        <v>-2.8315000000000035E-2</v>
      </c>
      <c r="Y34" s="12">
        <f t="shared" si="3"/>
        <v>-2.8234200000000043E-2</v>
      </c>
      <c r="Z34" s="13">
        <v>1.7631996277224329E-3</v>
      </c>
      <c r="AA34" s="20">
        <v>-2.8672699999999999E-2</v>
      </c>
      <c r="AB34" s="24">
        <v>2.3368989523570437E-4</v>
      </c>
      <c r="AC34" s="12">
        <f t="shared" si="4"/>
        <v>-2.8588700000000002E-2</v>
      </c>
      <c r="AD34" s="26">
        <v>1.413978165430844E-4</v>
      </c>
      <c r="AE34" s="6"/>
    </row>
    <row r="35" spans="1:31" ht="15" x14ac:dyDescent="0.2">
      <c r="A35" s="5" t="s">
        <v>60</v>
      </c>
      <c r="B35" t="s">
        <v>3</v>
      </c>
      <c r="C35">
        <v>8</v>
      </c>
      <c r="D35" t="s">
        <v>4</v>
      </c>
      <c r="E35">
        <v>0.21590500000000001</v>
      </c>
      <c r="F35" t="s">
        <v>5</v>
      </c>
      <c r="G35">
        <v>2.5305599999999998E-3</v>
      </c>
      <c r="H35" t="s">
        <v>6</v>
      </c>
      <c r="I35" s="2">
        <v>5.46362E-4</v>
      </c>
      <c r="V35" s="6"/>
      <c r="W35" s="10">
        <f t="shared" si="2"/>
        <v>1.625</v>
      </c>
      <c r="X35" s="11">
        <v>-2.3928999999999978E-2</v>
      </c>
      <c r="Y35" s="12">
        <f t="shared" si="3"/>
        <v>-2.402559999999998E-2</v>
      </c>
      <c r="Z35" s="13">
        <v>1.9560734135767336E-3</v>
      </c>
      <c r="AA35" s="20">
        <v>-2.434095E-2</v>
      </c>
      <c r="AB35" s="24">
        <v>2.5488205906532604E-4</v>
      </c>
      <c r="AC35" s="12">
        <f t="shared" si="4"/>
        <v>-2.3562050000000001E-2</v>
      </c>
      <c r="AD35" s="26">
        <v>1.5632882930359692E-4</v>
      </c>
      <c r="AE35" s="6"/>
    </row>
    <row r="36" spans="1:31" ht="15" x14ac:dyDescent="0.2">
      <c r="A36" s="5" t="s">
        <v>60</v>
      </c>
      <c r="B36" t="s">
        <v>3</v>
      </c>
      <c r="C36">
        <v>9</v>
      </c>
      <c r="D36" t="s">
        <v>4</v>
      </c>
      <c r="E36">
        <v>0.188388</v>
      </c>
      <c r="F36" t="s">
        <v>5</v>
      </c>
      <c r="G36">
        <v>2.7068299999999999E-3</v>
      </c>
      <c r="H36" t="s">
        <v>6</v>
      </c>
      <c r="I36" s="2">
        <v>5.0993399999999997E-4</v>
      </c>
      <c r="V36" s="6"/>
      <c r="W36" s="10">
        <f t="shared" si="2"/>
        <v>1.875</v>
      </c>
      <c r="X36" s="11">
        <v>-2.007500000000001E-2</v>
      </c>
      <c r="Y36" s="12">
        <f t="shared" si="3"/>
        <v>-2.0392099999999996E-2</v>
      </c>
      <c r="Z36" s="13">
        <v>2.1043026454855705E-3</v>
      </c>
      <c r="AA36" s="20">
        <v>-2.0422559999999999E-2</v>
      </c>
      <c r="AB36" s="24">
        <v>2.6989398694603342E-4</v>
      </c>
      <c r="AC36" s="12">
        <f t="shared" si="4"/>
        <v>-1.994226E-2</v>
      </c>
      <c r="AD36" s="26">
        <v>1.7371094096670352E-4</v>
      </c>
      <c r="AE36" s="6"/>
    </row>
    <row r="37" spans="1:31" ht="15" x14ac:dyDescent="0.2">
      <c r="A37" s="5" t="s">
        <v>60</v>
      </c>
      <c r="B37" t="s">
        <v>3</v>
      </c>
      <c r="C37">
        <v>10</v>
      </c>
      <c r="D37" t="s">
        <v>4</v>
      </c>
      <c r="E37">
        <v>0.162942</v>
      </c>
      <c r="F37" t="s">
        <v>5</v>
      </c>
      <c r="G37">
        <v>2.9431000000000001E-3</v>
      </c>
      <c r="H37" t="s">
        <v>6</v>
      </c>
      <c r="I37" s="2">
        <v>4.7955600000000001E-4</v>
      </c>
      <c r="V37" s="6"/>
      <c r="W37" s="10">
        <f t="shared" si="2"/>
        <v>2.125</v>
      </c>
      <c r="X37" s="11">
        <v>-1.6751999999999989E-2</v>
      </c>
      <c r="Y37" s="12">
        <f t="shared" si="3"/>
        <v>-1.6402200000000006E-2</v>
      </c>
      <c r="Z37" s="13">
        <v>2.3341448146344851E-3</v>
      </c>
      <c r="AA37" s="20">
        <v>-1.6827849999999998E-2</v>
      </c>
      <c r="AB37" s="24">
        <v>2.8293663490297E-4</v>
      </c>
      <c r="AC37" s="12">
        <f t="shared" si="4"/>
        <v>-1.6341249999999998E-2</v>
      </c>
      <c r="AD37" s="26">
        <v>1.9112424937979642E-4</v>
      </c>
      <c r="AE37" s="6"/>
    </row>
    <row r="38" spans="1:31" ht="15" x14ac:dyDescent="0.2">
      <c r="A38" s="5" t="s">
        <v>60</v>
      </c>
      <c r="B38" t="s">
        <v>3</v>
      </c>
      <c r="C38">
        <v>11</v>
      </c>
      <c r="D38" t="s">
        <v>4</v>
      </c>
      <c r="E38">
        <v>0.14122100000000001</v>
      </c>
      <c r="F38" t="s">
        <v>5</v>
      </c>
      <c r="G38">
        <v>3.1688799999999998E-3</v>
      </c>
      <c r="H38" t="s">
        <v>6</v>
      </c>
      <c r="I38" s="2">
        <v>4.4751099999999999E-4</v>
      </c>
      <c r="V38" s="6"/>
      <c r="W38" s="10">
        <f t="shared" si="2"/>
        <v>2.375</v>
      </c>
      <c r="X38" s="11">
        <v>-1.3686000000000004E-2</v>
      </c>
      <c r="Y38" s="12">
        <f t="shared" si="3"/>
        <v>-1.3489799999999996E-2</v>
      </c>
      <c r="Z38" s="13">
        <v>2.5345129156801264E-3</v>
      </c>
      <c r="AA38" s="20">
        <v>-1.3738026E-2</v>
      </c>
      <c r="AB38" s="24">
        <v>3.010857276935219E-4</v>
      </c>
      <c r="AC38" s="12">
        <f t="shared" si="4"/>
        <v>-1.3244126E-2</v>
      </c>
      <c r="AD38" s="26">
        <v>2.0925641517885709E-4</v>
      </c>
      <c r="AE38" s="6"/>
    </row>
    <row r="39" spans="1:31" ht="15" x14ac:dyDescent="0.2">
      <c r="A39" s="5" t="s">
        <v>60</v>
      </c>
      <c r="B39" t="s">
        <v>3</v>
      </c>
      <c r="C39">
        <v>12</v>
      </c>
      <c r="D39" t="s">
        <v>4</v>
      </c>
      <c r="E39">
        <v>0.122331</v>
      </c>
      <c r="F39" t="s">
        <v>5</v>
      </c>
      <c r="G39">
        <v>3.4390900000000001E-3</v>
      </c>
      <c r="H39" t="s">
        <v>6</v>
      </c>
      <c r="I39" s="2">
        <v>4.2070699999999998E-4</v>
      </c>
      <c r="V39" s="6"/>
      <c r="W39" s="10">
        <f t="shared" si="2"/>
        <v>2.625</v>
      </c>
      <c r="X39" s="11">
        <v>-1.0929999999999995E-2</v>
      </c>
      <c r="Y39" s="12">
        <f t="shared" si="3"/>
        <v>-1.1003209999999986E-2</v>
      </c>
      <c r="Z39" s="13">
        <v>2.7707506969090394E-3</v>
      </c>
      <c r="AA39" s="20">
        <v>-1.1060076E-2</v>
      </c>
      <c r="AB39" s="24">
        <v>3.250457442497329E-4</v>
      </c>
      <c r="AC39" s="12">
        <f t="shared" si="4"/>
        <v>-1.0750576E-2</v>
      </c>
      <c r="AD39" s="26">
        <v>2.2659859267355181E-4</v>
      </c>
      <c r="AE39" s="6"/>
    </row>
    <row r="40" spans="1:31" ht="15" x14ac:dyDescent="0.2">
      <c r="A40" s="5" t="s">
        <v>60</v>
      </c>
      <c r="B40" t="s">
        <v>3</v>
      </c>
      <c r="C40">
        <v>13</v>
      </c>
      <c r="D40" t="s">
        <v>4</v>
      </c>
      <c r="E40">
        <v>0.104459</v>
      </c>
      <c r="F40" t="s">
        <v>5</v>
      </c>
      <c r="G40">
        <v>3.7172500000000001E-3</v>
      </c>
      <c r="H40" t="s">
        <v>6</v>
      </c>
      <c r="I40" s="2">
        <v>3.8830100000000002E-4</v>
      </c>
      <c r="V40" s="6"/>
      <c r="W40" s="10">
        <f t="shared" si="2"/>
        <v>2.875</v>
      </c>
      <c r="X40" s="11">
        <v>-8.531999999999984E-3</v>
      </c>
      <c r="Y40" s="12">
        <f t="shared" si="3"/>
        <v>-8.2023200000000129E-3</v>
      </c>
      <c r="Z40" s="13">
        <v>3.034087848851218E-3</v>
      </c>
      <c r="AA40" s="20">
        <v>-8.7039083000000003E-3</v>
      </c>
      <c r="AB40" s="24">
        <v>3.4086006264793839E-4</v>
      </c>
      <c r="AC40" s="12">
        <f t="shared" si="4"/>
        <v>-8.4540582999999992E-3</v>
      </c>
      <c r="AD40" s="26">
        <v>2.4281816506739612E-4</v>
      </c>
      <c r="AE40" s="6"/>
    </row>
    <row r="41" spans="1:31" ht="15" x14ac:dyDescent="0.2">
      <c r="A41" s="5" t="s">
        <v>60</v>
      </c>
      <c r="B41" t="s">
        <v>3</v>
      </c>
      <c r="C41">
        <v>14</v>
      </c>
      <c r="D41" t="s">
        <v>4</v>
      </c>
      <c r="E41">
        <v>8.9486300000000005E-2</v>
      </c>
      <c r="F41" t="s">
        <v>5</v>
      </c>
      <c r="G41">
        <v>3.9841599999999996E-3</v>
      </c>
      <c r="H41" t="s">
        <v>6</v>
      </c>
      <c r="I41" s="2">
        <v>3.56528E-4</v>
      </c>
      <c r="V41" s="6"/>
      <c r="W41" s="10">
        <f t="shared" si="2"/>
        <v>3.125</v>
      </c>
      <c r="X41" s="11">
        <v>-6.5889999999999976E-3</v>
      </c>
      <c r="Y41" s="12">
        <f t="shared" si="3"/>
        <v>-6.4488399999999835E-3</v>
      </c>
      <c r="Z41" s="13">
        <v>3.2143197541616682E-3</v>
      </c>
      <c r="AA41" s="20">
        <v>-6.6885709999999999E-3</v>
      </c>
      <c r="AB41" s="24">
        <v>3.8177657633970389E-4</v>
      </c>
      <c r="AC41" s="12">
        <f t="shared" si="4"/>
        <v>-5.9833409999999997E-3</v>
      </c>
      <c r="AD41" s="26">
        <v>2.7447866169293215E-4</v>
      </c>
      <c r="AE41" s="6"/>
    </row>
    <row r="42" spans="1:31" ht="15" x14ac:dyDescent="0.2">
      <c r="A42" s="5" t="s">
        <v>60</v>
      </c>
      <c r="B42" t="s">
        <v>3</v>
      </c>
      <c r="C42">
        <v>15</v>
      </c>
      <c r="D42" t="s">
        <v>4</v>
      </c>
      <c r="E42">
        <v>7.5619099999999995E-2</v>
      </c>
      <c r="F42" t="s">
        <v>5</v>
      </c>
      <c r="G42">
        <v>4.2518699999999996E-3</v>
      </c>
      <c r="H42" t="s">
        <v>6</v>
      </c>
      <c r="I42" s="2">
        <v>3.2152299999999999E-4</v>
      </c>
      <c r="V42" s="6"/>
      <c r="W42" s="10">
        <f t="shared" si="2"/>
        <v>3.375</v>
      </c>
      <c r="X42" s="11">
        <v>-4.8600000000000032E-3</v>
      </c>
      <c r="Y42" s="12">
        <f t="shared" si="3"/>
        <v>-4.6026099999999931E-3</v>
      </c>
      <c r="Z42" s="13">
        <v>3.5225691620175883E-3</v>
      </c>
      <c r="AA42" s="20">
        <v>-4.9928509999999995E-3</v>
      </c>
      <c r="AB42" s="24">
        <v>3.943129730815973E-4</v>
      </c>
      <c r="AC42" s="12">
        <f t="shared" si="4"/>
        <v>-4.7578909999999993E-3</v>
      </c>
      <c r="AD42" s="26">
        <v>3.013990296743572E-4</v>
      </c>
      <c r="AE42" s="6"/>
    </row>
    <row r="43" spans="1:31" ht="15" x14ac:dyDescent="0.2">
      <c r="A43" s="5" t="s">
        <v>60</v>
      </c>
      <c r="B43" t="s">
        <v>3</v>
      </c>
      <c r="C43">
        <v>16</v>
      </c>
      <c r="D43" t="s">
        <v>4</v>
      </c>
      <c r="E43">
        <v>6.3298900000000005E-2</v>
      </c>
      <c r="F43" t="s">
        <v>5</v>
      </c>
      <c r="G43">
        <v>4.63299E-3</v>
      </c>
      <c r="H43" t="s">
        <v>6</v>
      </c>
      <c r="I43" s="2">
        <v>2.9326299999999999E-4</v>
      </c>
      <c r="V43" s="6"/>
      <c r="W43" s="10">
        <f t="shared" si="2"/>
        <v>3.625</v>
      </c>
      <c r="X43" s="11">
        <v>-3.3341999999999955E-3</v>
      </c>
      <c r="Y43" s="12">
        <f t="shared" si="3"/>
        <v>-2.9972300000000035E-3</v>
      </c>
      <c r="Z43" s="13">
        <v>3.7372640562305308E-3</v>
      </c>
      <c r="AA43" s="20">
        <v>-3.4961750000000002E-3</v>
      </c>
      <c r="AB43" s="24">
        <v>4.3495316178953264E-4</v>
      </c>
      <c r="AC43" s="12">
        <f t="shared" si="4"/>
        <v>-3.6490550000000004E-3</v>
      </c>
      <c r="AD43" s="26">
        <v>3.3144694230784335E-4</v>
      </c>
      <c r="AE43" s="6"/>
    </row>
    <row r="44" spans="1:31" ht="15" x14ac:dyDescent="0.2">
      <c r="A44" s="5" t="s">
        <v>60</v>
      </c>
      <c r="B44" t="s">
        <v>3</v>
      </c>
      <c r="C44">
        <v>17</v>
      </c>
      <c r="D44" t="s">
        <v>4</v>
      </c>
      <c r="E44">
        <v>5.11227E-2</v>
      </c>
      <c r="F44" t="s">
        <v>5</v>
      </c>
      <c r="G44">
        <v>4.9032399999999997E-3</v>
      </c>
      <c r="H44" t="s">
        <v>6</v>
      </c>
      <c r="I44" s="2">
        <v>2.5066699999999999E-4</v>
      </c>
      <c r="V44" s="6"/>
      <c r="W44" s="10">
        <f t="shared" si="2"/>
        <v>3.875</v>
      </c>
      <c r="X44" s="11">
        <v>-2.0311999999999969E-3</v>
      </c>
      <c r="Y44" s="12">
        <f t="shared" si="3"/>
        <v>-2.0147299999999924E-3</v>
      </c>
      <c r="Z44" s="13">
        <v>3.9012367974462009E-3</v>
      </c>
      <c r="AA44" s="20">
        <v>-2.1833870000000002E-3</v>
      </c>
      <c r="AB44" s="24">
        <v>4.5675723766854258E-4</v>
      </c>
      <c r="AC44" s="12">
        <f t="shared" si="4"/>
        <v>-2.4489170000000001E-3</v>
      </c>
      <c r="AD44" s="26">
        <v>3.71137497775783E-4</v>
      </c>
      <c r="AE44" s="6"/>
    </row>
    <row r="45" spans="1:31" ht="15" x14ac:dyDescent="0.2">
      <c r="A45" s="5" t="s">
        <v>60</v>
      </c>
      <c r="B45" t="s">
        <v>3</v>
      </c>
      <c r="C45">
        <v>18</v>
      </c>
      <c r="D45" t="s">
        <v>4</v>
      </c>
      <c r="E45">
        <v>3.9969499999999998E-2</v>
      </c>
      <c r="F45" t="s">
        <v>5</v>
      </c>
      <c r="G45">
        <v>5.2957600000000001E-3</v>
      </c>
      <c r="H45" t="s">
        <v>6</v>
      </c>
      <c r="I45" s="2">
        <v>2.11669E-4</v>
      </c>
      <c r="V45" s="6"/>
      <c r="W45" s="10">
        <f t="shared" si="2"/>
        <v>4.125</v>
      </c>
      <c r="X45" s="11">
        <v>-9.7450000000000314E-4</v>
      </c>
      <c r="Y45" s="12">
        <f t="shared" si="3"/>
        <v>-1.0088899999999984E-3</v>
      </c>
      <c r="Z45" s="13">
        <v>4.2521117277075906E-3</v>
      </c>
      <c r="AA45" s="20">
        <v>-1.0681639999999999E-3</v>
      </c>
      <c r="AB45" s="24">
        <v>4.9937932597034164E-4</v>
      </c>
      <c r="AC45" s="12">
        <f t="shared" si="4"/>
        <v>-9.8862400000000001E-4</v>
      </c>
      <c r="AD45" s="26">
        <v>4.0814024361056768E-4</v>
      </c>
      <c r="AE45" s="6"/>
    </row>
    <row r="46" spans="1:31" ht="15" x14ac:dyDescent="0.2">
      <c r="A46" s="5" t="s">
        <v>60</v>
      </c>
      <c r="B46" t="s">
        <v>3</v>
      </c>
      <c r="C46">
        <v>19</v>
      </c>
      <c r="D46" t="s">
        <v>4</v>
      </c>
      <c r="E46">
        <v>2.87321E-2</v>
      </c>
      <c r="F46" t="s">
        <v>5</v>
      </c>
      <c r="G46">
        <v>5.5688700000000001E-3</v>
      </c>
      <c r="H46" t="s">
        <v>6</v>
      </c>
      <c r="I46" s="2">
        <v>1.6000500000000001E-4</v>
      </c>
      <c r="V46" s="6"/>
      <c r="W46" s="10">
        <f t="shared" si="2"/>
        <v>4.375</v>
      </c>
      <c r="X46" s="11">
        <v>-1.8450000000000411E-4</v>
      </c>
      <c r="Y46" s="12">
        <f t="shared" si="3"/>
        <v>-1.1176000000000241E-4</v>
      </c>
      <c r="Z46" s="13">
        <v>4.6548189189878535E-3</v>
      </c>
      <c r="AA46" s="20">
        <v>-2.5046000000000009E-4</v>
      </c>
      <c r="AB46" s="24">
        <v>5.3896984239408747E-4</v>
      </c>
      <c r="AC46" s="12">
        <f t="shared" si="4"/>
        <v>-3.0491999999999997E-4</v>
      </c>
      <c r="AD46" s="26">
        <v>4.5679031723266543E-4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2.7359999999999884E-4</v>
      </c>
      <c r="Y47" s="12">
        <f t="shared" si="3"/>
        <v>4.3793999999999778E-5</v>
      </c>
      <c r="Z47" s="13">
        <v>4.9645299402398431E-3</v>
      </c>
      <c r="AA47" s="20">
        <v>2.3189099999999991E-4</v>
      </c>
      <c r="AB47" s="24">
        <v>5.9483666225484304E-4</v>
      </c>
      <c r="AC47" s="12">
        <f t="shared" si="4"/>
        <v>2.5540699999999992E-4</v>
      </c>
      <c r="AD47" s="26">
        <v>5.0935256487386201E-4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-6.6199999999998899E-5</v>
      </c>
      <c r="Y48" s="17">
        <f t="shared" si="3"/>
        <v>2.2082999999999131E-5</v>
      </c>
      <c r="Z48" s="18">
        <v>5.1231095504641376E-3</v>
      </c>
      <c r="AA48" s="22">
        <v>-1.5741900000000001E-4</v>
      </c>
      <c r="AB48" s="25">
        <v>5.9939157945972262E-4</v>
      </c>
      <c r="AC48" s="17">
        <f t="shared" si="4"/>
        <v>-2.2868900000000002E-4</v>
      </c>
      <c r="AD48" s="27">
        <v>5.1651427180753051E-4</v>
      </c>
      <c r="AE48" s="6"/>
    </row>
    <row r="49" spans="1:31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0.113257</v>
      </c>
      <c r="G50" t="s">
        <v>14</v>
      </c>
      <c r="H50">
        <v>0.709121</v>
      </c>
      <c r="I50">
        <f>E5-H50</f>
        <v>-2.5896999999999948E-2</v>
      </c>
      <c r="J50" s="3">
        <f>I27/E5</f>
        <v>8.1601056168987033E-4</v>
      </c>
    </row>
    <row r="51" spans="1:31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5.8164399999999998E-2</v>
      </c>
      <c r="G51" t="s">
        <v>14</v>
      </c>
      <c r="H51">
        <v>0.61788399999999999</v>
      </c>
      <c r="I51">
        <f t="shared" ref="I51:I69" si="5">E6-H51</f>
        <v>-3.9831999999999979E-2</v>
      </c>
      <c r="J51" s="3">
        <f t="shared" ref="J51:J69" si="6">I28/E6</f>
        <v>1.1103447440714677E-3</v>
      </c>
    </row>
    <row r="52" spans="1:31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5.0745100000000001E-2</v>
      </c>
      <c r="G52" t="s">
        <v>14</v>
      </c>
      <c r="H52">
        <v>0.53825199999999995</v>
      </c>
      <c r="I52">
        <f t="shared" si="5"/>
        <v>-4.0378999999999943E-2</v>
      </c>
      <c r="J52" s="3">
        <f t="shared" si="6"/>
        <v>1.3413400606178685E-3</v>
      </c>
    </row>
    <row r="53" spans="1:31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4.42788E-2</v>
      </c>
      <c r="G53" t="s">
        <v>14</v>
      </c>
      <c r="H53">
        <v>0.46872900000000001</v>
      </c>
      <c r="I53">
        <f t="shared" si="5"/>
        <v>-3.7314999999999987E-2</v>
      </c>
      <c r="J53" s="3">
        <f t="shared" si="6"/>
        <v>1.5337263046632699E-3</v>
      </c>
    </row>
    <row r="54" spans="1:31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3.8644199999999997E-2</v>
      </c>
      <c r="G54" t="s">
        <v>14</v>
      </c>
      <c r="H54">
        <v>0.40800999999999998</v>
      </c>
      <c r="I54">
        <f t="shared" si="5"/>
        <v>-3.2982000000000011E-2</v>
      </c>
      <c r="J54" s="3">
        <f t="shared" si="6"/>
        <v>1.7565221796772509E-3</v>
      </c>
    </row>
    <row r="55" spans="1:31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3.3735399999999999E-2</v>
      </c>
      <c r="G55" t="s">
        <v>14</v>
      </c>
      <c r="H55">
        <v>0.35495300000000002</v>
      </c>
      <c r="I55">
        <f t="shared" si="5"/>
        <v>-2.8315000000000035E-2</v>
      </c>
      <c r="J55" s="3">
        <f t="shared" si="6"/>
        <v>1.9414581279581678E-3</v>
      </c>
    </row>
    <row r="56" spans="1:31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2.9460199999999999E-2</v>
      </c>
      <c r="G56" t="s">
        <v>14</v>
      </c>
      <c r="H56">
        <v>0.30856299999999998</v>
      </c>
      <c r="I56">
        <f t="shared" si="5"/>
        <v>-2.3928999999999978E-2</v>
      </c>
      <c r="J56" s="3">
        <f t="shared" si="6"/>
        <v>2.1237343395377924E-3</v>
      </c>
    </row>
    <row r="57" spans="1:31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2.5738299999999999E-2</v>
      </c>
      <c r="G57" t="s">
        <v>14</v>
      </c>
      <c r="H57">
        <v>0.26796900000000001</v>
      </c>
      <c r="I57">
        <f t="shared" si="5"/>
        <v>-2.007500000000001E-2</v>
      </c>
      <c r="J57" s="3">
        <f t="shared" si="6"/>
        <v>2.3328963185877834E-3</v>
      </c>
    </row>
    <row r="58" spans="1:31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2.24998E-2</v>
      </c>
      <c r="G58" t="s">
        <v>14</v>
      </c>
      <c r="H58">
        <v>0.232407</v>
      </c>
      <c r="I58">
        <f t="shared" si="5"/>
        <v>-1.6751999999999989E-2</v>
      </c>
      <c r="J58" s="3">
        <f t="shared" si="6"/>
        <v>2.5335002666295701E-3</v>
      </c>
    </row>
    <row r="59" spans="1:31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1.9683900000000001E-2</v>
      </c>
      <c r="G59" t="s">
        <v>14</v>
      </c>
      <c r="H59">
        <v>0.20121</v>
      </c>
      <c r="I59">
        <f t="shared" si="5"/>
        <v>-1.3686000000000004E-2</v>
      </c>
      <c r="J59" s="3">
        <f t="shared" si="6"/>
        <v>2.7192999296090101E-3</v>
      </c>
    </row>
    <row r="60" spans="1:31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1.7237700000000002E-2</v>
      </c>
      <c r="G60" t="s">
        <v>14</v>
      </c>
      <c r="H60">
        <v>0.173792</v>
      </c>
      <c r="I60">
        <f t="shared" si="5"/>
        <v>-1.0929999999999995E-2</v>
      </c>
      <c r="J60" s="3">
        <f t="shared" si="6"/>
        <v>2.9445542852230724E-3</v>
      </c>
    </row>
    <row r="61" spans="1:31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1.5115200000000001E-2</v>
      </c>
      <c r="G61" t="s">
        <v>14</v>
      </c>
      <c r="H61">
        <v>0.14963799999999999</v>
      </c>
      <c r="I61">
        <f t="shared" si="5"/>
        <v>-8.531999999999984E-3</v>
      </c>
      <c r="J61" s="3">
        <f t="shared" si="6"/>
        <v>3.1714526667895055E-3</v>
      </c>
    </row>
    <row r="62" spans="1:31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1.32766E-2</v>
      </c>
      <c r="G62" t="s">
        <v>14</v>
      </c>
      <c r="H62">
        <v>0.12829499999999999</v>
      </c>
      <c r="I62">
        <f t="shared" si="5"/>
        <v>-6.5889999999999976E-3</v>
      </c>
      <c r="J62" s="3">
        <f t="shared" si="6"/>
        <v>3.456748229339556E-3</v>
      </c>
    </row>
    <row r="63" spans="1:31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1.1687400000000001E-2</v>
      </c>
      <c r="G63" t="s">
        <v>14</v>
      </c>
      <c r="H63">
        <v>0.109361</v>
      </c>
      <c r="I63">
        <f t="shared" si="5"/>
        <v>-4.8600000000000032E-3</v>
      </c>
      <c r="J63" s="3">
        <f t="shared" si="6"/>
        <v>3.7157634855168853E-3</v>
      </c>
    </row>
    <row r="64" spans="1:31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1.0317700000000001E-2</v>
      </c>
      <c r="G64" t="s">
        <v>14</v>
      </c>
      <c r="H64">
        <v>9.2481499999999994E-2</v>
      </c>
      <c r="I64">
        <f t="shared" si="5"/>
        <v>-3.3341999999999955E-3</v>
      </c>
      <c r="J64" s="3">
        <f t="shared" si="6"/>
        <v>3.9993134957536569E-3</v>
      </c>
    </row>
    <row r="65" spans="1:10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9.1417600000000005E-3</v>
      </c>
      <c r="G65" t="s">
        <v>14</v>
      </c>
      <c r="H65">
        <v>7.7338599999999993E-2</v>
      </c>
      <c r="I65">
        <f t="shared" si="5"/>
        <v>-2.0311999999999969E-3</v>
      </c>
      <c r="J65" s="3">
        <f t="shared" si="6"/>
        <v>4.2694741818201133E-3</v>
      </c>
    </row>
    <row r="66" spans="1:10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8.1375100000000006E-3</v>
      </c>
      <c r="G66" t="s">
        <v>14</v>
      </c>
      <c r="H66">
        <v>6.3648300000000005E-2</v>
      </c>
      <c r="I66">
        <f t="shared" si="5"/>
        <v>-9.7450000000000314E-4</v>
      </c>
      <c r="J66" s="3">
        <f t="shared" si="6"/>
        <v>4.6791960915087321E-3</v>
      </c>
    </row>
    <row r="67" spans="1:10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7.2861100000000002E-3</v>
      </c>
      <c r="G67" t="s">
        <v>14</v>
      </c>
      <c r="H67">
        <v>5.1153400000000002E-2</v>
      </c>
      <c r="I67">
        <f t="shared" si="5"/>
        <v>-1.8450000000000411E-4</v>
      </c>
      <c r="J67" s="3">
        <f t="shared" si="6"/>
        <v>4.9180382547004157E-3</v>
      </c>
    </row>
    <row r="68" spans="1:10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6.5715399999999998E-3</v>
      </c>
      <c r="G68" t="s">
        <v>14</v>
      </c>
      <c r="H68">
        <v>3.96192E-2</v>
      </c>
      <c r="I68">
        <f t="shared" si="5"/>
        <v>2.7359999999999884E-4</v>
      </c>
      <c r="J68" s="3">
        <f t="shared" si="6"/>
        <v>5.3059449324188825E-3</v>
      </c>
    </row>
    <row r="69" spans="1:10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1.06255E-2</v>
      </c>
      <c r="G69" t="s">
        <v>14</v>
      </c>
      <c r="H69">
        <v>2.8829199999999999E-2</v>
      </c>
      <c r="I69">
        <f t="shared" si="5"/>
        <v>-6.6199999999998899E-5</v>
      </c>
      <c r="J69" s="3">
        <f t="shared" si="6"/>
        <v>5.5628759169766718E-3</v>
      </c>
    </row>
    <row r="70" spans="1:10" x14ac:dyDescent="0.15">
      <c r="J70" t="s">
        <v>8</v>
      </c>
    </row>
    <row r="71" spans="1:10" x14ac:dyDescent="0.15">
      <c r="E71" t="s">
        <v>8</v>
      </c>
      <c r="F71">
        <v>1</v>
      </c>
      <c r="G71">
        <f>2*0.9</f>
        <v>1.8</v>
      </c>
      <c r="J71" t="s">
        <v>15</v>
      </c>
    </row>
    <row r="72" spans="1:10" x14ac:dyDescent="0.15">
      <c r="A72" t="s">
        <v>16</v>
      </c>
      <c r="E72" t="s">
        <v>17</v>
      </c>
      <c r="J72" t="s">
        <v>11</v>
      </c>
    </row>
    <row r="73" spans="1:10" ht="15" x14ac:dyDescent="0.2">
      <c r="A73" s="5" t="s">
        <v>60</v>
      </c>
      <c r="B73" t="s">
        <v>3</v>
      </c>
      <c r="C73">
        <v>0</v>
      </c>
      <c r="D73" t="s">
        <v>4</v>
      </c>
      <c r="E73">
        <v>-2.5859300000000002E-2</v>
      </c>
      <c r="F73" t="s">
        <v>5</v>
      </c>
      <c r="G73">
        <v>-4.4080899999999999E-2</v>
      </c>
      <c r="H73" t="s">
        <v>6</v>
      </c>
      <c r="I73" s="2">
        <v>1.1398999999999999E-3</v>
      </c>
      <c r="J73" s="3">
        <f t="shared" ref="J73:J92" si="7">I73/E5</f>
        <v>1.6684132875894287E-3</v>
      </c>
    </row>
    <row r="74" spans="1:10" ht="15" x14ac:dyDescent="0.2">
      <c r="A74" s="5" t="s">
        <v>60</v>
      </c>
      <c r="B74" t="s">
        <v>3</v>
      </c>
      <c r="C74">
        <v>1</v>
      </c>
      <c r="D74" t="s">
        <v>4</v>
      </c>
      <c r="E74">
        <v>-3.9229399999999998E-2</v>
      </c>
      <c r="F74" t="s">
        <v>5</v>
      </c>
      <c r="G74">
        <v>-3.52938E-2</v>
      </c>
      <c r="H74" t="s">
        <v>6</v>
      </c>
      <c r="I74" s="2">
        <v>1.38455E-3</v>
      </c>
      <c r="J74" s="3">
        <f t="shared" si="7"/>
        <v>2.3951997398157952E-3</v>
      </c>
    </row>
    <row r="75" spans="1:10" ht="15" x14ac:dyDescent="0.2">
      <c r="A75" s="5" t="s">
        <v>60</v>
      </c>
      <c r="B75" t="s">
        <v>3</v>
      </c>
      <c r="C75">
        <v>2</v>
      </c>
      <c r="D75" t="s">
        <v>4</v>
      </c>
      <c r="E75">
        <v>-3.9822099999999999E-2</v>
      </c>
      <c r="F75" t="s">
        <v>5</v>
      </c>
      <c r="G75">
        <v>-3.78229E-2</v>
      </c>
      <c r="H75" t="s">
        <v>6</v>
      </c>
      <c r="I75" s="2">
        <v>1.50618E-3</v>
      </c>
      <c r="J75" s="3">
        <f t="shared" si="7"/>
        <v>3.0252293255508935E-3</v>
      </c>
    </row>
    <row r="76" spans="1:10" ht="15" x14ac:dyDescent="0.2">
      <c r="A76" s="5" t="s">
        <v>60</v>
      </c>
      <c r="B76" t="s">
        <v>3</v>
      </c>
      <c r="C76">
        <v>3</v>
      </c>
      <c r="D76" t="s">
        <v>4</v>
      </c>
      <c r="E76">
        <v>-3.8965300000000001E-2</v>
      </c>
      <c r="F76" t="s">
        <v>5</v>
      </c>
      <c r="G76">
        <v>-4.0357200000000003E-2</v>
      </c>
      <c r="H76" t="s">
        <v>6</v>
      </c>
      <c r="I76" s="2">
        <v>1.5725299999999999E-3</v>
      </c>
      <c r="J76" s="3">
        <f t="shared" si="7"/>
        <v>3.6450601973973952E-3</v>
      </c>
    </row>
    <row r="77" spans="1:10" ht="15" x14ac:dyDescent="0.2">
      <c r="A77" s="5" t="s">
        <v>60</v>
      </c>
      <c r="B77" t="s">
        <v>3</v>
      </c>
      <c r="C77">
        <v>4</v>
      </c>
      <c r="D77" t="s">
        <v>4</v>
      </c>
      <c r="E77">
        <v>-3.4629399999999998E-2</v>
      </c>
      <c r="F77" t="s">
        <v>5</v>
      </c>
      <c r="G77">
        <v>-4.6221999999999999E-2</v>
      </c>
      <c r="H77" t="s">
        <v>6</v>
      </c>
      <c r="I77" s="2">
        <v>1.60064E-3</v>
      </c>
      <c r="J77" s="3">
        <f t="shared" si="7"/>
        <v>4.2680546519193235E-3</v>
      </c>
    </row>
    <row r="78" spans="1:10" ht="15" x14ac:dyDescent="0.2">
      <c r="A78" s="5" t="s">
        <v>60</v>
      </c>
      <c r="B78" t="s">
        <v>3</v>
      </c>
      <c r="C78">
        <v>5</v>
      </c>
      <c r="D78" t="s">
        <v>4</v>
      </c>
      <c r="E78">
        <v>-2.99116E-2</v>
      </c>
      <c r="F78" t="s">
        <v>5</v>
      </c>
      <c r="G78">
        <v>-5.4088600000000001E-2</v>
      </c>
      <c r="H78" t="s">
        <v>6</v>
      </c>
      <c r="I78" s="2">
        <v>1.6178799999999999E-3</v>
      </c>
      <c r="J78" s="3">
        <f t="shared" si="7"/>
        <v>4.9531285398514563E-3</v>
      </c>
    </row>
    <row r="79" spans="1:10" ht="15" x14ac:dyDescent="0.2">
      <c r="A79" s="5" t="s">
        <v>60</v>
      </c>
      <c r="B79" t="s">
        <v>3</v>
      </c>
      <c r="C79">
        <v>6</v>
      </c>
      <c r="D79" t="s">
        <v>4</v>
      </c>
      <c r="E79">
        <v>-2.5013000000000001E-2</v>
      </c>
      <c r="F79" t="s">
        <v>5</v>
      </c>
      <c r="G79">
        <v>-6.3879599999999995E-2</v>
      </c>
      <c r="H79" t="s">
        <v>6</v>
      </c>
      <c r="I79" s="2">
        <v>1.59782E-3</v>
      </c>
      <c r="J79" s="3">
        <f t="shared" si="7"/>
        <v>5.6135950027052283E-3</v>
      </c>
    </row>
    <row r="80" spans="1:10" ht="15" x14ac:dyDescent="0.2">
      <c r="A80" s="5" t="s">
        <v>60</v>
      </c>
      <c r="B80" t="s">
        <v>3</v>
      </c>
      <c r="C80">
        <v>7</v>
      </c>
      <c r="D80" t="s">
        <v>4</v>
      </c>
      <c r="E80">
        <v>-2.0170199999999999E-2</v>
      </c>
      <c r="F80" t="s">
        <v>5</v>
      </c>
      <c r="G80">
        <v>-7.8236299999999995E-2</v>
      </c>
      <c r="H80" t="s">
        <v>6</v>
      </c>
      <c r="I80" s="2">
        <v>1.5780499999999999E-3</v>
      </c>
      <c r="J80" s="3">
        <f t="shared" si="7"/>
        <v>6.3658257158301524E-3</v>
      </c>
    </row>
    <row r="81" spans="1:14" ht="15" x14ac:dyDescent="0.2">
      <c r="A81" s="5" t="s">
        <v>60</v>
      </c>
      <c r="B81" t="s">
        <v>3</v>
      </c>
      <c r="C81">
        <v>8</v>
      </c>
      <c r="D81" t="s">
        <v>4</v>
      </c>
      <c r="E81" s="2">
        <v>-1.5701099999999999E-2</v>
      </c>
      <c r="F81" t="s">
        <v>5</v>
      </c>
      <c r="G81">
        <v>-9.7003099999999995E-2</v>
      </c>
      <c r="H81" t="s">
        <v>6</v>
      </c>
      <c r="I81" s="2">
        <v>1.5230599999999999E-3</v>
      </c>
      <c r="J81" s="3">
        <f t="shared" si="7"/>
        <v>7.0624840601887263E-3</v>
      </c>
    </row>
    <row r="82" spans="1:14" ht="15" x14ac:dyDescent="0.2">
      <c r="A82" s="5" t="s">
        <v>60</v>
      </c>
      <c r="B82" t="s">
        <v>3</v>
      </c>
      <c r="C82">
        <v>9</v>
      </c>
      <c r="D82" t="s">
        <v>4</v>
      </c>
      <c r="E82">
        <v>-1.2902E-2</v>
      </c>
      <c r="F82" t="s">
        <v>5</v>
      </c>
      <c r="G82">
        <v>-0.114592</v>
      </c>
      <c r="H82" t="s">
        <v>6</v>
      </c>
      <c r="I82" s="2">
        <v>1.47847E-3</v>
      </c>
      <c r="J82" s="3">
        <f t="shared" si="7"/>
        <v>7.884164160320813E-3</v>
      </c>
    </row>
    <row r="83" spans="1:14" ht="15" x14ac:dyDescent="0.2">
      <c r="A83" s="5" t="s">
        <v>60</v>
      </c>
      <c r="B83" t="s">
        <v>3</v>
      </c>
      <c r="C83">
        <v>10</v>
      </c>
      <c r="D83" t="s">
        <v>4</v>
      </c>
      <c r="E83">
        <v>-1.10232E-2</v>
      </c>
      <c r="F83" t="s">
        <v>5</v>
      </c>
      <c r="G83">
        <v>-0.12981699999999999</v>
      </c>
      <c r="H83" t="s">
        <v>6</v>
      </c>
      <c r="I83" s="2">
        <v>1.431E-3</v>
      </c>
      <c r="J83" s="3">
        <f t="shared" si="7"/>
        <v>8.7865800493669485E-3</v>
      </c>
    </row>
    <row r="84" spans="1:14" ht="15" x14ac:dyDescent="0.2">
      <c r="A84" s="5" t="s">
        <v>60</v>
      </c>
      <c r="B84" t="s">
        <v>3</v>
      </c>
      <c r="C84">
        <v>11</v>
      </c>
      <c r="D84" t="s">
        <v>4</v>
      </c>
      <c r="E84">
        <v>-8.4408199999999999E-3</v>
      </c>
      <c r="F84" t="s">
        <v>5</v>
      </c>
      <c r="G84">
        <v>-0.162885</v>
      </c>
      <c r="H84" t="s">
        <v>6</v>
      </c>
      <c r="I84" s="2">
        <v>1.37488E-3</v>
      </c>
      <c r="J84" s="3">
        <f t="shared" si="7"/>
        <v>9.7435970121752431E-3</v>
      </c>
    </row>
    <row r="85" spans="1:14" ht="15" x14ac:dyDescent="0.2">
      <c r="A85" s="5" t="s">
        <v>60</v>
      </c>
      <c r="B85" t="s">
        <v>3</v>
      </c>
      <c r="C85">
        <v>12</v>
      </c>
      <c r="D85" t="s">
        <v>4</v>
      </c>
      <c r="E85">
        <v>-5.1258600000000003E-3</v>
      </c>
      <c r="F85" t="s">
        <v>5</v>
      </c>
      <c r="G85">
        <v>-0.25619199999999998</v>
      </c>
      <c r="H85" t="s">
        <v>6</v>
      </c>
      <c r="I85" s="2">
        <v>1.3132E-3</v>
      </c>
      <c r="J85" s="3">
        <f t="shared" si="7"/>
        <v>1.0789936404121408E-2</v>
      </c>
    </row>
    <row r="86" spans="1:14" ht="15" x14ac:dyDescent="0.2">
      <c r="A86" s="5" t="s">
        <v>60</v>
      </c>
      <c r="B86" t="s">
        <v>3</v>
      </c>
      <c r="C86">
        <v>13</v>
      </c>
      <c r="D86" t="s">
        <v>4</v>
      </c>
      <c r="E86">
        <v>-3.7565699999999999E-3</v>
      </c>
      <c r="F86" t="s">
        <v>5</v>
      </c>
      <c r="G86">
        <v>-0.32550699999999999</v>
      </c>
      <c r="H86" t="s">
        <v>6</v>
      </c>
      <c r="I86" s="2">
        <v>1.2227900000000001E-3</v>
      </c>
      <c r="J86" s="3">
        <f t="shared" si="7"/>
        <v>1.170122773944747E-2</v>
      </c>
    </row>
    <row r="87" spans="1:14" ht="15" x14ac:dyDescent="0.2">
      <c r="A87" s="5" t="s">
        <v>60</v>
      </c>
      <c r="B87" t="s">
        <v>3</v>
      </c>
      <c r="C87">
        <v>14</v>
      </c>
      <c r="D87" t="s">
        <v>4</v>
      </c>
      <c r="E87">
        <v>-3.34929E-3</v>
      </c>
      <c r="F87" t="s">
        <v>5</v>
      </c>
      <c r="G87">
        <v>-0.34905199999999997</v>
      </c>
      <c r="H87" t="s">
        <v>6</v>
      </c>
      <c r="I87" s="2">
        <v>1.1690800000000001E-3</v>
      </c>
      <c r="J87" s="3">
        <f t="shared" si="7"/>
        <v>1.3114025887491826E-2</v>
      </c>
    </row>
    <row r="88" spans="1:14" ht="15" x14ac:dyDescent="0.2">
      <c r="A88" s="5" t="s">
        <v>60</v>
      </c>
      <c r="B88" t="s">
        <v>3</v>
      </c>
      <c r="C88">
        <v>15</v>
      </c>
      <c r="D88" t="s">
        <v>4</v>
      </c>
      <c r="E88">
        <v>-3.0794300000000002E-3</v>
      </c>
      <c r="F88" t="s">
        <v>5</v>
      </c>
      <c r="G88">
        <v>-0.35415200000000002</v>
      </c>
      <c r="H88" t="s">
        <v>6</v>
      </c>
      <c r="I88" s="2">
        <v>1.09059E-3</v>
      </c>
      <c r="J88" s="3">
        <f t="shared" si="7"/>
        <v>1.4481843749751021E-2</v>
      </c>
    </row>
    <row r="89" spans="1:14" ht="15" x14ac:dyDescent="0.2">
      <c r="A89" s="5" t="s">
        <v>60</v>
      </c>
      <c r="B89" t="s">
        <v>3</v>
      </c>
      <c r="C89">
        <v>16</v>
      </c>
      <c r="D89" t="s">
        <v>4</v>
      </c>
      <c r="E89">
        <v>-2.02338E-3</v>
      </c>
      <c r="F89" t="s">
        <v>5</v>
      </c>
      <c r="G89">
        <v>-0.48599300000000001</v>
      </c>
      <c r="H89" t="s">
        <v>6</v>
      </c>
      <c r="I89" s="2">
        <v>9.8334799999999999E-4</v>
      </c>
      <c r="J89" s="3">
        <f t="shared" si="7"/>
        <v>1.5689937422016857E-2</v>
      </c>
    </row>
    <row r="90" spans="1:14" ht="15" x14ac:dyDescent="0.2">
      <c r="A90" s="5" t="s">
        <v>60</v>
      </c>
      <c r="B90" t="s">
        <v>3</v>
      </c>
      <c r="C90">
        <v>17</v>
      </c>
      <c r="D90" t="s">
        <v>4</v>
      </c>
      <c r="E90" s="2">
        <v>-9.7038499999999996E-5</v>
      </c>
      <c r="F90" t="s">
        <v>5</v>
      </c>
      <c r="G90">
        <v>-9.0220900000000004</v>
      </c>
      <c r="H90" t="s">
        <v>6</v>
      </c>
      <c r="I90" s="2">
        <v>8.7549000000000004E-4</v>
      </c>
      <c r="J90" s="3">
        <f t="shared" si="7"/>
        <v>1.7176945156752454E-2</v>
      </c>
    </row>
    <row r="91" spans="1:14" ht="15" x14ac:dyDescent="0.2">
      <c r="A91" s="5" t="s">
        <v>60</v>
      </c>
      <c r="B91" t="s">
        <v>3</v>
      </c>
      <c r="C91">
        <v>18</v>
      </c>
      <c r="D91" t="s">
        <v>4</v>
      </c>
      <c r="E91">
        <v>1.2244900000000001E-4</v>
      </c>
      <c r="F91" t="s">
        <v>5</v>
      </c>
      <c r="G91">
        <v>6.1762300000000003</v>
      </c>
      <c r="H91" t="s">
        <v>6</v>
      </c>
      <c r="I91" s="2">
        <v>7.5627300000000001E-4</v>
      </c>
      <c r="J91" s="3">
        <f t="shared" si="7"/>
        <v>1.8957631452292144E-2</v>
      </c>
    </row>
    <row r="92" spans="1:14" ht="15" x14ac:dyDescent="0.2">
      <c r="A92" s="5" t="s">
        <v>60</v>
      </c>
      <c r="B92" t="s">
        <v>3</v>
      </c>
      <c r="C92">
        <v>19</v>
      </c>
      <c r="D92" t="s">
        <v>4</v>
      </c>
      <c r="E92">
        <v>-4.26062E-4</v>
      </c>
      <c r="F92" t="s">
        <v>5</v>
      </c>
      <c r="G92">
        <v>-1.361</v>
      </c>
      <c r="H92" t="s">
        <v>6</v>
      </c>
      <c r="I92" s="2">
        <v>5.7987000000000002E-4</v>
      </c>
      <c r="J92" s="3">
        <f t="shared" si="7"/>
        <v>2.0160275353753084E-2</v>
      </c>
    </row>
    <row r="93" spans="1:14" x14ac:dyDescent="0.15">
      <c r="J93" s="3"/>
    </row>
    <row r="94" spans="1:14" x14ac:dyDescent="0.15">
      <c r="A94" t="s">
        <v>18</v>
      </c>
      <c r="J94" s="3"/>
    </row>
    <row r="95" spans="1:14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-2.5859300000000002E-2</v>
      </c>
      <c r="M95">
        <f>E73*20</f>
        <v>-0.51718600000000003</v>
      </c>
      <c r="N95">
        <f>M95/I50</f>
        <v>19.97088465845469</v>
      </c>
    </row>
    <row r="96" spans="1:14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8">$F$71*E74</f>
        <v>-3.9229399999999998E-2</v>
      </c>
      <c r="M96">
        <f t="shared" ref="M96:M114" si="9">E74*20</f>
        <v>-0.78458799999999995</v>
      </c>
      <c r="N96">
        <f t="shared" ref="N96:N114" si="10">M96/I51</f>
        <v>19.697429202651143</v>
      </c>
    </row>
    <row r="97" spans="1:14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8"/>
        <v>-3.9822099999999999E-2</v>
      </c>
      <c r="M97">
        <f t="shared" si="9"/>
        <v>-0.79644199999999998</v>
      </c>
      <c r="N97">
        <f t="shared" si="10"/>
        <v>19.724163550360363</v>
      </c>
    </row>
    <row r="98" spans="1:14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8"/>
        <v>-3.8965300000000001E-2</v>
      </c>
      <c r="M98">
        <f t="shared" si="9"/>
        <v>-0.77930600000000005</v>
      </c>
      <c r="N98">
        <f t="shared" si="10"/>
        <v>20.88452365000671</v>
      </c>
    </row>
    <row r="99" spans="1:14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8"/>
        <v>-3.4629399999999998E-2</v>
      </c>
      <c r="M99">
        <f t="shared" si="9"/>
        <v>-0.69258799999999998</v>
      </c>
      <c r="N99">
        <f t="shared" si="10"/>
        <v>20.998969134679513</v>
      </c>
    </row>
    <row r="100" spans="1:14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8"/>
        <v>-2.99116E-2</v>
      </c>
      <c r="M100">
        <f t="shared" si="9"/>
        <v>-0.59823199999999999</v>
      </c>
      <c r="N100">
        <f t="shared" si="10"/>
        <v>21.127741479781008</v>
      </c>
    </row>
    <row r="101" spans="1:14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8"/>
        <v>-2.5013000000000001E-2</v>
      </c>
      <c r="M101">
        <f t="shared" si="9"/>
        <v>-0.50026000000000004</v>
      </c>
      <c r="N101">
        <f t="shared" si="10"/>
        <v>20.906013623636614</v>
      </c>
    </row>
    <row r="102" spans="1:14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8"/>
        <v>-2.0170199999999999E-2</v>
      </c>
      <c r="M102">
        <f t="shared" si="9"/>
        <v>-0.40340399999999998</v>
      </c>
      <c r="N102">
        <f t="shared" si="10"/>
        <v>20.094844333748433</v>
      </c>
    </row>
    <row r="103" spans="1:14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8"/>
        <v>-1.5701099999999999E-2</v>
      </c>
      <c r="M103">
        <f t="shared" si="9"/>
        <v>-0.31402199999999997</v>
      </c>
      <c r="N103">
        <f t="shared" si="10"/>
        <v>18.745343839541558</v>
      </c>
    </row>
    <row r="104" spans="1:14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8"/>
        <v>-1.2902E-2</v>
      </c>
      <c r="M104">
        <f t="shared" si="9"/>
        <v>-0.25803999999999999</v>
      </c>
      <c r="N104">
        <f t="shared" si="10"/>
        <v>18.854303667981874</v>
      </c>
    </row>
    <row r="105" spans="1:14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8"/>
        <v>-1.10232E-2</v>
      </c>
      <c r="M105">
        <f t="shared" si="9"/>
        <v>-0.22046399999999999</v>
      </c>
      <c r="N105">
        <f t="shared" si="10"/>
        <v>20.17053979871913</v>
      </c>
    </row>
    <row r="106" spans="1:14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8"/>
        <v>-8.4408199999999999E-3</v>
      </c>
      <c r="M106">
        <f t="shared" si="9"/>
        <v>-0.16881640000000001</v>
      </c>
      <c r="N106">
        <f t="shared" si="10"/>
        <v>19.78626347866858</v>
      </c>
    </row>
    <row r="107" spans="1:14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8"/>
        <v>-5.1258600000000003E-3</v>
      </c>
      <c r="M107">
        <f t="shared" si="9"/>
        <v>-0.1025172</v>
      </c>
      <c r="N107">
        <f t="shared" si="10"/>
        <v>15.558840491728645</v>
      </c>
    </row>
    <row r="108" spans="1:14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8"/>
        <v>-3.7565699999999999E-3</v>
      </c>
      <c r="M108">
        <f t="shared" si="9"/>
        <v>-7.5131400000000001E-2</v>
      </c>
      <c r="N108">
        <f t="shared" si="10"/>
        <v>15.459135802469126</v>
      </c>
    </row>
    <row r="109" spans="1:14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8"/>
        <v>-3.34929E-3</v>
      </c>
      <c r="M109">
        <f t="shared" si="9"/>
        <v>-6.6985799999999998E-2</v>
      </c>
      <c r="N109">
        <f t="shared" si="10"/>
        <v>20.090516465718938</v>
      </c>
    </row>
    <row r="110" spans="1:14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8"/>
        <v>-3.0794300000000002E-3</v>
      </c>
      <c r="M110">
        <f t="shared" si="9"/>
        <v>-6.1588600000000007E-2</v>
      </c>
      <c r="N110">
        <f t="shared" si="10"/>
        <v>30.321287908625493</v>
      </c>
    </row>
    <row r="111" spans="1:14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8"/>
        <v>-2.02338E-3</v>
      </c>
      <c r="M111">
        <f t="shared" si="9"/>
        <v>-4.0467599999999999E-2</v>
      </c>
      <c r="N111">
        <f t="shared" si="10"/>
        <v>41.526526423806949</v>
      </c>
    </row>
    <row r="112" spans="1:14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8"/>
        <v>-9.7038499999999996E-5</v>
      </c>
      <c r="M112">
        <f t="shared" si="9"/>
        <v>-1.9407699999999999E-3</v>
      </c>
      <c r="N112">
        <f t="shared" si="10"/>
        <v>10.519078590785673</v>
      </c>
    </row>
    <row r="113" spans="1:14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8"/>
        <v>1.2244900000000001E-4</v>
      </c>
      <c r="M113">
        <f t="shared" si="9"/>
        <v>2.4489799999999999E-3</v>
      </c>
      <c r="N113">
        <f t="shared" si="10"/>
        <v>8.9509502923976978</v>
      </c>
    </row>
    <row r="114" spans="1:14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8"/>
        <v>-4.26062E-4</v>
      </c>
      <c r="M114">
        <f t="shared" si="9"/>
        <v>-8.5212399999999994E-3</v>
      </c>
      <c r="N114">
        <f t="shared" si="10"/>
        <v>128.71963746223778</v>
      </c>
    </row>
    <row r="116" spans="1:14" x14ac:dyDescent="0.15">
      <c r="A116" t="s">
        <v>21</v>
      </c>
    </row>
    <row r="117" spans="1:14" ht="15" x14ac:dyDescent="0.2">
      <c r="A117" s="5" t="s">
        <v>60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1">G117*0.5/4/PI()</f>
        <v>1.3982557525338465E-2</v>
      </c>
    </row>
    <row r="118" spans="1:14" ht="15" x14ac:dyDescent="0.2">
      <c r="A118" s="5" t="s">
        <v>60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1"/>
        <v>8.202447879598557E-3</v>
      </c>
    </row>
    <row r="119" spans="1:14" ht="15" x14ac:dyDescent="0.2">
      <c r="A119" s="5" t="s">
        <v>60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1"/>
        <v>5.3190775643384607E-3</v>
      </c>
    </row>
    <row r="120" spans="1:14" ht="15" x14ac:dyDescent="0.2">
      <c r="A120" s="5" t="s">
        <v>60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1"/>
        <v>3.5868948468299319E-3</v>
      </c>
    </row>
    <row r="121" spans="1:14" ht="15" x14ac:dyDescent="0.2">
      <c r="A121" s="5" t="s">
        <v>60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1"/>
        <v>2.4764111257741185E-3</v>
      </c>
    </row>
    <row r="122" spans="1:14" ht="15" x14ac:dyDescent="0.2">
      <c r="A122" s="5" t="s">
        <v>60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1"/>
        <v>1.7374069785155207E-3</v>
      </c>
    </row>
    <row r="123" spans="1:14" ht="15" x14ac:dyDescent="0.2">
      <c r="A123" s="5" t="s">
        <v>60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1"/>
        <v>1.2334667244564982E-3</v>
      </c>
    </row>
    <row r="124" spans="1:14" ht="15" x14ac:dyDescent="0.2">
      <c r="A124" s="5" t="s">
        <v>60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1"/>
        <v>8.8378342011571757E-4</v>
      </c>
    </row>
    <row r="125" spans="1:14" ht="15" x14ac:dyDescent="0.2">
      <c r="A125" s="5" t="s">
        <v>60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1"/>
        <v>6.3792484290093492E-4</v>
      </c>
    </row>
    <row r="126" spans="1:14" ht="15" x14ac:dyDescent="0.2">
      <c r="A126" s="5" t="s">
        <v>60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1"/>
        <v>4.6326820835188893E-4</v>
      </c>
    </row>
    <row r="127" spans="1:14" ht="15" x14ac:dyDescent="0.2">
      <c r="A127" s="5" t="s">
        <v>60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1"/>
        <v>3.3815610969999236E-4</v>
      </c>
    </row>
    <row r="128" spans="1:14" ht="15" x14ac:dyDescent="0.2">
      <c r="A128" s="5" t="s">
        <v>60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1"/>
        <v>2.4791088020595262E-4</v>
      </c>
    </row>
    <row r="129" spans="1:10" ht="15" x14ac:dyDescent="0.2">
      <c r="A129" s="5" t="s">
        <v>60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1"/>
        <v>1.8243771971680869E-4</v>
      </c>
    </row>
    <row r="130" spans="1:10" ht="15" x14ac:dyDescent="0.2">
      <c r="A130" s="5" t="s">
        <v>60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1"/>
        <v>1.3470038819846789E-4</v>
      </c>
    </row>
    <row r="131" spans="1:10" ht="15" x14ac:dyDescent="0.2">
      <c r="A131" s="5" t="s">
        <v>60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1"/>
        <v>9.9745188047194923E-5</v>
      </c>
    </row>
    <row r="132" spans="1:10" ht="15" x14ac:dyDescent="0.2">
      <c r="A132" s="5" t="s">
        <v>60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1"/>
        <v>7.4053601358585721E-5</v>
      </c>
    </row>
    <row r="133" spans="1:10" ht="15" x14ac:dyDescent="0.2">
      <c r="A133" s="5" t="s">
        <v>60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1"/>
        <v>5.5107796932926496E-5</v>
      </c>
    </row>
    <row r="134" spans="1:10" ht="15" x14ac:dyDescent="0.2">
      <c r="A134" s="5" t="s">
        <v>60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1"/>
        <v>4.1095397855758293E-5</v>
      </c>
    </row>
    <row r="135" spans="1:10" ht="15" x14ac:dyDescent="0.2">
      <c r="A135" s="5" t="s">
        <v>60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1"/>
        <v>3.0704728663589268E-5</v>
      </c>
    </row>
    <row r="136" spans="1:10" ht="15" x14ac:dyDescent="0.2">
      <c r="A136" s="5" t="s">
        <v>60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1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ht="15" x14ac:dyDescent="0.2">
      <c r="A140" s="5" t="s">
        <v>60</v>
      </c>
      <c r="B140" t="s">
        <v>3</v>
      </c>
      <c r="C140">
        <v>0</v>
      </c>
      <c r="D140" t="s">
        <v>4</v>
      </c>
      <c r="E140">
        <v>0.33333600000000002</v>
      </c>
      <c r="F140" t="s">
        <v>5</v>
      </c>
      <c r="G140">
        <v>1.43918E-3</v>
      </c>
      <c r="H140" t="s">
        <v>6</v>
      </c>
      <c r="I140">
        <v>4.7973100000000001E-4</v>
      </c>
      <c r="J140" s="3">
        <f t="shared" ref="J140:J159" si="12">I140/E5</f>
        <v>7.0215771108743245E-4</v>
      </c>
    </row>
    <row r="141" spans="1:10" ht="15" x14ac:dyDescent="0.2">
      <c r="A141" s="5" t="s">
        <v>60</v>
      </c>
      <c r="B141" t="s">
        <v>3</v>
      </c>
      <c r="C141">
        <v>1</v>
      </c>
      <c r="D141" t="s">
        <v>4</v>
      </c>
      <c r="E141">
        <v>0.371971</v>
      </c>
      <c r="F141" t="s">
        <v>5</v>
      </c>
      <c r="G141">
        <v>1.5410999999999999E-3</v>
      </c>
      <c r="H141" t="s">
        <v>6</v>
      </c>
      <c r="I141">
        <v>5.7324600000000002E-4</v>
      </c>
      <c r="J141" s="3">
        <f t="shared" si="12"/>
        <v>9.9168586909136199E-4</v>
      </c>
    </row>
    <row r="142" spans="1:10" ht="15" x14ac:dyDescent="0.2">
      <c r="A142" s="5" t="s">
        <v>60</v>
      </c>
      <c r="B142" t="s">
        <v>3</v>
      </c>
      <c r="C142">
        <v>2</v>
      </c>
      <c r="D142" t="s">
        <v>4</v>
      </c>
      <c r="E142">
        <v>0.36389300000000002</v>
      </c>
      <c r="F142" t="s">
        <v>5</v>
      </c>
      <c r="G142">
        <v>1.6276800000000001E-3</v>
      </c>
      <c r="H142" t="s">
        <v>6</v>
      </c>
      <c r="I142">
        <v>5.9230100000000005E-4</v>
      </c>
      <c r="J142" s="3">
        <f t="shared" si="12"/>
        <v>1.1896628256603593E-3</v>
      </c>
    </row>
    <row r="143" spans="1:10" ht="15" x14ac:dyDescent="0.2">
      <c r="A143" s="5" t="s">
        <v>60</v>
      </c>
      <c r="B143" t="s">
        <v>3</v>
      </c>
      <c r="C143">
        <v>3</v>
      </c>
      <c r="D143" t="s">
        <v>4</v>
      </c>
      <c r="E143">
        <v>0.34118999999999999</v>
      </c>
      <c r="F143" t="s">
        <v>5</v>
      </c>
      <c r="G143">
        <v>1.75746E-3</v>
      </c>
      <c r="H143" t="s">
        <v>6</v>
      </c>
      <c r="I143">
        <v>5.9962700000000004E-4</v>
      </c>
      <c r="J143" s="3">
        <f t="shared" si="12"/>
        <v>1.389910851293653E-3</v>
      </c>
    </row>
    <row r="144" spans="1:10" ht="15" x14ac:dyDescent="0.2">
      <c r="A144" s="5" t="s">
        <v>60</v>
      </c>
      <c r="B144" t="s">
        <v>3</v>
      </c>
      <c r="C144">
        <v>4</v>
      </c>
      <c r="D144" t="s">
        <v>4</v>
      </c>
      <c r="E144">
        <v>0.31241999999999998</v>
      </c>
      <c r="F144" t="s">
        <v>5</v>
      </c>
      <c r="G144">
        <v>1.86729E-3</v>
      </c>
      <c r="H144" t="s">
        <v>6</v>
      </c>
      <c r="I144">
        <v>5.8337799999999996E-4</v>
      </c>
      <c r="J144" s="3">
        <f t="shared" si="12"/>
        <v>1.5555585182973005E-3</v>
      </c>
    </row>
    <row r="145" spans="1:10" ht="15" x14ac:dyDescent="0.2">
      <c r="A145" s="5" t="s">
        <v>60</v>
      </c>
      <c r="B145" t="s">
        <v>3</v>
      </c>
      <c r="C145">
        <v>5</v>
      </c>
      <c r="D145" t="s">
        <v>4</v>
      </c>
      <c r="E145">
        <v>0.283053</v>
      </c>
      <c r="F145" t="s">
        <v>5</v>
      </c>
      <c r="G145">
        <v>2.0347E-3</v>
      </c>
      <c r="H145" t="s">
        <v>6</v>
      </c>
      <c r="I145">
        <v>5.7592799999999997E-4</v>
      </c>
      <c r="J145" s="3">
        <f t="shared" si="12"/>
        <v>1.7631996277224329E-3</v>
      </c>
    </row>
    <row r="146" spans="1:10" ht="15" x14ac:dyDescent="0.2">
      <c r="A146" s="5" t="s">
        <v>60</v>
      </c>
      <c r="B146" t="s">
        <v>3</v>
      </c>
      <c r="C146">
        <v>6</v>
      </c>
      <c r="D146" t="s">
        <v>4</v>
      </c>
      <c r="E146">
        <v>0.25353700000000001</v>
      </c>
      <c r="F146" t="s">
        <v>5</v>
      </c>
      <c r="G146">
        <v>2.1959900000000001E-3</v>
      </c>
      <c r="H146" t="s">
        <v>6</v>
      </c>
      <c r="I146">
        <v>5.5676499999999997E-4</v>
      </c>
      <c r="J146" s="3">
        <f t="shared" si="12"/>
        <v>1.9560734135767336E-3</v>
      </c>
    </row>
    <row r="147" spans="1:10" ht="15" x14ac:dyDescent="0.2">
      <c r="A147" s="5" t="s">
        <v>60</v>
      </c>
      <c r="B147" t="s">
        <v>3</v>
      </c>
      <c r="C147">
        <v>7</v>
      </c>
      <c r="D147" t="s">
        <v>4</v>
      </c>
      <c r="E147">
        <v>0.22536500000000001</v>
      </c>
      <c r="F147" t="s">
        <v>5</v>
      </c>
      <c r="G147">
        <v>2.3146600000000001E-3</v>
      </c>
      <c r="H147" t="s">
        <v>6</v>
      </c>
      <c r="I147">
        <v>5.2164400000000004E-4</v>
      </c>
      <c r="J147" s="3">
        <f t="shared" si="12"/>
        <v>2.1043026454855705E-3</v>
      </c>
    </row>
    <row r="148" spans="1:10" ht="15" x14ac:dyDescent="0.2">
      <c r="A148" s="5" t="s">
        <v>60</v>
      </c>
      <c r="B148" t="s">
        <v>3</v>
      </c>
      <c r="C148">
        <v>8</v>
      </c>
      <c r="D148" t="s">
        <v>4</v>
      </c>
      <c r="E148">
        <v>0.19997200000000001</v>
      </c>
      <c r="F148" t="s">
        <v>5</v>
      </c>
      <c r="G148">
        <v>2.5172100000000002E-3</v>
      </c>
      <c r="H148" t="s">
        <v>6</v>
      </c>
      <c r="I148">
        <v>5.0336999999999995E-4</v>
      </c>
      <c r="J148" s="3">
        <f t="shared" si="12"/>
        <v>2.3341448146344851E-3</v>
      </c>
    </row>
    <row r="149" spans="1:10" ht="15" x14ac:dyDescent="0.2">
      <c r="A149" s="5" t="s">
        <v>60</v>
      </c>
      <c r="B149" t="s">
        <v>3</v>
      </c>
      <c r="C149">
        <v>9</v>
      </c>
      <c r="D149" t="s">
        <v>4</v>
      </c>
      <c r="E149">
        <v>0.17607700000000001</v>
      </c>
      <c r="F149" t="s">
        <v>5</v>
      </c>
      <c r="G149">
        <v>2.69929E-3</v>
      </c>
      <c r="H149" t="s">
        <v>6</v>
      </c>
      <c r="I149" s="2">
        <v>4.7528199999999999E-4</v>
      </c>
      <c r="J149" s="3">
        <f t="shared" si="12"/>
        <v>2.5345129156801264E-3</v>
      </c>
    </row>
    <row r="150" spans="1:10" ht="15" x14ac:dyDescent="0.2">
      <c r="A150" s="5" t="s">
        <v>60</v>
      </c>
      <c r="B150" t="s">
        <v>3</v>
      </c>
      <c r="C150">
        <v>10</v>
      </c>
      <c r="D150" t="s">
        <v>4</v>
      </c>
      <c r="E150">
        <v>0.15429000000000001</v>
      </c>
      <c r="F150" t="s">
        <v>5</v>
      </c>
      <c r="G150">
        <v>2.9246900000000002E-3</v>
      </c>
      <c r="H150" t="s">
        <v>6</v>
      </c>
      <c r="I150" s="2">
        <v>4.5124999999999999E-4</v>
      </c>
      <c r="J150" s="3">
        <f t="shared" si="12"/>
        <v>2.7707506969090394E-3</v>
      </c>
    </row>
    <row r="151" spans="1:10" ht="15" x14ac:dyDescent="0.2">
      <c r="A151" s="5" t="s">
        <v>60</v>
      </c>
      <c r="B151" t="s">
        <v>3</v>
      </c>
      <c r="C151">
        <v>11</v>
      </c>
      <c r="D151" t="s">
        <v>4</v>
      </c>
      <c r="E151">
        <v>0.13520499999999999</v>
      </c>
      <c r="F151" t="s">
        <v>5</v>
      </c>
      <c r="G151">
        <v>3.1665E-3</v>
      </c>
      <c r="H151" t="s">
        <v>6</v>
      </c>
      <c r="I151" s="2">
        <v>4.28128E-4</v>
      </c>
      <c r="J151" s="3">
        <f t="shared" si="12"/>
        <v>3.034087848851218E-3</v>
      </c>
    </row>
    <row r="152" spans="1:10" ht="15" x14ac:dyDescent="0.2">
      <c r="A152" s="5" t="s">
        <v>60</v>
      </c>
      <c r="B152" t="s">
        <v>3</v>
      </c>
      <c r="C152">
        <v>12</v>
      </c>
      <c r="D152" t="s">
        <v>4</v>
      </c>
      <c r="E152">
        <v>0.117261</v>
      </c>
      <c r="F152" t="s">
        <v>5</v>
      </c>
      <c r="G152">
        <v>3.3361799999999998E-3</v>
      </c>
      <c r="H152" t="s">
        <v>6</v>
      </c>
      <c r="I152" s="2">
        <v>3.91202E-4</v>
      </c>
      <c r="J152" s="3">
        <f t="shared" si="12"/>
        <v>3.2143197541616682E-3</v>
      </c>
    </row>
    <row r="153" spans="1:10" ht="15" x14ac:dyDescent="0.2">
      <c r="A153" s="5" t="s">
        <v>60</v>
      </c>
      <c r="B153" t="s">
        <v>3</v>
      </c>
      <c r="C153">
        <v>13</v>
      </c>
      <c r="D153" t="s">
        <v>4</v>
      </c>
      <c r="E153">
        <v>0.101373</v>
      </c>
      <c r="F153" t="s">
        <v>5</v>
      </c>
      <c r="G153">
        <v>3.6312699999999998E-3</v>
      </c>
      <c r="H153" t="s">
        <v>6</v>
      </c>
      <c r="I153" s="2">
        <v>3.6811199999999997E-4</v>
      </c>
      <c r="J153" s="3">
        <f t="shared" si="12"/>
        <v>3.5225691620175883E-3</v>
      </c>
    </row>
    <row r="154" spans="1:10" ht="15" x14ac:dyDescent="0.2">
      <c r="A154" s="5" t="s">
        <v>60</v>
      </c>
      <c r="B154" t="s">
        <v>3</v>
      </c>
      <c r="C154">
        <v>14</v>
      </c>
      <c r="D154" t="s">
        <v>4</v>
      </c>
      <c r="E154">
        <v>8.6977399999999996E-2</v>
      </c>
      <c r="F154" t="s">
        <v>5</v>
      </c>
      <c r="G154">
        <v>3.8305100000000001E-3</v>
      </c>
      <c r="H154" t="s">
        <v>6</v>
      </c>
      <c r="I154" s="2">
        <v>3.3316699999999999E-4</v>
      </c>
      <c r="J154" s="3">
        <f t="shared" si="12"/>
        <v>3.7372640562305308E-3</v>
      </c>
    </row>
    <row r="155" spans="1:10" ht="15" x14ac:dyDescent="0.2">
      <c r="A155" s="5" t="s">
        <v>60</v>
      </c>
      <c r="B155" t="s">
        <v>3</v>
      </c>
      <c r="C155">
        <v>15</v>
      </c>
      <c r="D155" t="s">
        <v>4</v>
      </c>
      <c r="E155">
        <v>7.3462700000000006E-2</v>
      </c>
      <c r="F155" t="s">
        <v>5</v>
      </c>
      <c r="G155">
        <v>3.9991999999999996E-3</v>
      </c>
      <c r="H155" t="s">
        <v>6</v>
      </c>
      <c r="I155" s="2">
        <v>2.9379200000000002E-4</v>
      </c>
      <c r="J155" s="3">
        <f t="shared" si="12"/>
        <v>3.9012367974462009E-3</v>
      </c>
    </row>
    <row r="156" spans="1:10" ht="15" x14ac:dyDescent="0.2">
      <c r="A156" s="5" t="s">
        <v>60</v>
      </c>
      <c r="B156" t="s">
        <v>3</v>
      </c>
      <c r="C156">
        <v>16</v>
      </c>
      <c r="D156" t="s">
        <v>4</v>
      </c>
      <c r="E156">
        <v>6.1254400000000001E-2</v>
      </c>
      <c r="F156" t="s">
        <v>5</v>
      </c>
      <c r="G156">
        <v>4.3506400000000002E-3</v>
      </c>
      <c r="H156" t="s">
        <v>6</v>
      </c>
      <c r="I156" s="2">
        <v>2.6649600000000002E-4</v>
      </c>
      <c r="J156" s="3">
        <f t="shared" si="12"/>
        <v>4.2521117277075906E-3</v>
      </c>
    </row>
    <row r="157" spans="1:10" ht="15" x14ac:dyDescent="0.2">
      <c r="A157" s="5" t="s">
        <v>60</v>
      </c>
      <c r="B157" t="s">
        <v>3</v>
      </c>
      <c r="C157">
        <v>17</v>
      </c>
      <c r="D157" t="s">
        <v>4</v>
      </c>
      <c r="E157">
        <v>5.0008799999999999E-2</v>
      </c>
      <c r="F157" t="s">
        <v>5</v>
      </c>
      <c r="G157">
        <v>4.7441999999999996E-3</v>
      </c>
      <c r="H157" t="s">
        <v>6</v>
      </c>
      <c r="I157" s="2">
        <v>2.3725100000000001E-4</v>
      </c>
      <c r="J157" s="3">
        <f t="shared" si="12"/>
        <v>4.6548189189878535E-3</v>
      </c>
    </row>
    <row r="158" spans="1:10" ht="15" x14ac:dyDescent="0.2">
      <c r="A158" s="5" t="s">
        <v>60</v>
      </c>
      <c r="B158" t="s">
        <v>3</v>
      </c>
      <c r="C158">
        <v>18</v>
      </c>
      <c r="D158" t="s">
        <v>4</v>
      </c>
      <c r="E158">
        <v>3.8891299999999997E-2</v>
      </c>
      <c r="F158" t="s">
        <v>5</v>
      </c>
      <c r="G158">
        <v>5.0923799999999996E-3</v>
      </c>
      <c r="H158" t="s">
        <v>6</v>
      </c>
      <c r="I158" s="2">
        <v>1.98049E-4</v>
      </c>
      <c r="J158" s="3">
        <f t="shared" si="12"/>
        <v>4.9645299402398431E-3</v>
      </c>
    </row>
    <row r="159" spans="1:10" ht="15" x14ac:dyDescent="0.2">
      <c r="A159" s="5" t="s">
        <v>60</v>
      </c>
      <c r="B159" t="s">
        <v>3</v>
      </c>
      <c r="C159">
        <v>19</v>
      </c>
      <c r="D159" t="s">
        <v>4</v>
      </c>
      <c r="E159">
        <v>2.8273699999999999E-2</v>
      </c>
      <c r="F159" t="s">
        <v>5</v>
      </c>
      <c r="G159">
        <v>5.2117800000000001E-3</v>
      </c>
      <c r="H159" t="s">
        <v>6</v>
      </c>
      <c r="I159" s="2">
        <v>1.4735599999999999E-4</v>
      </c>
      <c r="J159" s="3">
        <f t="shared" si="12"/>
        <v>5.1231095504641376E-3</v>
      </c>
    </row>
    <row r="161" spans="1:3" x14ac:dyDescent="0.15">
      <c r="A161" t="s">
        <v>27</v>
      </c>
    </row>
    <row r="162" spans="1:3" x14ac:dyDescent="0.15">
      <c r="A162" t="s">
        <v>3</v>
      </c>
      <c r="B162">
        <v>0</v>
      </c>
      <c r="C162">
        <f t="shared" ref="C162:C181" si="13">G117+E140</f>
        <v>0.68475600000000003</v>
      </c>
    </row>
    <row r="163" spans="1:3" x14ac:dyDescent="0.15">
      <c r="A163" t="s">
        <v>3</v>
      </c>
      <c r="B163">
        <v>1</v>
      </c>
      <c r="C163">
        <f t="shared" si="13"/>
        <v>0.578121</v>
      </c>
    </row>
    <row r="164" spans="1:3" x14ac:dyDescent="0.15">
      <c r="A164" t="s">
        <v>3</v>
      </c>
      <c r="B164">
        <v>2</v>
      </c>
      <c r="C164">
        <f t="shared" si="13"/>
        <v>0.49757600000000002</v>
      </c>
    </row>
    <row r="165" spans="1:3" x14ac:dyDescent="0.15">
      <c r="A165" t="s">
        <v>3</v>
      </c>
      <c r="B165">
        <v>3</v>
      </c>
      <c r="C165">
        <f t="shared" si="13"/>
        <v>0.43133850000000001</v>
      </c>
    </row>
    <row r="166" spans="1:3" x14ac:dyDescent="0.15">
      <c r="A166" t="s">
        <v>3</v>
      </c>
      <c r="B166">
        <v>4</v>
      </c>
      <c r="C166">
        <f t="shared" si="13"/>
        <v>0.37465899999999996</v>
      </c>
    </row>
    <row r="167" spans="1:3" x14ac:dyDescent="0.15">
      <c r="A167" t="s">
        <v>3</v>
      </c>
      <c r="B167">
        <v>5</v>
      </c>
      <c r="C167">
        <f t="shared" si="13"/>
        <v>0.32671879999999998</v>
      </c>
    </row>
    <row r="168" spans="1:3" x14ac:dyDescent="0.15">
      <c r="A168" t="s">
        <v>3</v>
      </c>
      <c r="B168">
        <v>6</v>
      </c>
      <c r="C168">
        <f t="shared" si="13"/>
        <v>0.2845374</v>
      </c>
    </row>
    <row r="169" spans="1:3" x14ac:dyDescent="0.15">
      <c r="A169" t="s">
        <v>3</v>
      </c>
      <c r="B169">
        <v>7</v>
      </c>
      <c r="C169">
        <f t="shared" si="13"/>
        <v>0.24757690000000002</v>
      </c>
    </row>
    <row r="170" spans="1:3" x14ac:dyDescent="0.15">
      <c r="A170" t="s">
        <v>3</v>
      </c>
      <c r="B170">
        <v>8</v>
      </c>
      <c r="C170">
        <f t="shared" si="13"/>
        <v>0.2160048</v>
      </c>
    </row>
    <row r="171" spans="1:3" x14ac:dyDescent="0.15">
      <c r="A171" t="s">
        <v>3</v>
      </c>
      <c r="B171">
        <v>9</v>
      </c>
      <c r="C171">
        <f t="shared" si="13"/>
        <v>0.1877202</v>
      </c>
    </row>
    <row r="172" spans="1:3" x14ac:dyDescent="0.15">
      <c r="A172" t="s">
        <v>3</v>
      </c>
      <c r="B172">
        <v>10</v>
      </c>
      <c r="C172">
        <f t="shared" si="13"/>
        <v>0.16278879000000002</v>
      </c>
    </row>
    <row r="173" spans="1:3" x14ac:dyDescent="0.15">
      <c r="A173" t="s">
        <v>3</v>
      </c>
      <c r="B173">
        <v>11</v>
      </c>
      <c r="C173">
        <f t="shared" si="13"/>
        <v>0.14143567999999998</v>
      </c>
    </row>
    <row r="174" spans="1:3" x14ac:dyDescent="0.15">
      <c r="A174" t="s">
        <v>3</v>
      </c>
      <c r="B174">
        <v>12</v>
      </c>
      <c r="C174">
        <f t="shared" si="13"/>
        <v>0.12184616000000001</v>
      </c>
    </row>
    <row r="175" spans="1:3" x14ac:dyDescent="0.15">
      <c r="A175" t="s">
        <v>3</v>
      </c>
      <c r="B175">
        <v>13</v>
      </c>
      <c r="C175">
        <f t="shared" si="13"/>
        <v>0.10475839000000001</v>
      </c>
    </row>
    <row r="176" spans="1:3" x14ac:dyDescent="0.15">
      <c r="A176" t="s">
        <v>3</v>
      </c>
      <c r="B176">
        <v>14</v>
      </c>
      <c r="C176">
        <f t="shared" si="13"/>
        <v>8.9484269999999991E-2</v>
      </c>
    </row>
    <row r="177" spans="1:9" x14ac:dyDescent="0.15">
      <c r="A177" t="s">
        <v>3</v>
      </c>
      <c r="B177">
        <v>15</v>
      </c>
      <c r="C177">
        <f t="shared" si="13"/>
        <v>7.5323870000000001E-2</v>
      </c>
    </row>
    <row r="178" spans="1:9" x14ac:dyDescent="0.15">
      <c r="A178" t="s">
        <v>3</v>
      </c>
      <c r="B178">
        <v>16</v>
      </c>
      <c r="C178">
        <f t="shared" si="13"/>
        <v>6.2639410000000006E-2</v>
      </c>
    </row>
    <row r="179" spans="1:9" x14ac:dyDescent="0.15">
      <c r="A179" t="s">
        <v>3</v>
      </c>
      <c r="B179">
        <v>17</v>
      </c>
      <c r="C179">
        <f t="shared" si="13"/>
        <v>5.1041639999999999E-2</v>
      </c>
    </row>
    <row r="180" spans="1:9" x14ac:dyDescent="0.15">
      <c r="A180" t="s">
        <v>3</v>
      </c>
      <c r="B180">
        <v>18</v>
      </c>
      <c r="C180">
        <f t="shared" si="13"/>
        <v>3.9662994E-2</v>
      </c>
    </row>
    <row r="181" spans="1:9" x14ac:dyDescent="0.15">
      <c r="A181" t="s">
        <v>3</v>
      </c>
      <c r="B181">
        <v>19</v>
      </c>
      <c r="C181">
        <f t="shared" si="13"/>
        <v>2.8851282999999998E-2</v>
      </c>
    </row>
    <row r="183" spans="1:9" x14ac:dyDescent="0.15">
      <c r="A183" t="s">
        <v>28</v>
      </c>
    </row>
    <row r="184" spans="1:9" ht="15" x14ac:dyDescent="0.2">
      <c r="A184" s="5" t="s">
        <v>60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-7.2391399999999998E-3</v>
      </c>
      <c r="H184" t="s">
        <v>6</v>
      </c>
      <c r="I184" s="2">
        <v>3.4280399999999998E-5</v>
      </c>
    </row>
    <row r="185" spans="1:9" ht="15" x14ac:dyDescent="0.2">
      <c r="A185" s="5" t="s">
        <v>60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-1.4852600000000001E-2</v>
      </c>
      <c r="H185" t="s">
        <v>6</v>
      </c>
      <c r="I185" s="2">
        <v>3.4636099999999999E-5</v>
      </c>
    </row>
    <row r="186" spans="1:9" ht="15" x14ac:dyDescent="0.2">
      <c r="A186" s="5" t="s">
        <v>60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-1.3011E-2</v>
      </c>
      <c r="H186" t="s">
        <v>6</v>
      </c>
      <c r="I186" s="2">
        <v>3.2088600000000003E-5</v>
      </c>
    </row>
    <row r="187" spans="1:9" ht="15" x14ac:dyDescent="0.2">
      <c r="A187" s="5" t="s">
        <v>60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-1.0094000000000001E-2</v>
      </c>
      <c r="H187" t="s">
        <v>6</v>
      </c>
      <c r="I187" s="2">
        <v>2.8473E-5</v>
      </c>
    </row>
    <row r="188" spans="1:9" ht="15" x14ac:dyDescent="0.2">
      <c r="A188" s="5" t="s">
        <v>60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-7.4194999999999999E-3</v>
      </c>
      <c r="H188" t="s">
        <v>6</v>
      </c>
      <c r="I188" s="2">
        <v>2.4490200000000001E-5</v>
      </c>
    </row>
    <row r="189" spans="1:9" ht="15" x14ac:dyDescent="0.2">
      <c r="A189" s="5" t="s">
        <v>60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-5.2560000000000003E-3</v>
      </c>
      <c r="H189" t="s">
        <v>6</v>
      </c>
      <c r="I189" s="2">
        <v>2.0904499999999999E-5</v>
      </c>
    </row>
    <row r="190" spans="1:9" ht="15" x14ac:dyDescent="0.2">
      <c r="A190" s="5" t="s">
        <v>60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-3.5936499999999999E-3</v>
      </c>
      <c r="H190" t="s">
        <v>6</v>
      </c>
      <c r="I190" s="2">
        <v>1.7877099999999999E-5</v>
      </c>
    </row>
    <row r="191" spans="1:9" ht="15" x14ac:dyDescent="0.2">
      <c r="A191" s="5" t="s">
        <v>60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-2.3513599999999998E-3</v>
      </c>
      <c r="H191" t="s">
        <v>6</v>
      </c>
      <c r="I191" s="2">
        <v>1.54797E-5</v>
      </c>
    </row>
    <row r="192" spans="1:9" ht="15" x14ac:dyDescent="0.2">
      <c r="A192" s="5" t="s">
        <v>60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-1.43935E-3</v>
      </c>
      <c r="H192" t="s">
        <v>6</v>
      </c>
      <c r="I192" s="2">
        <v>1.4944599999999999E-5</v>
      </c>
    </row>
    <row r="193" spans="1:11" ht="15" x14ac:dyDescent="0.2">
      <c r="A193" s="5" t="s">
        <v>60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-7.7792599999999996E-4</v>
      </c>
      <c r="H193" t="s">
        <v>6</v>
      </c>
      <c r="I193" s="2">
        <v>1.37785E-5</v>
      </c>
    </row>
    <row r="194" spans="1:11" ht="15" x14ac:dyDescent="0.2">
      <c r="A194" s="5" t="s">
        <v>60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>
        <v>-3.0157600000000001E-4</v>
      </c>
      <c r="H194" t="s">
        <v>6</v>
      </c>
      <c r="I194" s="2">
        <v>1.3472700000000001E-5</v>
      </c>
    </row>
    <row r="195" spans="1:11" ht="15" x14ac:dyDescent="0.2">
      <c r="A195" s="5" t="s">
        <v>60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 s="2">
        <v>4.1801700000000003E-5</v>
      </c>
      <c r="H195" t="s">
        <v>6</v>
      </c>
      <c r="I195" s="2">
        <v>1.23822E-5</v>
      </c>
    </row>
    <row r="196" spans="1:11" ht="15" x14ac:dyDescent="0.2">
      <c r="A196" s="5" t="s">
        <v>60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>
        <v>2.9315899999999998E-4</v>
      </c>
      <c r="H196" t="s">
        <v>6</v>
      </c>
      <c r="I196" s="2">
        <v>1.19953E-5</v>
      </c>
    </row>
    <row r="197" spans="1:11" ht="15" x14ac:dyDescent="0.2">
      <c r="A197" s="5" t="s">
        <v>60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4.8461899999999999E-4</v>
      </c>
      <c r="H197" t="s">
        <v>6</v>
      </c>
      <c r="I197" s="2">
        <v>1.1739999999999999E-5</v>
      </c>
    </row>
    <row r="198" spans="1:11" ht="15" x14ac:dyDescent="0.2">
      <c r="A198" s="5" t="s">
        <v>60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6.4123499999999998E-4</v>
      </c>
      <c r="H198" t="s">
        <v>6</v>
      </c>
      <c r="I198" s="2">
        <v>1.06337E-5</v>
      </c>
    </row>
    <row r="199" spans="1:11" ht="15" x14ac:dyDescent="0.2">
      <c r="A199" s="5" t="s">
        <v>60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7.8148300000000003E-4</v>
      </c>
      <c r="H199" t="s">
        <v>6</v>
      </c>
      <c r="I199" s="2">
        <v>9.6940900000000002E-6</v>
      </c>
    </row>
    <row r="200" spans="1:11" ht="15" x14ac:dyDescent="0.2">
      <c r="A200" s="5" t="s">
        <v>60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9.1476600000000002E-4</v>
      </c>
      <c r="H200" t="s">
        <v>6</v>
      </c>
      <c r="I200" s="2">
        <v>8.8593399999999994E-6</v>
      </c>
    </row>
    <row r="201" spans="1:11" ht="15" x14ac:dyDescent="0.2">
      <c r="A201" s="5" t="s">
        <v>60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1.0299199999999999E-3</v>
      </c>
      <c r="H201" t="s">
        <v>6</v>
      </c>
      <c r="I201" s="2">
        <v>7.6799700000000006E-6</v>
      </c>
    </row>
    <row r="202" spans="1:11" ht="15" x14ac:dyDescent="0.2">
      <c r="A202" s="5" t="s">
        <v>60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1.0491599999999999E-3</v>
      </c>
      <c r="H202" t="s">
        <v>6</v>
      </c>
      <c r="I202" s="2">
        <v>6.6608499999999999E-6</v>
      </c>
    </row>
    <row r="203" spans="1:11" ht="15" x14ac:dyDescent="0.2">
      <c r="A203" s="5" t="s">
        <v>60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4.4438799999999999E-4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-1.87405E-2</v>
      </c>
      <c r="F207" t="s">
        <v>5</v>
      </c>
      <c r="G207">
        <v>-1.70219E-2</v>
      </c>
      <c r="H207" t="s">
        <v>6</v>
      </c>
      <c r="I207" s="2">
        <v>3.1899899999999999E-4</v>
      </c>
      <c r="J207">
        <f t="shared" ref="J207:J226" si="14">E207*$J$204+G184*$J$203</f>
        <v>-2.5979639999999998E-2</v>
      </c>
      <c r="K207" s="4">
        <f t="shared" ref="K207:K226" si="15">I207/E5</f>
        <v>4.6690250927953347E-4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-2.61628E-2</v>
      </c>
      <c r="F208" t="s">
        <v>5</v>
      </c>
      <c r="G208">
        <v>-1.6693800000000002E-2</v>
      </c>
      <c r="H208" t="s">
        <v>6</v>
      </c>
      <c r="I208" s="2">
        <v>4.36756E-4</v>
      </c>
      <c r="J208">
        <f t="shared" si="14"/>
        <v>-4.10154E-2</v>
      </c>
      <c r="K208" s="4">
        <f t="shared" si="15"/>
        <v>7.5556524326531179E-4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-2.8020300000000001E-2</v>
      </c>
      <c r="F209" t="s">
        <v>5</v>
      </c>
      <c r="G209">
        <v>-1.67181E-2</v>
      </c>
      <c r="H209" t="s">
        <v>6</v>
      </c>
      <c r="I209" s="2">
        <v>4.6844699999999998E-4</v>
      </c>
      <c r="J209">
        <f t="shared" si="14"/>
        <v>-4.10313E-2</v>
      </c>
      <c r="K209" s="4">
        <f t="shared" si="15"/>
        <v>9.4089657402590611E-4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-2.7407500000000001E-2</v>
      </c>
      <c r="F210" t="s">
        <v>5</v>
      </c>
      <c r="G210">
        <v>-1.7050200000000001E-2</v>
      </c>
      <c r="H210" t="s">
        <v>6</v>
      </c>
      <c r="I210" s="2">
        <v>4.67305E-4</v>
      </c>
      <c r="J210">
        <f t="shared" si="14"/>
        <v>-3.75015E-2</v>
      </c>
      <c r="K210" s="4">
        <f t="shared" si="15"/>
        <v>1.0831938694618162E-3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-2.5777700000000001E-2</v>
      </c>
      <c r="F211" t="s">
        <v>5</v>
      </c>
      <c r="G211">
        <v>-1.8265300000000002E-2</v>
      </c>
      <c r="H211" t="s">
        <v>6</v>
      </c>
      <c r="I211" s="2">
        <v>4.7083699999999999E-4</v>
      </c>
      <c r="J211">
        <f t="shared" si="14"/>
        <v>-3.3197200000000003E-2</v>
      </c>
      <c r="K211" s="4">
        <f t="shared" si="15"/>
        <v>1.2554715914545047E-3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-2.3332700000000001E-2</v>
      </c>
      <c r="F212" t="s">
        <v>5</v>
      </c>
      <c r="G212">
        <v>-2.0366100000000002E-2</v>
      </c>
      <c r="H212" t="s">
        <v>6</v>
      </c>
      <c r="I212" s="2">
        <v>4.75196E-4</v>
      </c>
      <c r="J212">
        <f t="shared" si="14"/>
        <v>-2.8588700000000002E-2</v>
      </c>
      <c r="K212" s="4">
        <f t="shared" si="15"/>
        <v>1.4548092995915968E-3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-1.9968400000000001E-2</v>
      </c>
      <c r="F213" t="s">
        <v>5</v>
      </c>
      <c r="G213">
        <v>-2.1669299999999999E-2</v>
      </c>
      <c r="H213" t="s">
        <v>6</v>
      </c>
      <c r="I213" s="2">
        <v>4.3270100000000002E-4</v>
      </c>
      <c r="J213">
        <f t="shared" si="14"/>
        <v>-2.3562050000000001E-2</v>
      </c>
      <c r="K213" s="4">
        <f t="shared" si="15"/>
        <v>1.520201381423161E-3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-1.75909E-2</v>
      </c>
      <c r="F214" t="s">
        <v>5</v>
      </c>
      <c r="G214">
        <v>-2.3963499999999999E-2</v>
      </c>
      <c r="H214" t="s">
        <v>6</v>
      </c>
      <c r="I214" s="2">
        <v>4.21538E-4</v>
      </c>
      <c r="J214">
        <f t="shared" si="14"/>
        <v>-1.994226E-2</v>
      </c>
      <c r="K214" s="4">
        <f t="shared" si="15"/>
        <v>1.7004768167039137E-3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-1.4901899999999999E-2</v>
      </c>
      <c r="F215" t="s">
        <v>5</v>
      </c>
      <c r="G215">
        <v>-2.60384E-2</v>
      </c>
      <c r="H215" t="s">
        <v>6</v>
      </c>
      <c r="I215" s="2">
        <v>3.88021E-4</v>
      </c>
      <c r="J215">
        <f t="shared" si="14"/>
        <v>-1.6341249999999998E-2</v>
      </c>
      <c r="K215" s="4">
        <f t="shared" si="15"/>
        <v>1.7992673483109595E-3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-1.24662E-2</v>
      </c>
      <c r="F216" t="s">
        <v>5</v>
      </c>
      <c r="G216">
        <v>-3.01436E-2</v>
      </c>
      <c r="H216" t="s">
        <v>6</v>
      </c>
      <c r="I216" s="2">
        <v>3.7577599999999997E-4</v>
      </c>
      <c r="J216">
        <f t="shared" si="14"/>
        <v>-1.3244126E-2</v>
      </c>
      <c r="K216" s="4">
        <f t="shared" si="15"/>
        <v>2.0038821697489387E-3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-1.0449E-2</v>
      </c>
      <c r="F217" t="s">
        <v>5</v>
      </c>
      <c r="G217">
        <v>-3.5473499999999998E-2</v>
      </c>
      <c r="H217" t="s">
        <v>6</v>
      </c>
      <c r="I217" s="2">
        <v>3.7066399999999999E-4</v>
      </c>
      <c r="J217">
        <f t="shared" si="14"/>
        <v>-1.0750576E-2</v>
      </c>
      <c r="K217" s="4">
        <f t="shared" si="15"/>
        <v>2.2759391386572678E-3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-8.4958599999999992E-3</v>
      </c>
      <c r="F218" t="s">
        <v>5</v>
      </c>
      <c r="G218">
        <v>-4.0797100000000003E-2</v>
      </c>
      <c r="H218" t="s">
        <v>6</v>
      </c>
      <c r="I218" s="2">
        <v>3.4660600000000001E-4</v>
      </c>
      <c r="J218">
        <f t="shared" si="14"/>
        <v>-8.4540582999999992E-3</v>
      </c>
      <c r="K218" s="4">
        <f t="shared" si="15"/>
        <v>2.4563519623545418E-3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-6.2765E-3</v>
      </c>
      <c r="F219" t="s">
        <v>5</v>
      </c>
      <c r="G219">
        <v>-4.7951300000000002E-2</v>
      </c>
      <c r="H219" t="s">
        <v>6</v>
      </c>
      <c r="I219" s="2">
        <v>3.00966E-4</v>
      </c>
      <c r="J219">
        <f t="shared" si="14"/>
        <v>-5.9833409999999997E-3</v>
      </c>
      <c r="K219" s="4">
        <f t="shared" si="15"/>
        <v>2.4728936946411847E-3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-5.2425099999999997E-3</v>
      </c>
      <c r="F220" t="s">
        <v>5</v>
      </c>
      <c r="G220">
        <v>-5.7751499999999997E-2</v>
      </c>
      <c r="H220" t="s">
        <v>6</v>
      </c>
      <c r="I220" s="2">
        <v>3.02763E-4</v>
      </c>
      <c r="J220">
        <f t="shared" si="14"/>
        <v>-4.7578909999999993E-3</v>
      </c>
      <c r="K220" s="4">
        <f t="shared" si="15"/>
        <v>2.8972258638673316E-3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-4.2902900000000004E-3</v>
      </c>
      <c r="F221" t="s">
        <v>5</v>
      </c>
      <c r="G221">
        <v>-6.5733600000000003E-2</v>
      </c>
      <c r="H221" t="s">
        <v>6</v>
      </c>
      <c r="I221" s="2">
        <v>2.82016E-4</v>
      </c>
      <c r="J221">
        <f t="shared" si="14"/>
        <v>-3.6490550000000004E-3</v>
      </c>
      <c r="K221" s="4">
        <f t="shared" si="15"/>
        <v>3.1634833584415906E-3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-3.2304E-3</v>
      </c>
      <c r="F222" t="s">
        <v>5</v>
      </c>
      <c r="G222">
        <v>-8.3606799999999995E-2</v>
      </c>
      <c r="H222" t="s">
        <v>6</v>
      </c>
      <c r="I222" s="2">
        <v>2.7008300000000001E-4</v>
      </c>
      <c r="J222">
        <f t="shared" si="14"/>
        <v>-2.4489170000000001E-3</v>
      </c>
      <c r="K222" s="4">
        <f t="shared" si="15"/>
        <v>3.5864071791085607E-3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 s="2">
        <v>-1.90339E-3</v>
      </c>
      <c r="F223" t="s">
        <v>5</v>
      </c>
      <c r="G223">
        <v>-0.13606599999999999</v>
      </c>
      <c r="H223" t="s">
        <v>6</v>
      </c>
      <c r="I223" s="2">
        <v>2.58986E-4</v>
      </c>
      <c r="J223">
        <f t="shared" si="14"/>
        <v>-9.8862400000000001E-4</v>
      </c>
      <c r="K223" s="4">
        <f t="shared" si="15"/>
        <v>4.1322849420331945E-3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 s="2">
        <v>-1.3348399999999999E-3</v>
      </c>
      <c r="F224" t="s">
        <v>5</v>
      </c>
      <c r="G224">
        <v>-0.16969200000000001</v>
      </c>
      <c r="H224" t="s">
        <v>6</v>
      </c>
      <c r="I224" s="2">
        <v>2.2651299999999999E-4</v>
      </c>
      <c r="J224">
        <f t="shared" si="14"/>
        <v>-3.0491999999999997E-4</v>
      </c>
      <c r="K224" s="4">
        <f t="shared" si="15"/>
        <v>4.4441414274194657E-3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-7.9375300000000001E-4</v>
      </c>
      <c r="F225" t="s">
        <v>5</v>
      </c>
      <c r="G225">
        <v>-0.250689</v>
      </c>
      <c r="H225" t="s">
        <v>6</v>
      </c>
      <c r="I225" s="2">
        <v>1.9898499999999999E-4</v>
      </c>
      <c r="J225">
        <f t="shared" si="14"/>
        <v>2.5540699999999992E-4</v>
      </c>
      <c r="K225" s="4">
        <f t="shared" si="15"/>
        <v>4.9879928207596357E-3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-6.7307700000000001E-4</v>
      </c>
      <c r="F226" t="s">
        <v>5</v>
      </c>
      <c r="G226">
        <v>-0.19347</v>
      </c>
      <c r="H226" t="s">
        <v>6</v>
      </c>
      <c r="I226" s="2">
        <v>1.3022000000000001E-4</v>
      </c>
      <c r="J226">
        <f t="shared" si="14"/>
        <v>-2.2868900000000002E-4</v>
      </c>
      <c r="K226" s="4">
        <f t="shared" si="15"/>
        <v>4.5273441574244693E-3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x14ac:dyDescent="0.15">
      <c r="A230" t="s">
        <v>2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0.70899100000000004</v>
      </c>
      <c r="J230">
        <f t="shared" ref="J230:J249" si="16">E5</f>
        <v>0.68322400000000005</v>
      </c>
      <c r="K230">
        <f t="shared" ref="K230:K249" si="17">J230-I230</f>
        <v>-2.5766999999999984E-2</v>
      </c>
      <c r="L230">
        <f>J230/J207</f>
        <v>-26.298439855209701</v>
      </c>
    </row>
    <row r="231" spans="1:12" x14ac:dyDescent="0.15">
      <c r="A231" t="s">
        <v>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0.61790100000000003</v>
      </c>
      <c r="J231">
        <f t="shared" si="16"/>
        <v>0.57805200000000001</v>
      </c>
      <c r="K231">
        <f t="shared" si="17"/>
        <v>-3.9849000000000023E-2</v>
      </c>
    </row>
    <row r="232" spans="1:12" x14ac:dyDescent="0.15">
      <c r="A232" t="s">
        <v>2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0.53826700000000005</v>
      </c>
      <c r="J232">
        <f t="shared" si="16"/>
        <v>0.49787300000000001</v>
      </c>
      <c r="K232">
        <f t="shared" si="17"/>
        <v>-4.0394000000000041E-2</v>
      </c>
    </row>
    <row r="233" spans="1:12" x14ac:dyDescent="0.15">
      <c r="A233" t="s">
        <v>2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0.46874199999999999</v>
      </c>
      <c r="J233">
        <f t="shared" si="16"/>
        <v>0.43141400000000002</v>
      </c>
      <c r="K233">
        <f t="shared" si="17"/>
        <v>-3.7327999999999972E-2</v>
      </c>
    </row>
    <row r="234" spans="1:12" x14ac:dyDescent="0.15">
      <c r="A234" t="s">
        <v>2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0.40802100000000002</v>
      </c>
      <c r="J234">
        <f t="shared" si="16"/>
        <v>0.37502799999999997</v>
      </c>
      <c r="K234">
        <f t="shared" si="17"/>
        <v>-3.299300000000005E-2</v>
      </c>
    </row>
    <row r="235" spans="1:12" x14ac:dyDescent="0.15">
      <c r="A235" t="s">
        <v>2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0.35496299999999997</v>
      </c>
      <c r="J235">
        <f t="shared" si="16"/>
        <v>0.32663799999999998</v>
      </c>
      <c r="K235">
        <f t="shared" si="17"/>
        <v>-2.8324999999999989E-2</v>
      </c>
    </row>
    <row r="236" spans="1:12" x14ac:dyDescent="0.15">
      <c r="A236" t="s">
        <v>2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0.30857200000000001</v>
      </c>
      <c r="J236">
        <f t="shared" si="16"/>
        <v>0.284634</v>
      </c>
      <c r="K236">
        <f t="shared" si="17"/>
        <v>-2.3938000000000015E-2</v>
      </c>
    </row>
    <row r="237" spans="1:12" x14ac:dyDescent="0.15">
      <c r="A237" t="s">
        <v>2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0.26797599999999999</v>
      </c>
      <c r="J237">
        <f t="shared" si="16"/>
        <v>0.247894</v>
      </c>
      <c r="K237">
        <f t="shared" si="17"/>
        <v>-2.0081999999999989E-2</v>
      </c>
    </row>
    <row r="238" spans="1:12" x14ac:dyDescent="0.15">
      <c r="A238" t="s">
        <v>2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0.23241300000000001</v>
      </c>
      <c r="J238">
        <f t="shared" si="16"/>
        <v>0.21565500000000001</v>
      </c>
      <c r="K238">
        <f t="shared" si="17"/>
        <v>-1.6757999999999995E-2</v>
      </c>
    </row>
    <row r="239" spans="1:12" x14ac:dyDescent="0.15">
      <c r="A239" t="s">
        <v>2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0.201215</v>
      </c>
      <c r="J239">
        <f t="shared" si="16"/>
        <v>0.187524</v>
      </c>
      <c r="K239">
        <f t="shared" si="17"/>
        <v>-1.3691000000000009E-2</v>
      </c>
    </row>
    <row r="240" spans="1:12" x14ac:dyDescent="0.15">
      <c r="A240" t="s">
        <v>2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0.17379700000000001</v>
      </c>
      <c r="J240">
        <f t="shared" si="16"/>
        <v>0.16286200000000001</v>
      </c>
      <c r="K240">
        <f t="shared" si="17"/>
        <v>-1.0935E-2</v>
      </c>
    </row>
    <row r="241" spans="1:11" x14ac:dyDescent="0.15">
      <c r="A241" t="s">
        <v>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0.149642</v>
      </c>
      <c r="J241">
        <f t="shared" si="16"/>
        <v>0.14110600000000001</v>
      </c>
      <c r="K241">
        <f t="shared" si="17"/>
        <v>-8.535999999999988E-3</v>
      </c>
    </row>
    <row r="242" spans="1:11" x14ac:dyDescent="0.15">
      <c r="A242" t="s">
        <v>2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0.128298</v>
      </c>
      <c r="J242">
        <f t="shared" si="16"/>
        <v>0.12170599999999999</v>
      </c>
      <c r="K242">
        <f t="shared" si="17"/>
        <v>-6.5920000000000006E-3</v>
      </c>
    </row>
    <row r="243" spans="1:11" x14ac:dyDescent="0.15">
      <c r="A243" t="s">
        <v>2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0.109364</v>
      </c>
      <c r="J243">
        <f t="shared" si="16"/>
        <v>0.104501</v>
      </c>
      <c r="K243">
        <f t="shared" si="17"/>
        <v>-4.8630000000000062E-3</v>
      </c>
    </row>
    <row r="244" spans="1:11" x14ac:dyDescent="0.15">
      <c r="A244" t="s">
        <v>2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9.2483999999999997E-2</v>
      </c>
      <c r="J244">
        <f t="shared" si="16"/>
        <v>8.9147299999999999E-2</v>
      </c>
      <c r="K244">
        <f t="shared" si="17"/>
        <v>-3.336699999999998E-3</v>
      </c>
    </row>
    <row r="245" spans="1:11" x14ac:dyDescent="0.15">
      <c r="A245" t="s">
        <v>2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7.7340699999999998E-2</v>
      </c>
      <c r="J245">
        <f t="shared" si="16"/>
        <v>7.5307399999999997E-2</v>
      </c>
      <c r="K245">
        <f t="shared" si="17"/>
        <v>-2.0333000000000018E-3</v>
      </c>
    </row>
    <row r="246" spans="1:11" x14ac:dyDescent="0.15">
      <c r="A246" t="s">
        <v>2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6.3649999999999998E-2</v>
      </c>
      <c r="J246">
        <f t="shared" si="16"/>
        <v>6.2673800000000002E-2</v>
      </c>
      <c r="K246">
        <f t="shared" si="17"/>
        <v>-9.7619999999999651E-4</v>
      </c>
    </row>
    <row r="247" spans="1:11" x14ac:dyDescent="0.15">
      <c r="A247" t="s">
        <v>2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5.11548E-2</v>
      </c>
      <c r="J247">
        <f t="shared" si="16"/>
        <v>5.0968899999999998E-2</v>
      </c>
      <c r="K247">
        <f t="shared" si="17"/>
        <v>-1.8590000000000273E-4</v>
      </c>
    </row>
    <row r="248" spans="1:11" x14ac:dyDescent="0.15">
      <c r="A248" t="s">
        <v>2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3.9620299999999997E-2</v>
      </c>
      <c r="J248">
        <f t="shared" si="16"/>
        <v>3.9892799999999999E-2</v>
      </c>
      <c r="K248">
        <f t="shared" si="17"/>
        <v>2.7250000000000191E-4</v>
      </c>
    </row>
    <row r="249" spans="1:11" x14ac:dyDescent="0.15">
      <c r="A249" t="s">
        <v>2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2.8844600000000001E-2</v>
      </c>
      <c r="J249">
        <f t="shared" si="16"/>
        <v>2.8763E-2</v>
      </c>
      <c r="K249">
        <f t="shared" si="17"/>
        <v>-8.1600000000001116E-5</v>
      </c>
    </row>
    <row r="252" spans="1:11" x14ac:dyDescent="0.15">
      <c r="A252" t="s">
        <v>64</v>
      </c>
      <c r="J252" t="s">
        <v>65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-0.31301200000000001</v>
      </c>
      <c r="F253" t="s">
        <v>5</v>
      </c>
      <c r="G253">
        <v>-2.3974199999999999E-3</v>
      </c>
      <c r="H253" t="s">
        <v>6</v>
      </c>
      <c r="I253">
        <v>7.5042200000000005E-4</v>
      </c>
      <c r="J253">
        <f>-E253+E73</f>
        <v>0.28715270000000004</v>
      </c>
      <c r="K253">
        <f>J253-E253</f>
        <v>0.60016470000000011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-0.36911300000000002</v>
      </c>
      <c r="F254" t="s">
        <v>5</v>
      </c>
      <c r="G254">
        <v>-2.5460000000000001E-3</v>
      </c>
      <c r="H254" t="s">
        <v>6</v>
      </c>
      <c r="I254">
        <v>9.3976300000000003E-4</v>
      </c>
      <c r="J254">
        <f t="shared" ref="J254:J272" si="18">-E254+E74</f>
        <v>0.32988360000000005</v>
      </c>
      <c r="K254">
        <f t="shared" ref="K254:K272" si="19">J254-E254</f>
        <v>0.69899660000000008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-0.39391700000000002</v>
      </c>
      <c r="F255" t="s">
        <v>5</v>
      </c>
      <c r="G255">
        <v>-2.5994099999999999E-3</v>
      </c>
      <c r="H255" t="s">
        <v>6</v>
      </c>
      <c r="I255">
        <v>1.02395E-3</v>
      </c>
      <c r="J255">
        <f t="shared" si="18"/>
        <v>0.35409489999999999</v>
      </c>
      <c r="K255">
        <f t="shared" si="19"/>
        <v>0.74801190000000006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-0.40343499999999999</v>
      </c>
      <c r="F256" t="s">
        <v>5</v>
      </c>
      <c r="G256">
        <v>-2.65789E-3</v>
      </c>
      <c r="H256" t="s">
        <v>6</v>
      </c>
      <c r="I256">
        <v>1.07229E-3</v>
      </c>
      <c r="J256">
        <f t="shared" si="18"/>
        <v>0.36446970000000001</v>
      </c>
      <c r="K256">
        <f t="shared" si="19"/>
        <v>0.7679047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-0.40243000000000001</v>
      </c>
      <c r="F257" t="s">
        <v>5</v>
      </c>
      <c r="G257">
        <v>-2.6840200000000001E-3</v>
      </c>
      <c r="H257" t="s">
        <v>6</v>
      </c>
      <c r="I257">
        <v>1.0801299999999999E-3</v>
      </c>
      <c r="J257">
        <f t="shared" si="18"/>
        <v>0.36780060000000003</v>
      </c>
      <c r="K257">
        <f t="shared" si="19"/>
        <v>0.7702306000000001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-0.39497700000000002</v>
      </c>
      <c r="F258" t="s">
        <v>5</v>
      </c>
      <c r="G258">
        <v>-2.72463E-3</v>
      </c>
      <c r="H258" t="s">
        <v>6</v>
      </c>
      <c r="I258">
        <v>1.0761600000000001E-3</v>
      </c>
      <c r="J258">
        <f t="shared" si="18"/>
        <v>0.36506540000000004</v>
      </c>
      <c r="K258">
        <f t="shared" si="19"/>
        <v>0.76004240000000012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-0.381027</v>
      </c>
      <c r="F259" t="s">
        <v>5</v>
      </c>
      <c r="G259">
        <v>-2.8451100000000001E-3</v>
      </c>
      <c r="H259" t="s">
        <v>6</v>
      </c>
      <c r="I259">
        <v>1.08406E-3</v>
      </c>
      <c r="J259">
        <f t="shared" si="18"/>
        <v>0.356014</v>
      </c>
      <c r="K259">
        <f t="shared" si="19"/>
        <v>0.73704100000000006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-0.36382500000000001</v>
      </c>
      <c r="F260" t="s">
        <v>5</v>
      </c>
      <c r="G260">
        <v>-2.9552900000000002E-3</v>
      </c>
      <c r="H260" t="s">
        <v>6</v>
      </c>
      <c r="I260">
        <v>1.0752100000000001E-3</v>
      </c>
      <c r="J260">
        <f t="shared" si="18"/>
        <v>0.34365480000000004</v>
      </c>
      <c r="K260">
        <f t="shared" si="19"/>
        <v>0.70747979999999999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-0.34139399999999998</v>
      </c>
      <c r="F261" t="s">
        <v>5</v>
      </c>
      <c r="G261">
        <v>-3.0572500000000001E-3</v>
      </c>
      <c r="H261" t="s">
        <v>6</v>
      </c>
      <c r="I261">
        <v>1.0437300000000001E-3</v>
      </c>
      <c r="J261">
        <f t="shared" si="18"/>
        <v>0.32569289999999995</v>
      </c>
      <c r="K261">
        <f t="shared" si="19"/>
        <v>0.66708689999999993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-0.31942300000000001</v>
      </c>
      <c r="F262" t="s">
        <v>5</v>
      </c>
      <c r="G262">
        <v>-3.15299E-3</v>
      </c>
      <c r="H262" t="s">
        <v>6</v>
      </c>
      <c r="I262">
        <v>1.0071399999999999E-3</v>
      </c>
      <c r="J262">
        <f t="shared" si="18"/>
        <v>0.30652099999999999</v>
      </c>
      <c r="K262">
        <f t="shared" si="19"/>
        <v>0.62594400000000006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-0.29711900000000002</v>
      </c>
      <c r="F263" t="s">
        <v>5</v>
      </c>
      <c r="G263">
        <v>-3.32825E-3</v>
      </c>
      <c r="H263" t="s">
        <v>6</v>
      </c>
      <c r="I263">
        <v>9.8888600000000002E-4</v>
      </c>
      <c r="J263">
        <f t="shared" si="18"/>
        <v>0.28609580000000001</v>
      </c>
      <c r="K263">
        <f t="shared" si="19"/>
        <v>0.58321480000000003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-0.27409</v>
      </c>
      <c r="F264" t="s">
        <v>5</v>
      </c>
      <c r="G264">
        <v>-3.4192799999999998E-3</v>
      </c>
      <c r="H264" t="s">
        <v>6</v>
      </c>
      <c r="I264">
        <v>9.3718999999999996E-4</v>
      </c>
      <c r="J264">
        <f t="shared" si="18"/>
        <v>0.26564917999999998</v>
      </c>
      <c r="K264">
        <f t="shared" si="19"/>
        <v>0.53973917999999999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-0.25119200000000003</v>
      </c>
      <c r="F265" t="s">
        <v>5</v>
      </c>
      <c r="G265">
        <v>-3.5996399999999999E-3</v>
      </c>
      <c r="H265" t="s">
        <v>6</v>
      </c>
      <c r="I265">
        <v>9.0419899999999995E-4</v>
      </c>
      <c r="J265">
        <f t="shared" si="18"/>
        <v>0.24606614000000002</v>
      </c>
      <c r="K265">
        <f t="shared" si="19"/>
        <v>0.49725814000000002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-0.22762299999999999</v>
      </c>
      <c r="F266" t="s">
        <v>5</v>
      </c>
      <c r="G266">
        <v>-3.7850700000000002E-3</v>
      </c>
      <c r="H266" t="s">
        <v>6</v>
      </c>
      <c r="I266">
        <v>8.6156899999999996E-4</v>
      </c>
      <c r="J266">
        <f t="shared" si="18"/>
        <v>0.22386643000000001</v>
      </c>
      <c r="K266">
        <f t="shared" si="19"/>
        <v>0.45148942999999997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-0.20544299999999999</v>
      </c>
      <c r="F267" t="s">
        <v>5</v>
      </c>
      <c r="G267">
        <v>-4.0712600000000002E-3</v>
      </c>
      <c r="H267" t="s">
        <v>6</v>
      </c>
      <c r="I267">
        <v>8.3641100000000001E-4</v>
      </c>
      <c r="J267">
        <f t="shared" si="18"/>
        <v>0.20209370999999998</v>
      </c>
      <c r="K267">
        <f t="shared" si="19"/>
        <v>0.40753670999999997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-0.18168300000000001</v>
      </c>
      <c r="F268" t="s">
        <v>5</v>
      </c>
      <c r="G268">
        <v>-4.2425600000000003E-3</v>
      </c>
      <c r="H268" t="s">
        <v>6</v>
      </c>
      <c r="I268">
        <v>7.7079999999999998E-4</v>
      </c>
      <c r="J268">
        <f t="shared" si="18"/>
        <v>0.17860357000000002</v>
      </c>
      <c r="K268">
        <f t="shared" si="19"/>
        <v>0.36028657000000003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-0.15867300000000001</v>
      </c>
      <c r="F269" t="s">
        <v>5</v>
      </c>
      <c r="G269">
        <v>-4.4134300000000003E-3</v>
      </c>
      <c r="H269" t="s">
        <v>6</v>
      </c>
      <c r="I269">
        <v>7.0029200000000004E-4</v>
      </c>
      <c r="J269">
        <f t="shared" si="18"/>
        <v>0.15664962000000002</v>
      </c>
      <c r="K269">
        <f t="shared" si="19"/>
        <v>0.31532262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-0.134634</v>
      </c>
      <c r="F270" t="s">
        <v>5</v>
      </c>
      <c r="G270">
        <v>-4.7284600000000003E-3</v>
      </c>
      <c r="H270" t="s">
        <v>6</v>
      </c>
      <c r="I270">
        <v>6.36609E-4</v>
      </c>
      <c r="J270">
        <f t="shared" si="18"/>
        <v>0.1345369615</v>
      </c>
      <c r="K270">
        <f t="shared" si="19"/>
        <v>0.26917096149999997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-0.110165</v>
      </c>
      <c r="F271" t="s">
        <v>5</v>
      </c>
      <c r="G271">
        <v>-4.69405E-3</v>
      </c>
      <c r="H271" t="s">
        <v>6</v>
      </c>
      <c r="I271">
        <v>5.1712199999999996E-4</v>
      </c>
      <c r="J271">
        <f t="shared" si="18"/>
        <v>0.110287449</v>
      </c>
      <c r="K271">
        <f t="shared" si="19"/>
        <v>0.22045244899999999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-8.3463200000000001E-2</v>
      </c>
      <c r="F272" t="s">
        <v>5</v>
      </c>
      <c r="G272">
        <v>-4.9848799999999997E-3</v>
      </c>
      <c r="H272" t="s">
        <v>6</v>
      </c>
      <c r="I272" s="2">
        <v>4.1605400000000001E-4</v>
      </c>
      <c r="J272">
        <f t="shared" si="18"/>
        <v>8.3037137999999996E-2</v>
      </c>
      <c r="K272">
        <f t="shared" si="19"/>
        <v>0.166500338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F4D0-40E1-7248-8B57-B26F0B008A85}">
  <dimension ref="A1:AE272"/>
  <sheetViews>
    <sheetView topLeftCell="A163" zoomScaleNormal="100" workbookViewId="0">
      <selection activeCell="J207" sqref="J207"/>
    </sheetView>
  </sheetViews>
  <sheetFormatPr baseColWidth="10" defaultColWidth="8.83203125" defaultRowHeight="13" x14ac:dyDescent="0.15"/>
  <cols>
    <col min="1" max="30" width="11.33203125" customWidth="1"/>
  </cols>
  <sheetData>
    <row r="1" spans="1:31" x14ac:dyDescent="0.15"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31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31" ht="56" x14ac:dyDescent="0.2">
      <c r="A4" s="1" t="s">
        <v>0</v>
      </c>
      <c r="E4">
        <v>0.74650300000000003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31" ht="15" x14ac:dyDescent="0.2">
      <c r="A5" s="5" t="s">
        <v>60</v>
      </c>
      <c r="B5" t="s">
        <v>3</v>
      </c>
      <c r="C5">
        <v>0</v>
      </c>
      <c r="D5" t="s">
        <v>4</v>
      </c>
      <c r="E5">
        <v>0.68322400000000005</v>
      </c>
      <c r="F5" t="s">
        <v>5</v>
      </c>
      <c r="G5">
        <v>1.80621E-4</v>
      </c>
      <c r="H5" t="s">
        <v>6</v>
      </c>
      <c r="I5" s="2">
        <v>1.23404E-4</v>
      </c>
      <c r="J5">
        <f>5/20/2</f>
        <v>0.125</v>
      </c>
      <c r="V5" s="6"/>
      <c r="W5" s="10">
        <f>5/20/2</f>
        <v>0.125</v>
      </c>
      <c r="X5" s="11">
        <v>-2.5896999999999948E-2</v>
      </c>
      <c r="Y5" s="12">
        <v>-2.5896999999999948E-2</v>
      </c>
      <c r="Z5" s="13">
        <v>8.1601056168987033E-4</v>
      </c>
      <c r="AA5" s="20">
        <v>-2.7484999999999999E-2</v>
      </c>
      <c r="AB5" s="21">
        <v>3.297439785487629E-3</v>
      </c>
      <c r="AC5" s="12">
        <v>-2.5859300000000002E-2</v>
      </c>
      <c r="AD5" s="14">
        <v>1.6684132875894287E-3</v>
      </c>
      <c r="AE5" s="6"/>
    </row>
    <row r="6" spans="1:31" ht="15" x14ac:dyDescent="0.2">
      <c r="A6" s="5" t="s">
        <v>60</v>
      </c>
      <c r="B6" t="s">
        <v>3</v>
      </c>
      <c r="C6">
        <v>1</v>
      </c>
      <c r="D6" t="s">
        <v>4</v>
      </c>
      <c r="E6">
        <v>0.57805200000000001</v>
      </c>
      <c r="F6" t="s">
        <v>5</v>
      </c>
      <c r="G6">
        <v>2.49249E-4</v>
      </c>
      <c r="H6" t="s">
        <v>6</v>
      </c>
      <c r="I6" s="2">
        <v>1.44079E-4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-3.9831999999999979E-2</v>
      </c>
      <c r="Y6" s="12">
        <v>-3.9831999999999979E-2</v>
      </c>
      <c r="Z6" s="13">
        <v>1.1103447440714677E-3</v>
      </c>
      <c r="AA6" s="20">
        <v>-4.1762000000000001E-2</v>
      </c>
      <c r="AB6" s="21">
        <v>4.2610180398995239E-3</v>
      </c>
      <c r="AC6" s="12">
        <v>-3.9229399999999998E-2</v>
      </c>
      <c r="AD6" s="14">
        <v>2.3951997398157952E-3</v>
      </c>
      <c r="AE6" s="6"/>
    </row>
    <row r="7" spans="1:31" ht="15" x14ac:dyDescent="0.2">
      <c r="A7" s="5" t="s">
        <v>60</v>
      </c>
      <c r="B7" t="s">
        <v>3</v>
      </c>
      <c r="C7">
        <v>2</v>
      </c>
      <c r="D7" t="s">
        <v>4</v>
      </c>
      <c r="E7">
        <v>0.49787300000000001</v>
      </c>
      <c r="F7" t="s">
        <v>5</v>
      </c>
      <c r="G7">
        <v>2.9639199999999998E-4</v>
      </c>
      <c r="H7" t="s">
        <v>6</v>
      </c>
      <c r="I7" s="2">
        <v>1.47565E-4</v>
      </c>
      <c r="J7">
        <f t="shared" si="0"/>
        <v>0.625</v>
      </c>
      <c r="V7" s="6"/>
      <c r="W7" s="10">
        <f t="shared" si="1"/>
        <v>0.625</v>
      </c>
      <c r="X7" s="11">
        <v>-4.0378999999999943E-2</v>
      </c>
      <c r="Y7" s="12">
        <v>-4.0378999999999943E-2</v>
      </c>
      <c r="Z7" s="13">
        <v>1.3413400606178685E-3</v>
      </c>
      <c r="AA7" s="20">
        <v>-4.1341700000000002E-2</v>
      </c>
      <c r="AB7" s="21">
        <v>5.1884315879752469E-3</v>
      </c>
      <c r="AC7" s="12">
        <v>-3.9822099999999999E-2</v>
      </c>
      <c r="AD7" s="14">
        <v>3.0252293255508935E-3</v>
      </c>
      <c r="AE7" s="6"/>
    </row>
    <row r="8" spans="1:31" ht="15" x14ac:dyDescent="0.2">
      <c r="A8" s="5" t="s">
        <v>60</v>
      </c>
      <c r="B8" t="s">
        <v>3</v>
      </c>
      <c r="C8">
        <v>3</v>
      </c>
      <c r="D8" t="s">
        <v>4</v>
      </c>
      <c r="E8">
        <v>0.43141400000000002</v>
      </c>
      <c r="F8" t="s">
        <v>5</v>
      </c>
      <c r="G8">
        <v>3.4472099999999998E-4</v>
      </c>
      <c r="H8" t="s">
        <v>6</v>
      </c>
      <c r="I8" s="2">
        <v>1.4871700000000001E-4</v>
      </c>
      <c r="J8">
        <f t="shared" si="0"/>
        <v>0.875</v>
      </c>
      <c r="V8" s="6"/>
      <c r="W8" s="10">
        <f t="shared" si="1"/>
        <v>0.875</v>
      </c>
      <c r="X8" s="11">
        <v>-3.7314999999999987E-2</v>
      </c>
      <c r="Y8" s="12">
        <v>-3.7314999999999987E-2</v>
      </c>
      <c r="Z8" s="13">
        <v>1.5337263046632699E-3</v>
      </c>
      <c r="AA8" s="20">
        <v>-3.7421200000000002E-2</v>
      </c>
      <c r="AB8" s="21">
        <v>5.7563268693181027E-3</v>
      </c>
      <c r="AC8" s="12">
        <v>-3.8965300000000001E-2</v>
      </c>
      <c r="AD8" s="14">
        <v>3.6450601973973952E-3</v>
      </c>
      <c r="AE8" s="6"/>
    </row>
    <row r="9" spans="1:31" ht="15" x14ac:dyDescent="0.2">
      <c r="A9" s="5" t="s">
        <v>60</v>
      </c>
      <c r="B9" t="s">
        <v>3</v>
      </c>
      <c r="C9">
        <v>4</v>
      </c>
      <c r="D9" t="s">
        <v>4</v>
      </c>
      <c r="E9">
        <v>0.37502799999999997</v>
      </c>
      <c r="F9" t="s">
        <v>5</v>
      </c>
      <c r="G9">
        <v>3.88279E-4</v>
      </c>
      <c r="H9" t="s">
        <v>6</v>
      </c>
      <c r="I9" s="2">
        <v>1.4561500000000001E-4</v>
      </c>
      <c r="J9">
        <f t="shared" si="0"/>
        <v>1.125</v>
      </c>
      <c r="V9" s="6"/>
      <c r="W9" s="10">
        <f t="shared" si="1"/>
        <v>1.125</v>
      </c>
      <c r="X9" s="11">
        <v>-3.2982000000000011E-2</v>
      </c>
      <c r="Y9" s="12">
        <v>-3.2982000000000011E-2</v>
      </c>
      <c r="Z9" s="13">
        <v>1.7565221796772509E-3</v>
      </c>
      <c r="AA9" s="20">
        <v>-3.1597500000000001E-2</v>
      </c>
      <c r="AB9" s="21">
        <v>6.626331900551426E-3</v>
      </c>
      <c r="AC9" s="12">
        <v>-3.4629399999999998E-2</v>
      </c>
      <c r="AD9" s="14">
        <v>4.2680546519193235E-3</v>
      </c>
      <c r="AE9" s="6"/>
    </row>
    <row r="10" spans="1:31" ht="15" x14ac:dyDescent="0.2">
      <c r="A10" s="5" t="s">
        <v>60</v>
      </c>
      <c r="B10" t="s">
        <v>3</v>
      </c>
      <c r="C10">
        <v>5</v>
      </c>
      <c r="D10" t="s">
        <v>4</v>
      </c>
      <c r="E10">
        <v>0.32663799999999998</v>
      </c>
      <c r="F10" t="s">
        <v>5</v>
      </c>
      <c r="G10">
        <v>4.3410500000000001E-4</v>
      </c>
      <c r="H10" t="s">
        <v>6</v>
      </c>
      <c r="I10" s="2">
        <v>1.4179500000000001E-4</v>
      </c>
      <c r="J10">
        <f t="shared" si="0"/>
        <v>1.375</v>
      </c>
      <c r="V10" s="6"/>
      <c r="W10" s="10">
        <f t="shared" si="1"/>
        <v>1.375</v>
      </c>
      <c r="X10" s="11">
        <v>-2.8315000000000035E-2</v>
      </c>
      <c r="Y10" s="12">
        <v>-2.8315000000000035E-2</v>
      </c>
      <c r="Z10" s="13">
        <v>1.9414581279581678E-3</v>
      </c>
      <c r="AA10" s="20">
        <v>-2.9035100000000001E-2</v>
      </c>
      <c r="AB10" s="21">
        <v>7.510393769249139E-3</v>
      </c>
      <c r="AC10" s="12">
        <v>-2.99116E-2</v>
      </c>
      <c r="AD10" s="14">
        <v>4.9531285398514563E-3</v>
      </c>
      <c r="AE10" s="6"/>
    </row>
    <row r="11" spans="1:31" ht="15" x14ac:dyDescent="0.2">
      <c r="A11" s="5" t="s">
        <v>60</v>
      </c>
      <c r="B11" t="s">
        <v>3</v>
      </c>
      <c r="C11">
        <v>6</v>
      </c>
      <c r="D11" t="s">
        <v>4</v>
      </c>
      <c r="E11">
        <v>0.284634</v>
      </c>
      <c r="F11" t="s">
        <v>5</v>
      </c>
      <c r="G11">
        <v>4.7637599999999998E-4</v>
      </c>
      <c r="H11" t="s">
        <v>6</v>
      </c>
      <c r="I11" s="2">
        <v>1.3559299999999999E-4</v>
      </c>
      <c r="J11">
        <f t="shared" si="0"/>
        <v>1.625</v>
      </c>
      <c r="V11" s="6"/>
      <c r="W11" s="10">
        <f t="shared" si="1"/>
        <v>1.625</v>
      </c>
      <c r="X11" s="11">
        <v>-2.3928999999999978E-2</v>
      </c>
      <c r="Y11" s="12">
        <v>-2.3928999999999978E-2</v>
      </c>
      <c r="Z11" s="13">
        <v>2.1237343395377924E-3</v>
      </c>
      <c r="AA11" s="20">
        <v>-2.3611799999999999E-2</v>
      </c>
      <c r="AB11" s="21">
        <v>8.0557487861604715E-3</v>
      </c>
      <c r="AC11" s="12">
        <v>-2.5013000000000001E-2</v>
      </c>
      <c r="AD11" s="14">
        <v>5.6135950027052283E-3</v>
      </c>
      <c r="AE11" s="6"/>
    </row>
    <row r="12" spans="1:31" ht="15" x14ac:dyDescent="0.2">
      <c r="A12" s="5" t="s">
        <v>60</v>
      </c>
      <c r="B12" t="s">
        <v>3</v>
      </c>
      <c r="C12">
        <v>7</v>
      </c>
      <c r="D12" t="s">
        <v>4</v>
      </c>
      <c r="E12">
        <v>0.247894</v>
      </c>
      <c r="F12" t="s">
        <v>5</v>
      </c>
      <c r="G12">
        <v>5.2242200000000003E-4</v>
      </c>
      <c r="H12" t="s">
        <v>6</v>
      </c>
      <c r="I12" s="2">
        <v>1.29505E-4</v>
      </c>
      <c r="J12">
        <f t="shared" si="0"/>
        <v>1.875</v>
      </c>
      <c r="V12" s="6"/>
      <c r="W12" s="10">
        <f t="shared" si="1"/>
        <v>1.875</v>
      </c>
      <c r="X12" s="11">
        <v>-2.007500000000001E-2</v>
      </c>
      <c r="Y12" s="12">
        <v>-2.007500000000001E-2</v>
      </c>
      <c r="Z12" s="13">
        <v>2.3328963185877834E-3</v>
      </c>
      <c r="AA12" s="20">
        <v>-2.0494399999999999E-2</v>
      </c>
      <c r="AB12" s="21">
        <v>8.8452322363590883E-3</v>
      </c>
      <c r="AC12" s="12">
        <v>-2.0170199999999999E-2</v>
      </c>
      <c r="AD12" s="14">
        <v>6.3658257158301524E-3</v>
      </c>
      <c r="AE12" s="6"/>
    </row>
    <row r="13" spans="1:31" ht="15" x14ac:dyDescent="0.2">
      <c r="A13" s="5" t="s">
        <v>60</v>
      </c>
      <c r="B13" t="s">
        <v>3</v>
      </c>
      <c r="C13">
        <v>8</v>
      </c>
      <c r="D13" t="s">
        <v>4</v>
      </c>
      <c r="E13">
        <v>0.21565500000000001</v>
      </c>
      <c r="F13" t="s">
        <v>5</v>
      </c>
      <c r="G13">
        <v>5.6349000000000004E-4</v>
      </c>
      <c r="H13" t="s">
        <v>6</v>
      </c>
      <c r="I13" s="2">
        <v>1.2152E-4</v>
      </c>
      <c r="J13">
        <f t="shared" si="0"/>
        <v>2.125</v>
      </c>
      <c r="V13" s="6"/>
      <c r="W13" s="10">
        <f t="shared" si="1"/>
        <v>2.125</v>
      </c>
      <c r="X13" s="11">
        <v>-1.6751999999999989E-2</v>
      </c>
      <c r="Y13" s="12">
        <v>-1.6751999999999989E-2</v>
      </c>
      <c r="Z13" s="13">
        <v>2.5335002666295701E-3</v>
      </c>
      <c r="AA13" s="20">
        <v>-1.7326000000000001E-2</v>
      </c>
      <c r="AB13" s="21">
        <v>9.5283206974102145E-3</v>
      </c>
      <c r="AC13" s="12">
        <v>-1.5701099999999999E-2</v>
      </c>
      <c r="AD13" s="14">
        <v>7.0624840601887263E-3</v>
      </c>
      <c r="AE13" s="6"/>
    </row>
    <row r="14" spans="1:31" ht="15" x14ac:dyDescent="0.2">
      <c r="A14" s="5" t="s">
        <v>60</v>
      </c>
      <c r="B14" t="s">
        <v>3</v>
      </c>
      <c r="C14">
        <v>9</v>
      </c>
      <c r="D14" t="s">
        <v>4</v>
      </c>
      <c r="E14">
        <v>0.187524</v>
      </c>
      <c r="F14" t="s">
        <v>5</v>
      </c>
      <c r="G14">
        <v>6.1243400000000003E-4</v>
      </c>
      <c r="H14" t="s">
        <v>6</v>
      </c>
      <c r="I14" s="2">
        <v>1.14846E-4</v>
      </c>
      <c r="J14">
        <f t="shared" si="0"/>
        <v>2.375</v>
      </c>
      <c r="V14" s="6"/>
      <c r="W14" s="10">
        <f t="shared" si="1"/>
        <v>2.375</v>
      </c>
      <c r="X14" s="11">
        <v>-1.3686000000000004E-2</v>
      </c>
      <c r="Y14" s="12">
        <v>-1.3686000000000004E-2</v>
      </c>
      <c r="Z14" s="13">
        <v>2.7192999296090101E-3</v>
      </c>
      <c r="AA14" s="20">
        <v>-1.4618300000000001E-2</v>
      </c>
      <c r="AB14" s="21">
        <v>1.1341001685117638E-2</v>
      </c>
      <c r="AC14" s="12">
        <v>-1.2902E-2</v>
      </c>
      <c r="AD14" s="14">
        <v>7.884164160320813E-3</v>
      </c>
      <c r="AE14" s="6"/>
    </row>
    <row r="15" spans="1:31" ht="15" x14ac:dyDescent="0.2">
      <c r="A15" s="5" t="s">
        <v>60</v>
      </c>
      <c r="B15" t="s">
        <v>3</v>
      </c>
      <c r="C15">
        <v>10</v>
      </c>
      <c r="D15" t="s">
        <v>4</v>
      </c>
      <c r="E15">
        <v>0.16286200000000001</v>
      </c>
      <c r="F15" t="s">
        <v>5</v>
      </c>
      <c r="G15">
        <v>6.5848199999999995E-4</v>
      </c>
      <c r="H15" t="s">
        <v>6</v>
      </c>
      <c r="I15" s="2">
        <v>1.07242E-4</v>
      </c>
      <c r="J15">
        <f t="shared" si="0"/>
        <v>2.625</v>
      </c>
      <c r="V15" s="6"/>
      <c r="W15" s="10">
        <f t="shared" si="1"/>
        <v>2.625</v>
      </c>
      <c r="X15" s="11">
        <v>-1.0929999999999995E-2</v>
      </c>
      <c r="Y15" s="12">
        <v>-1.0929999999999995E-2</v>
      </c>
      <c r="Z15" s="13">
        <v>2.9445542852230724E-3</v>
      </c>
      <c r="AA15" s="20">
        <v>-1.1450699999999999E-2</v>
      </c>
      <c r="AB15" s="21">
        <v>1.1708808684653264E-2</v>
      </c>
      <c r="AC15" s="12">
        <v>-1.10232E-2</v>
      </c>
      <c r="AD15" s="14">
        <v>8.7865800493669485E-3</v>
      </c>
      <c r="AE15" s="6"/>
    </row>
    <row r="16" spans="1:31" ht="15" x14ac:dyDescent="0.2">
      <c r="A16" s="5" t="s">
        <v>60</v>
      </c>
      <c r="B16" t="s">
        <v>3</v>
      </c>
      <c r="C16">
        <v>11</v>
      </c>
      <c r="D16" t="s">
        <v>4</v>
      </c>
      <c r="E16">
        <v>0.14110600000000001</v>
      </c>
      <c r="F16" t="s">
        <v>5</v>
      </c>
      <c r="G16">
        <v>7.1182999999999999E-4</v>
      </c>
      <c r="H16" t="s">
        <v>6</v>
      </c>
      <c r="I16" s="2">
        <v>1.00443E-4</v>
      </c>
      <c r="J16">
        <f t="shared" si="0"/>
        <v>2.875</v>
      </c>
      <c r="V16" s="6"/>
      <c r="W16" s="10">
        <f t="shared" si="1"/>
        <v>2.875</v>
      </c>
      <c r="X16" s="11">
        <v>-8.531999999999984E-3</v>
      </c>
      <c r="Y16" s="12">
        <v>-8.531999999999984E-3</v>
      </c>
      <c r="Z16" s="13">
        <v>3.1714526667895055E-3</v>
      </c>
      <c r="AA16" s="20">
        <v>-7.9509300000000002E-3</v>
      </c>
      <c r="AB16" s="21">
        <v>1.1666761158278173E-2</v>
      </c>
      <c r="AC16" s="12">
        <v>-8.4408199999999999E-3</v>
      </c>
      <c r="AD16" s="14">
        <v>9.7435970121752431E-3</v>
      </c>
      <c r="AE16" s="6"/>
    </row>
    <row r="17" spans="1:31" ht="15" x14ac:dyDescent="0.2">
      <c r="A17" s="5" t="s">
        <v>60</v>
      </c>
      <c r="B17" t="s">
        <v>3</v>
      </c>
      <c r="C17">
        <v>12</v>
      </c>
      <c r="D17" t="s">
        <v>4</v>
      </c>
      <c r="E17">
        <v>0.12170599999999999</v>
      </c>
      <c r="F17" t="s">
        <v>5</v>
      </c>
      <c r="G17">
        <v>7.6011899999999996E-4</v>
      </c>
      <c r="H17" t="s">
        <v>6</v>
      </c>
      <c r="I17" s="2">
        <v>9.2510999999999996E-5</v>
      </c>
      <c r="J17">
        <f t="shared" si="0"/>
        <v>3.125</v>
      </c>
      <c r="V17" s="6"/>
      <c r="W17" s="10">
        <f t="shared" si="1"/>
        <v>3.125</v>
      </c>
      <c r="X17" s="11">
        <v>-6.5889999999999976E-3</v>
      </c>
      <c r="Y17" s="12">
        <v>-6.5889999999999976E-3</v>
      </c>
      <c r="Z17" s="13">
        <v>3.456748229339556E-3</v>
      </c>
      <c r="AA17" s="20">
        <v>-5.6734100000000003E-3</v>
      </c>
      <c r="AB17" s="21">
        <v>1.3288252017156098E-2</v>
      </c>
      <c r="AC17" s="12">
        <v>-5.1258600000000003E-3</v>
      </c>
      <c r="AD17" s="14">
        <v>1.0789936404121408E-2</v>
      </c>
      <c r="AE17" s="6"/>
    </row>
    <row r="18" spans="1:31" ht="15" x14ac:dyDescent="0.2">
      <c r="A18" s="5" t="s">
        <v>60</v>
      </c>
      <c r="B18" t="s">
        <v>3</v>
      </c>
      <c r="C18">
        <v>13</v>
      </c>
      <c r="D18" t="s">
        <v>4</v>
      </c>
      <c r="E18">
        <v>0.104501</v>
      </c>
      <c r="F18" t="s">
        <v>5</v>
      </c>
      <c r="G18">
        <v>8.1340399999999999E-4</v>
      </c>
      <c r="H18" t="s">
        <v>6</v>
      </c>
      <c r="I18" s="2">
        <v>8.5001799999999997E-5</v>
      </c>
      <c r="J18">
        <f t="shared" si="0"/>
        <v>3.375</v>
      </c>
      <c r="V18" s="6"/>
      <c r="W18" s="10">
        <f t="shared" si="1"/>
        <v>3.375</v>
      </c>
      <c r="X18" s="11">
        <v>-4.8600000000000032E-3</v>
      </c>
      <c r="Y18" s="12">
        <v>-4.8600000000000032E-3</v>
      </c>
      <c r="Z18" s="13">
        <v>3.7157634855168853E-3</v>
      </c>
      <c r="AA18" s="20">
        <v>-4.2310400000000001E-3</v>
      </c>
      <c r="AB18" s="21">
        <v>1.4271920842862747E-2</v>
      </c>
      <c r="AC18" s="12">
        <v>-3.7565699999999999E-3</v>
      </c>
      <c r="AD18" s="14">
        <v>1.170122773944747E-2</v>
      </c>
      <c r="AE18" s="6"/>
    </row>
    <row r="19" spans="1:31" ht="15" x14ac:dyDescent="0.2">
      <c r="A19" s="5" t="s">
        <v>60</v>
      </c>
      <c r="B19" t="s">
        <v>3</v>
      </c>
      <c r="C19">
        <v>14</v>
      </c>
      <c r="D19" t="s">
        <v>4</v>
      </c>
      <c r="E19">
        <v>8.9147299999999999E-2</v>
      </c>
      <c r="F19" t="s">
        <v>5</v>
      </c>
      <c r="G19">
        <v>8.89879E-4</v>
      </c>
      <c r="H19" t="s">
        <v>6</v>
      </c>
      <c r="I19" s="2">
        <v>7.9330299999999995E-5</v>
      </c>
      <c r="J19">
        <f t="shared" si="0"/>
        <v>3.625</v>
      </c>
      <c r="V19" s="6"/>
      <c r="W19" s="10">
        <f t="shared" si="1"/>
        <v>3.625</v>
      </c>
      <c r="X19" s="11">
        <v>-3.3341999999999955E-3</v>
      </c>
      <c r="Y19" s="12">
        <v>-3.3341999999999955E-3</v>
      </c>
      <c r="Z19" s="13">
        <v>3.9993134957536569E-3</v>
      </c>
      <c r="AA19" s="20">
        <v>-2.4258000000000001E-3</v>
      </c>
      <c r="AB19" s="21">
        <v>1.5220763836930563E-2</v>
      </c>
      <c r="AC19" s="12">
        <v>-3.34929E-3</v>
      </c>
      <c r="AD19" s="14">
        <v>1.3114025887491826E-2</v>
      </c>
      <c r="AE19" s="6"/>
    </row>
    <row r="20" spans="1:31" ht="15" x14ac:dyDescent="0.2">
      <c r="A20" s="5" t="s">
        <v>60</v>
      </c>
      <c r="B20" t="s">
        <v>3</v>
      </c>
      <c r="C20">
        <v>15</v>
      </c>
      <c r="D20" t="s">
        <v>4</v>
      </c>
      <c r="E20">
        <v>7.5307399999999997E-2</v>
      </c>
      <c r="F20" t="s">
        <v>5</v>
      </c>
      <c r="G20">
        <v>9.4234500000000003E-4</v>
      </c>
      <c r="H20" t="s">
        <v>6</v>
      </c>
      <c r="I20" s="2">
        <v>7.0965500000000004E-5</v>
      </c>
      <c r="J20">
        <f t="shared" si="0"/>
        <v>3.875</v>
      </c>
      <c r="V20" s="6"/>
      <c r="W20" s="10">
        <f t="shared" si="1"/>
        <v>3.875</v>
      </c>
      <c r="X20" s="11">
        <v>-2.0311999999999969E-3</v>
      </c>
      <c r="Y20" s="12">
        <v>-2.0311999999999969E-3</v>
      </c>
      <c r="Z20" s="13">
        <v>4.2694741818201133E-3</v>
      </c>
      <c r="AA20" s="20">
        <v>-2.79415E-3</v>
      </c>
      <c r="AB20" s="21">
        <v>1.633478250477377E-2</v>
      </c>
      <c r="AC20" s="12">
        <v>-3.0794300000000002E-3</v>
      </c>
      <c r="AD20" s="14">
        <v>1.4481843749751021E-2</v>
      </c>
      <c r="AE20" s="6"/>
    </row>
    <row r="21" spans="1:31" ht="15" x14ac:dyDescent="0.2">
      <c r="A21" s="5" t="s">
        <v>60</v>
      </c>
      <c r="B21" t="s">
        <v>3</v>
      </c>
      <c r="C21">
        <v>16</v>
      </c>
      <c r="D21" t="s">
        <v>4</v>
      </c>
      <c r="E21">
        <v>6.2673800000000002E-2</v>
      </c>
      <c r="F21" t="s">
        <v>5</v>
      </c>
      <c r="G21">
        <v>1.0428799999999999E-3</v>
      </c>
      <c r="H21" t="s">
        <v>6</v>
      </c>
      <c r="I21" s="2">
        <v>6.5361499999999994E-5</v>
      </c>
      <c r="J21">
        <f t="shared" si="0"/>
        <v>4.125</v>
      </c>
      <c r="V21" s="6"/>
      <c r="W21" s="10">
        <f t="shared" si="1"/>
        <v>4.125</v>
      </c>
      <c r="X21" s="11">
        <v>-9.7450000000000314E-4</v>
      </c>
      <c r="Y21" s="12">
        <v>-9.7450000000000314E-4</v>
      </c>
      <c r="Z21" s="13">
        <v>4.6791960915087321E-3</v>
      </c>
      <c r="AA21" s="20">
        <v>-1.7150500000000001E-3</v>
      </c>
      <c r="AB21" s="21">
        <v>1.7905887308572323E-2</v>
      </c>
      <c r="AC21" s="12">
        <v>-2.02338E-3</v>
      </c>
      <c r="AD21" s="14">
        <v>1.5689937422016857E-2</v>
      </c>
      <c r="AE21" s="6"/>
    </row>
    <row r="22" spans="1:31" ht="15" x14ac:dyDescent="0.2">
      <c r="A22" s="5" t="s">
        <v>60</v>
      </c>
      <c r="B22" t="s">
        <v>3</v>
      </c>
      <c r="C22">
        <v>17</v>
      </c>
      <c r="D22" t="s">
        <v>4</v>
      </c>
      <c r="E22">
        <v>5.0968899999999998E-2</v>
      </c>
      <c r="F22" t="s">
        <v>5</v>
      </c>
      <c r="G22">
        <v>1.1141499999999999E-3</v>
      </c>
      <c r="H22" t="s">
        <v>6</v>
      </c>
      <c r="I22" s="2">
        <v>5.6787199999999997E-5</v>
      </c>
      <c r="J22">
        <f t="shared" si="0"/>
        <v>4.375</v>
      </c>
      <c r="V22" s="6"/>
      <c r="W22" s="10">
        <f t="shared" si="1"/>
        <v>4.375</v>
      </c>
      <c r="X22" s="11">
        <v>-1.8450000000000411E-4</v>
      </c>
      <c r="Y22" s="12">
        <v>-1.8450000000000411E-4</v>
      </c>
      <c r="Z22" s="13">
        <v>4.9180382547004157E-3</v>
      </c>
      <c r="AA22" s="20">
        <v>6.1063199999999995E-4</v>
      </c>
      <c r="AB22" s="21">
        <v>1.8253189690183622E-2</v>
      </c>
      <c r="AC22" s="12">
        <v>-9.7038499999999996E-5</v>
      </c>
      <c r="AD22" s="14">
        <v>1.7176945156752454E-2</v>
      </c>
      <c r="AE22" s="6"/>
    </row>
    <row r="23" spans="1:31" ht="15" x14ac:dyDescent="0.2">
      <c r="A23" s="5" t="s">
        <v>60</v>
      </c>
      <c r="B23" t="s">
        <v>3</v>
      </c>
      <c r="C23">
        <v>18</v>
      </c>
      <c r="D23" t="s">
        <v>4</v>
      </c>
      <c r="E23">
        <v>3.9892799999999999E-2</v>
      </c>
      <c r="F23" t="s">
        <v>5</v>
      </c>
      <c r="G23">
        <v>1.1999300000000001E-3</v>
      </c>
      <c r="H23" t="s">
        <v>6</v>
      </c>
      <c r="I23" s="2">
        <v>4.7868599999999998E-5</v>
      </c>
      <c r="J23">
        <f t="shared" si="0"/>
        <v>4.625</v>
      </c>
      <c r="V23" s="6"/>
      <c r="W23" s="10">
        <f t="shared" si="1"/>
        <v>4.625</v>
      </c>
      <c r="X23" s="11">
        <v>2.7359999999999884E-4</v>
      </c>
      <c r="Y23" s="12">
        <v>2.7359999999999884E-4</v>
      </c>
      <c r="Z23" s="13">
        <v>5.3059449324188825E-3</v>
      </c>
      <c r="AA23" s="20">
        <v>1.2483399999999999E-3</v>
      </c>
      <c r="AB23" s="21">
        <v>2.0023663417960132E-2</v>
      </c>
      <c r="AC23" s="12">
        <v>1.2244900000000001E-4</v>
      </c>
      <c r="AD23" s="14">
        <v>1.8957631452292144E-2</v>
      </c>
      <c r="AE23" s="6"/>
    </row>
    <row r="24" spans="1:31" ht="16" thickBot="1" x14ac:dyDescent="0.25">
      <c r="A24" s="5" t="s">
        <v>60</v>
      </c>
      <c r="B24" t="s">
        <v>3</v>
      </c>
      <c r="C24">
        <v>19</v>
      </c>
      <c r="D24" t="s">
        <v>4</v>
      </c>
      <c r="E24">
        <v>2.8763E-2</v>
      </c>
      <c r="F24" t="s">
        <v>5</v>
      </c>
      <c r="G24">
        <v>1.18907E-3</v>
      </c>
      <c r="H24" t="s">
        <v>6</v>
      </c>
      <c r="I24" s="2">
        <v>3.42012E-5</v>
      </c>
      <c r="J24">
        <f t="shared" si="0"/>
        <v>4.875</v>
      </c>
      <c r="V24" s="6"/>
      <c r="W24" s="15">
        <f t="shared" si="1"/>
        <v>4.875</v>
      </c>
      <c r="X24" s="16">
        <v>-6.6199999999998899E-5</v>
      </c>
      <c r="Y24" s="17">
        <v>-6.6199999999998899E-5</v>
      </c>
      <c r="Z24" s="18">
        <v>5.5628759169766718E-3</v>
      </c>
      <c r="AA24" s="22">
        <v>7.8072700000000005E-4</v>
      </c>
      <c r="AB24" s="23">
        <v>2.0706915134026352E-2</v>
      </c>
      <c r="AC24" s="17">
        <v>-4.26062E-4</v>
      </c>
      <c r="AD24" s="19">
        <v>2.0160275353753084E-2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6" thickBot="1" x14ac:dyDescent="0.25">
      <c r="A27" s="5" t="s">
        <v>60</v>
      </c>
      <c r="B27" t="s">
        <v>3</v>
      </c>
      <c r="C27">
        <v>0</v>
      </c>
      <c r="D27" t="s">
        <v>4</v>
      </c>
      <c r="E27">
        <v>0.68333699999999997</v>
      </c>
      <c r="F27" t="s">
        <v>5</v>
      </c>
      <c r="G27">
        <v>8.1587599999999999E-4</v>
      </c>
      <c r="H27" t="s">
        <v>6</v>
      </c>
      <c r="I27" s="2">
        <v>5.5751800000000001E-4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56" x14ac:dyDescent="0.2">
      <c r="A28" s="5" t="s">
        <v>60</v>
      </c>
      <c r="B28" t="s">
        <v>3</v>
      </c>
      <c r="C28">
        <v>1</v>
      </c>
      <c r="D28" t="s">
        <v>4</v>
      </c>
      <c r="E28">
        <v>0.57807200000000003</v>
      </c>
      <c r="F28" t="s">
        <v>5</v>
      </c>
      <c r="G28">
        <v>1.11031E-3</v>
      </c>
      <c r="H28" t="s">
        <v>6</v>
      </c>
      <c r="I28" s="2">
        <v>6.4183700000000003E-4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ht="15" x14ac:dyDescent="0.2">
      <c r="A29" s="5" t="s">
        <v>60</v>
      </c>
      <c r="B29" t="s">
        <v>3</v>
      </c>
      <c r="C29">
        <v>2</v>
      </c>
      <c r="D29" t="s">
        <v>4</v>
      </c>
      <c r="E29">
        <v>0.49745200000000001</v>
      </c>
      <c r="F29" t="s">
        <v>5</v>
      </c>
      <c r="G29">
        <v>1.3424699999999999E-3</v>
      </c>
      <c r="H29" t="s">
        <v>6</v>
      </c>
      <c r="I29" s="2">
        <v>6.6781700000000002E-4</v>
      </c>
      <c r="V29" s="6"/>
      <c r="W29" s="10">
        <f>5/20/2</f>
        <v>0.125</v>
      </c>
      <c r="X29" s="11">
        <v>-2.5896999999999948E-2</v>
      </c>
      <c r="Y29" s="12">
        <f>C162-H50</f>
        <v>-2.436499999999997E-2</v>
      </c>
      <c r="Z29" s="13">
        <v>7.0215771108743245E-4</v>
      </c>
      <c r="AA29" s="20">
        <v>-2.5335339999999998E-2</v>
      </c>
      <c r="AB29" s="24">
        <v>8.845839724599837E-5</v>
      </c>
      <c r="AC29" s="12">
        <v>-2.5348339999999997E-2</v>
      </c>
      <c r="AD29" s="26">
        <v>4.5723949978337994E-5</v>
      </c>
      <c r="AE29" s="6"/>
    </row>
    <row r="30" spans="1:31" ht="15" x14ac:dyDescent="0.2">
      <c r="A30" s="5" t="s">
        <v>60</v>
      </c>
      <c r="B30" t="s">
        <v>3</v>
      </c>
      <c r="C30">
        <v>3</v>
      </c>
      <c r="D30" t="s">
        <v>4</v>
      </c>
      <c r="E30">
        <v>0.43117899999999998</v>
      </c>
      <c r="F30" t="s">
        <v>5</v>
      </c>
      <c r="G30">
        <v>1.5345599999999999E-3</v>
      </c>
      <c r="H30" t="s">
        <v>6</v>
      </c>
      <c r="I30" s="2">
        <v>6.6167099999999996E-4</v>
      </c>
      <c r="V30" s="6"/>
      <c r="W30" s="10">
        <f t="shared" ref="W30:W48" si="2">W29+5/20</f>
        <v>0.375</v>
      </c>
      <c r="X30" s="11">
        <v>-3.9831999999999979E-2</v>
      </c>
      <c r="Y30" s="12">
        <f t="shared" ref="Y30:Y48" si="3">C163-H51</f>
        <v>-3.9762999999999993E-2</v>
      </c>
      <c r="Z30" s="13">
        <v>9.9168586909136199E-4</v>
      </c>
      <c r="AA30" s="20">
        <v>-3.9811200000000005E-2</v>
      </c>
      <c r="AB30" s="24">
        <v>1.4118729802855106E-4</v>
      </c>
      <c r="AC30" s="12">
        <v>-3.9883399999999999E-2</v>
      </c>
      <c r="AD30" s="26">
        <v>7.2161155051794648E-5</v>
      </c>
      <c r="AE30" s="6"/>
    </row>
    <row r="31" spans="1:31" ht="15" x14ac:dyDescent="0.2">
      <c r="A31" s="5" t="s">
        <v>60</v>
      </c>
      <c r="B31" t="s">
        <v>3</v>
      </c>
      <c r="C31">
        <v>4</v>
      </c>
      <c r="D31" t="s">
        <v>4</v>
      </c>
      <c r="E31">
        <v>0.37526799999999999</v>
      </c>
      <c r="F31" t="s">
        <v>5</v>
      </c>
      <c r="G31">
        <v>1.7554000000000001E-3</v>
      </c>
      <c r="H31" t="s">
        <v>6</v>
      </c>
      <c r="I31" s="2">
        <v>6.5874499999999997E-4</v>
      </c>
      <c r="V31" s="6"/>
      <c r="W31" s="10">
        <f t="shared" si="2"/>
        <v>0.625</v>
      </c>
      <c r="X31" s="11">
        <v>-4.0378999999999943E-2</v>
      </c>
      <c r="Y31" s="12">
        <f t="shared" si="3"/>
        <v>-4.0675999999999934E-2</v>
      </c>
      <c r="Z31" s="13">
        <v>1.1896628256603593E-3</v>
      </c>
      <c r="AA31" s="20">
        <v>-4.0374E-2</v>
      </c>
      <c r="AB31" s="24">
        <v>1.7955944588278537E-4</v>
      </c>
      <c r="AC31" s="12">
        <v>-4.0395300000000002E-2</v>
      </c>
      <c r="AD31" s="26">
        <v>9.2985158865815175E-5</v>
      </c>
      <c r="AE31" s="6"/>
    </row>
    <row r="32" spans="1:31" ht="15" x14ac:dyDescent="0.2">
      <c r="A32" s="5" t="s">
        <v>60</v>
      </c>
      <c r="B32" t="s">
        <v>3</v>
      </c>
      <c r="C32">
        <v>5</v>
      </c>
      <c r="D32" t="s">
        <v>4</v>
      </c>
      <c r="E32">
        <v>0.32712400000000003</v>
      </c>
      <c r="F32" t="s">
        <v>5</v>
      </c>
      <c r="G32">
        <v>1.9385800000000001E-3</v>
      </c>
      <c r="H32" t="s">
        <v>6</v>
      </c>
      <c r="I32" s="2">
        <v>6.3415399999999995E-4</v>
      </c>
      <c r="V32" s="6"/>
      <c r="W32" s="10">
        <f t="shared" si="2"/>
        <v>0.875</v>
      </c>
      <c r="X32" s="11">
        <v>-3.7314999999999987E-2</v>
      </c>
      <c r="Y32" s="12">
        <f t="shared" si="3"/>
        <v>-3.7390499999999993E-2</v>
      </c>
      <c r="Z32" s="13">
        <v>1.389910851293653E-3</v>
      </c>
      <c r="AA32" s="20">
        <v>-3.7289000000000003E-2</v>
      </c>
      <c r="AB32" s="24">
        <v>2.0036739651471672E-4</v>
      </c>
      <c r="AC32" s="12">
        <v>-3.7292800000000001E-2</v>
      </c>
      <c r="AD32" s="26">
        <v>1.084248540844757E-4</v>
      </c>
      <c r="AE32" s="6"/>
    </row>
    <row r="33" spans="1:31" ht="15" x14ac:dyDescent="0.2">
      <c r="A33" s="5" t="s">
        <v>60</v>
      </c>
      <c r="B33" t="s">
        <v>3</v>
      </c>
      <c r="C33">
        <v>6</v>
      </c>
      <c r="D33" t="s">
        <v>4</v>
      </c>
      <c r="E33">
        <v>0.28481000000000001</v>
      </c>
      <c r="F33" t="s">
        <v>5</v>
      </c>
      <c r="G33">
        <v>2.1224299999999998E-3</v>
      </c>
      <c r="H33" t="s">
        <v>6</v>
      </c>
      <c r="I33" s="2">
        <v>6.0448700000000001E-4</v>
      </c>
      <c r="V33" s="6"/>
      <c r="W33" s="10">
        <f t="shared" si="2"/>
        <v>1.125</v>
      </c>
      <c r="X33" s="11">
        <v>-3.2982000000000011E-2</v>
      </c>
      <c r="Y33" s="12">
        <f t="shared" si="3"/>
        <v>-3.335100000000002E-2</v>
      </c>
      <c r="Z33" s="13">
        <v>1.5555585182973005E-3</v>
      </c>
      <c r="AA33" s="20">
        <v>-3.3082600000000004E-2</v>
      </c>
      <c r="AB33" s="24">
        <v>2.1642170717919729E-4</v>
      </c>
      <c r="AC33" s="12">
        <v>-3.3085400000000001E-2</v>
      </c>
      <c r="AD33" s="26">
        <v>1.2711237560928784E-4</v>
      </c>
      <c r="AE33" s="6"/>
    </row>
    <row r="34" spans="1:31" ht="15" x14ac:dyDescent="0.2">
      <c r="A34" s="5" t="s">
        <v>60</v>
      </c>
      <c r="B34" t="s">
        <v>3</v>
      </c>
      <c r="C34">
        <v>7</v>
      </c>
      <c r="D34" t="s">
        <v>4</v>
      </c>
      <c r="E34">
        <v>0.24820800000000001</v>
      </c>
      <c r="F34" t="s">
        <v>5</v>
      </c>
      <c r="G34">
        <v>2.3299499999999999E-3</v>
      </c>
      <c r="H34" t="s">
        <v>6</v>
      </c>
      <c r="I34" s="2">
        <v>5.7831099999999997E-4</v>
      </c>
      <c r="V34" s="6"/>
      <c r="W34" s="10">
        <f t="shared" si="2"/>
        <v>1.375</v>
      </c>
      <c r="X34" s="11">
        <v>-2.8315000000000035E-2</v>
      </c>
      <c r="Y34" s="12">
        <f t="shared" si="3"/>
        <v>-2.8234200000000043E-2</v>
      </c>
      <c r="Z34" s="13">
        <v>1.7631996277224329E-3</v>
      </c>
      <c r="AA34" s="20">
        <v>-2.8672699999999999E-2</v>
      </c>
      <c r="AB34" s="24">
        <v>2.3368989523570437E-4</v>
      </c>
      <c r="AC34" s="12">
        <v>-2.85714E-2</v>
      </c>
      <c r="AD34" s="26">
        <v>1.413978165430844E-4</v>
      </c>
      <c r="AE34" s="6"/>
    </row>
    <row r="35" spans="1:31" ht="15" x14ac:dyDescent="0.2">
      <c r="A35" s="5" t="s">
        <v>60</v>
      </c>
      <c r="B35" t="s">
        <v>3</v>
      </c>
      <c r="C35">
        <v>8</v>
      </c>
      <c r="D35" t="s">
        <v>4</v>
      </c>
      <c r="E35">
        <v>0.21590500000000001</v>
      </c>
      <c r="F35" t="s">
        <v>5</v>
      </c>
      <c r="G35">
        <v>2.5305599999999998E-3</v>
      </c>
      <c r="H35" t="s">
        <v>6</v>
      </c>
      <c r="I35" s="2">
        <v>5.46362E-4</v>
      </c>
      <c r="V35" s="6"/>
      <c r="W35" s="10">
        <f t="shared" si="2"/>
        <v>1.625</v>
      </c>
      <c r="X35" s="11">
        <v>-2.3928999999999978E-2</v>
      </c>
      <c r="Y35" s="12">
        <f t="shared" si="3"/>
        <v>-2.402559999999998E-2</v>
      </c>
      <c r="Z35" s="13">
        <v>1.9560734135767336E-3</v>
      </c>
      <c r="AA35" s="20">
        <v>-2.434095E-2</v>
      </c>
      <c r="AB35" s="24">
        <v>2.5488205906532604E-4</v>
      </c>
      <c r="AC35" s="12">
        <v>-2.4299950000000001E-2</v>
      </c>
      <c r="AD35" s="26">
        <v>1.5632882930359692E-4</v>
      </c>
      <c r="AE35" s="6"/>
    </row>
    <row r="36" spans="1:31" ht="15" x14ac:dyDescent="0.2">
      <c r="A36" s="5" t="s">
        <v>60</v>
      </c>
      <c r="B36" t="s">
        <v>3</v>
      </c>
      <c r="C36">
        <v>9</v>
      </c>
      <c r="D36" t="s">
        <v>4</v>
      </c>
      <c r="E36">
        <v>0.188388</v>
      </c>
      <c r="F36" t="s">
        <v>5</v>
      </c>
      <c r="G36">
        <v>2.7068299999999999E-3</v>
      </c>
      <c r="H36" t="s">
        <v>6</v>
      </c>
      <c r="I36" s="2">
        <v>5.0993399999999997E-4</v>
      </c>
      <c r="V36" s="6"/>
      <c r="W36" s="10">
        <f t="shared" si="2"/>
        <v>1.875</v>
      </c>
      <c r="X36" s="11">
        <v>-2.007500000000001E-2</v>
      </c>
      <c r="Y36" s="12">
        <f t="shared" si="3"/>
        <v>-2.0392099999999996E-2</v>
      </c>
      <c r="Z36" s="13">
        <v>2.1043026454855705E-3</v>
      </c>
      <c r="AA36" s="20">
        <v>-2.0422559999999999E-2</v>
      </c>
      <c r="AB36" s="24">
        <v>2.6989398694603342E-4</v>
      </c>
      <c r="AC36" s="12">
        <v>-2.0370760000000002E-2</v>
      </c>
      <c r="AD36" s="26">
        <v>1.7371094096670352E-4</v>
      </c>
      <c r="AE36" s="6"/>
    </row>
    <row r="37" spans="1:31" ht="15" x14ac:dyDescent="0.2">
      <c r="A37" s="5" t="s">
        <v>60</v>
      </c>
      <c r="B37" t="s">
        <v>3</v>
      </c>
      <c r="C37">
        <v>10</v>
      </c>
      <c r="D37" t="s">
        <v>4</v>
      </c>
      <c r="E37">
        <v>0.162942</v>
      </c>
      <c r="F37" t="s">
        <v>5</v>
      </c>
      <c r="G37">
        <v>2.9431000000000001E-3</v>
      </c>
      <c r="H37" t="s">
        <v>6</v>
      </c>
      <c r="I37" s="2">
        <v>4.7955600000000001E-4</v>
      </c>
      <c r="V37" s="6"/>
      <c r="W37" s="10">
        <f t="shared" si="2"/>
        <v>2.125</v>
      </c>
      <c r="X37" s="11">
        <v>-1.6751999999999989E-2</v>
      </c>
      <c r="Y37" s="12">
        <f t="shared" si="3"/>
        <v>-1.6402200000000006E-2</v>
      </c>
      <c r="Z37" s="13">
        <v>2.3341448146344851E-3</v>
      </c>
      <c r="AA37" s="20">
        <v>-1.6827849999999998E-2</v>
      </c>
      <c r="AB37" s="24">
        <v>2.8293663490297E-4</v>
      </c>
      <c r="AC37" s="12">
        <v>-1.6875350000000001E-2</v>
      </c>
      <c r="AD37" s="26">
        <v>1.9112424937979642E-4</v>
      </c>
      <c r="AE37" s="6"/>
    </row>
    <row r="38" spans="1:31" ht="15" x14ac:dyDescent="0.2">
      <c r="A38" s="5" t="s">
        <v>60</v>
      </c>
      <c r="B38" t="s">
        <v>3</v>
      </c>
      <c r="C38">
        <v>11</v>
      </c>
      <c r="D38" t="s">
        <v>4</v>
      </c>
      <c r="E38">
        <v>0.14122100000000001</v>
      </c>
      <c r="F38" t="s">
        <v>5</v>
      </c>
      <c r="G38">
        <v>3.1688799999999998E-3</v>
      </c>
      <c r="H38" t="s">
        <v>6</v>
      </c>
      <c r="I38" s="2">
        <v>4.4751099999999999E-4</v>
      </c>
      <c r="V38" s="6"/>
      <c r="W38" s="10">
        <f t="shared" si="2"/>
        <v>2.375</v>
      </c>
      <c r="X38" s="11">
        <v>-1.3686000000000004E-2</v>
      </c>
      <c r="Y38" s="12">
        <f t="shared" si="3"/>
        <v>-1.3489799999999996E-2</v>
      </c>
      <c r="Z38" s="13">
        <v>2.5345129156801264E-3</v>
      </c>
      <c r="AA38" s="20">
        <v>-1.3738026E-2</v>
      </c>
      <c r="AB38" s="24">
        <v>3.010857276935219E-4</v>
      </c>
      <c r="AC38" s="12">
        <v>-1.3786826E-2</v>
      </c>
      <c r="AD38" s="26">
        <v>2.0925641517885709E-4</v>
      </c>
      <c r="AE38" s="6"/>
    </row>
    <row r="39" spans="1:31" ht="15" x14ac:dyDescent="0.2">
      <c r="A39" s="5" t="s">
        <v>60</v>
      </c>
      <c r="B39" t="s">
        <v>3</v>
      </c>
      <c r="C39">
        <v>12</v>
      </c>
      <c r="D39" t="s">
        <v>4</v>
      </c>
      <c r="E39">
        <v>0.122331</v>
      </c>
      <c r="F39" t="s">
        <v>5</v>
      </c>
      <c r="G39">
        <v>3.4390900000000001E-3</v>
      </c>
      <c r="H39" t="s">
        <v>6</v>
      </c>
      <c r="I39" s="2">
        <v>4.2070699999999998E-4</v>
      </c>
      <c r="V39" s="6"/>
      <c r="W39" s="10">
        <f t="shared" si="2"/>
        <v>2.625</v>
      </c>
      <c r="X39" s="11">
        <v>-1.0929999999999995E-2</v>
      </c>
      <c r="Y39" s="12">
        <f t="shared" si="3"/>
        <v>-1.1003209999999986E-2</v>
      </c>
      <c r="Z39" s="13">
        <v>2.7707506969090394E-3</v>
      </c>
      <c r="AA39" s="20">
        <v>-1.1060076E-2</v>
      </c>
      <c r="AB39" s="24">
        <v>3.250457442497329E-4</v>
      </c>
      <c r="AC39" s="12">
        <v>-1.1089876E-2</v>
      </c>
      <c r="AD39" s="26">
        <v>2.2659859267355181E-4</v>
      </c>
      <c r="AE39" s="6"/>
    </row>
    <row r="40" spans="1:31" ht="15" x14ac:dyDescent="0.2">
      <c r="A40" s="5" t="s">
        <v>60</v>
      </c>
      <c r="B40" t="s">
        <v>3</v>
      </c>
      <c r="C40">
        <v>13</v>
      </c>
      <c r="D40" t="s">
        <v>4</v>
      </c>
      <c r="E40">
        <v>0.104459</v>
      </c>
      <c r="F40" t="s">
        <v>5</v>
      </c>
      <c r="G40">
        <v>3.7172500000000001E-3</v>
      </c>
      <c r="H40" t="s">
        <v>6</v>
      </c>
      <c r="I40" s="2">
        <v>3.8830100000000002E-4</v>
      </c>
      <c r="V40" s="6"/>
      <c r="W40" s="10">
        <f t="shared" si="2"/>
        <v>2.875</v>
      </c>
      <c r="X40" s="11">
        <v>-8.531999999999984E-3</v>
      </c>
      <c r="Y40" s="12">
        <f t="shared" si="3"/>
        <v>-8.2023200000000129E-3</v>
      </c>
      <c r="Z40" s="13">
        <v>3.034087848851218E-3</v>
      </c>
      <c r="AA40" s="20">
        <v>-8.7039083000000003E-3</v>
      </c>
      <c r="AB40" s="24">
        <v>3.4086006264793839E-4</v>
      </c>
      <c r="AC40" s="12">
        <v>-8.7280683000000008E-3</v>
      </c>
      <c r="AD40" s="26">
        <v>2.4281816506739612E-4</v>
      </c>
      <c r="AE40" s="6"/>
    </row>
    <row r="41" spans="1:31" ht="15" x14ac:dyDescent="0.2">
      <c r="A41" s="5" t="s">
        <v>60</v>
      </c>
      <c r="B41" t="s">
        <v>3</v>
      </c>
      <c r="C41">
        <v>14</v>
      </c>
      <c r="D41" t="s">
        <v>4</v>
      </c>
      <c r="E41">
        <v>8.9486300000000005E-2</v>
      </c>
      <c r="F41" t="s">
        <v>5</v>
      </c>
      <c r="G41">
        <v>3.9841599999999996E-3</v>
      </c>
      <c r="H41" t="s">
        <v>6</v>
      </c>
      <c r="I41" s="2">
        <v>3.56528E-4</v>
      </c>
      <c r="V41" s="6"/>
      <c r="W41" s="10">
        <f t="shared" si="2"/>
        <v>3.125</v>
      </c>
      <c r="X41" s="11">
        <v>-6.5889999999999976E-3</v>
      </c>
      <c r="Y41" s="12">
        <f t="shared" si="3"/>
        <v>-6.4488399999999835E-3</v>
      </c>
      <c r="Z41" s="13">
        <v>3.2143197541616682E-3</v>
      </c>
      <c r="AA41" s="20">
        <v>-6.6885709999999999E-3</v>
      </c>
      <c r="AB41" s="24">
        <v>3.8177657633970389E-4</v>
      </c>
      <c r="AC41" s="12">
        <v>-6.7312309999999998E-3</v>
      </c>
      <c r="AD41" s="26">
        <v>2.7447866169293215E-4</v>
      </c>
      <c r="AE41" s="6"/>
    </row>
    <row r="42" spans="1:31" ht="15" x14ac:dyDescent="0.2">
      <c r="A42" s="5" t="s">
        <v>60</v>
      </c>
      <c r="B42" t="s">
        <v>3</v>
      </c>
      <c r="C42">
        <v>15</v>
      </c>
      <c r="D42" t="s">
        <v>4</v>
      </c>
      <c r="E42">
        <v>7.5619099999999995E-2</v>
      </c>
      <c r="F42" t="s">
        <v>5</v>
      </c>
      <c r="G42">
        <v>4.2518699999999996E-3</v>
      </c>
      <c r="H42" t="s">
        <v>6</v>
      </c>
      <c r="I42" s="2">
        <v>3.2152299999999999E-4</v>
      </c>
      <c r="V42" s="6"/>
      <c r="W42" s="10">
        <f t="shared" si="2"/>
        <v>3.375</v>
      </c>
      <c r="X42" s="11">
        <v>-4.8600000000000032E-3</v>
      </c>
      <c r="Y42" s="12">
        <f t="shared" si="3"/>
        <v>-4.6026099999999931E-3</v>
      </c>
      <c r="Z42" s="13">
        <v>3.5225691620175883E-3</v>
      </c>
      <c r="AA42" s="20">
        <v>-4.9928509999999995E-3</v>
      </c>
      <c r="AB42" s="24">
        <v>3.943129730815973E-4</v>
      </c>
      <c r="AC42" s="12">
        <v>-4.9620309999999996E-3</v>
      </c>
      <c r="AD42" s="26">
        <v>3.013990296743572E-4</v>
      </c>
      <c r="AE42" s="6"/>
    </row>
    <row r="43" spans="1:31" ht="15" x14ac:dyDescent="0.2">
      <c r="A43" s="5" t="s">
        <v>60</v>
      </c>
      <c r="B43" t="s">
        <v>3</v>
      </c>
      <c r="C43">
        <v>16</v>
      </c>
      <c r="D43" t="s">
        <v>4</v>
      </c>
      <c r="E43">
        <v>6.3298900000000005E-2</v>
      </c>
      <c r="F43" t="s">
        <v>5</v>
      </c>
      <c r="G43">
        <v>4.63299E-3</v>
      </c>
      <c r="H43" t="s">
        <v>6</v>
      </c>
      <c r="I43" s="2">
        <v>2.9326299999999999E-4</v>
      </c>
      <c r="V43" s="6"/>
      <c r="W43" s="10">
        <f t="shared" si="2"/>
        <v>3.625</v>
      </c>
      <c r="X43" s="11">
        <v>-3.3341999999999955E-3</v>
      </c>
      <c r="Y43" s="12">
        <f t="shared" si="3"/>
        <v>-2.9972300000000035E-3</v>
      </c>
      <c r="Z43" s="13">
        <v>3.7372640562305308E-3</v>
      </c>
      <c r="AA43" s="20">
        <v>-3.4961750000000002E-3</v>
      </c>
      <c r="AB43" s="24">
        <v>4.3495316178953264E-4</v>
      </c>
      <c r="AC43" s="12">
        <v>-3.4785949999999997E-3</v>
      </c>
      <c r="AD43" s="26">
        <v>3.3144694230784335E-4</v>
      </c>
      <c r="AE43" s="6"/>
    </row>
    <row r="44" spans="1:31" ht="15" x14ac:dyDescent="0.2">
      <c r="A44" s="5" t="s">
        <v>60</v>
      </c>
      <c r="B44" t="s">
        <v>3</v>
      </c>
      <c r="C44">
        <v>17</v>
      </c>
      <c r="D44" t="s">
        <v>4</v>
      </c>
      <c r="E44">
        <v>5.11227E-2</v>
      </c>
      <c r="F44" t="s">
        <v>5</v>
      </c>
      <c r="G44">
        <v>4.9032399999999997E-3</v>
      </c>
      <c r="H44" t="s">
        <v>6</v>
      </c>
      <c r="I44" s="2">
        <v>2.5066699999999999E-4</v>
      </c>
      <c r="V44" s="6"/>
      <c r="W44" s="10">
        <f t="shared" si="2"/>
        <v>3.875</v>
      </c>
      <c r="X44" s="11">
        <v>-2.0311999999999969E-3</v>
      </c>
      <c r="Y44" s="12">
        <f t="shared" si="3"/>
        <v>-2.0147299999999924E-3</v>
      </c>
      <c r="Z44" s="13">
        <v>3.9012367974462009E-3</v>
      </c>
      <c r="AA44" s="20">
        <v>-2.1833870000000002E-3</v>
      </c>
      <c r="AB44" s="24">
        <v>4.5675723766854258E-4</v>
      </c>
      <c r="AC44" s="12">
        <v>-2.193717E-3</v>
      </c>
      <c r="AD44" s="26">
        <v>3.71137497775783E-4</v>
      </c>
      <c r="AE44" s="6"/>
    </row>
    <row r="45" spans="1:31" ht="15" x14ac:dyDescent="0.2">
      <c r="A45" s="5" t="s">
        <v>60</v>
      </c>
      <c r="B45" t="s">
        <v>3</v>
      </c>
      <c r="C45">
        <v>18</v>
      </c>
      <c r="D45" t="s">
        <v>4</v>
      </c>
      <c r="E45">
        <v>3.9969499999999998E-2</v>
      </c>
      <c r="F45" t="s">
        <v>5</v>
      </c>
      <c r="G45">
        <v>5.2957600000000001E-3</v>
      </c>
      <c r="H45" t="s">
        <v>6</v>
      </c>
      <c r="I45" s="2">
        <v>2.11669E-4</v>
      </c>
      <c r="V45" s="6"/>
      <c r="W45" s="10">
        <f t="shared" si="2"/>
        <v>4.125</v>
      </c>
      <c r="X45" s="11">
        <v>-9.7450000000000314E-4</v>
      </c>
      <c r="Y45" s="12">
        <f t="shared" si="3"/>
        <v>-1.0088899999999984E-3</v>
      </c>
      <c r="Z45" s="13">
        <v>4.2521117277075906E-3</v>
      </c>
      <c r="AA45" s="20">
        <v>-1.0681639999999999E-3</v>
      </c>
      <c r="AB45" s="24">
        <v>4.9937932597034164E-4</v>
      </c>
      <c r="AC45" s="12">
        <v>-1.098164E-3</v>
      </c>
      <c r="AD45" s="26">
        <v>4.0814024361056768E-4</v>
      </c>
      <c r="AE45" s="6"/>
    </row>
    <row r="46" spans="1:31" ht="15" x14ac:dyDescent="0.2">
      <c r="A46" s="5" t="s">
        <v>60</v>
      </c>
      <c r="B46" t="s">
        <v>3</v>
      </c>
      <c r="C46">
        <v>19</v>
      </c>
      <c r="D46" t="s">
        <v>4</v>
      </c>
      <c r="E46">
        <v>2.87321E-2</v>
      </c>
      <c r="F46" t="s">
        <v>5</v>
      </c>
      <c r="G46">
        <v>5.5688700000000001E-3</v>
      </c>
      <c r="H46" t="s">
        <v>6</v>
      </c>
      <c r="I46" s="2">
        <v>1.6000500000000001E-4</v>
      </c>
      <c r="V46" s="6"/>
      <c r="W46" s="10">
        <f t="shared" si="2"/>
        <v>4.375</v>
      </c>
      <c r="X46" s="11">
        <v>-1.8450000000000411E-4</v>
      </c>
      <c r="Y46" s="12">
        <f t="shared" si="3"/>
        <v>-1.1176000000000241E-4</v>
      </c>
      <c r="Z46" s="13">
        <v>4.6548189189878535E-3</v>
      </c>
      <c r="AA46" s="20">
        <v>-2.5046000000000009E-4</v>
      </c>
      <c r="AB46" s="24">
        <v>5.3896984239408747E-4</v>
      </c>
      <c r="AC46" s="12">
        <v>-2.5531000000000013E-4</v>
      </c>
      <c r="AD46" s="26">
        <v>4.5679031723266543E-4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2.7359999999999884E-4</v>
      </c>
      <c r="Y47" s="12">
        <f t="shared" si="3"/>
        <v>4.3793999999999778E-5</v>
      </c>
      <c r="Z47" s="13">
        <v>4.9645299402398431E-3</v>
      </c>
      <c r="AA47" s="20">
        <v>2.3189099999999991E-4</v>
      </c>
      <c r="AB47" s="24">
        <v>5.9483666225484304E-4</v>
      </c>
      <c r="AC47" s="12">
        <v>2.4047499999999998E-4</v>
      </c>
      <c r="AD47" s="26">
        <v>5.0935256487386201E-4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-6.6199999999998899E-5</v>
      </c>
      <c r="Y48" s="17">
        <f t="shared" si="3"/>
        <v>2.2082999999999131E-5</v>
      </c>
      <c r="Z48" s="18">
        <v>5.1231095504641376E-3</v>
      </c>
      <c r="AA48" s="22">
        <v>-1.5741900000000001E-4</v>
      </c>
      <c r="AB48" s="25">
        <v>5.9939157945972262E-4</v>
      </c>
      <c r="AC48" s="17">
        <v>-1.3774299999999996E-4</v>
      </c>
      <c r="AD48" s="27">
        <v>5.1651427180753051E-4</v>
      </c>
      <c r="AE48" s="6"/>
    </row>
    <row r="49" spans="1:31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0.113257</v>
      </c>
      <c r="G50" t="s">
        <v>14</v>
      </c>
      <c r="H50">
        <v>0.709121</v>
      </c>
      <c r="I50">
        <f>E5-H50</f>
        <v>-2.5896999999999948E-2</v>
      </c>
      <c r="J50" s="3">
        <f>I27/E5</f>
        <v>8.1601056168987033E-4</v>
      </c>
    </row>
    <row r="51" spans="1:31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5.8164399999999998E-2</v>
      </c>
      <c r="G51" t="s">
        <v>14</v>
      </c>
      <c r="H51">
        <v>0.61788399999999999</v>
      </c>
      <c r="I51">
        <f t="shared" ref="I51:I69" si="4">E6-H51</f>
        <v>-3.9831999999999979E-2</v>
      </c>
      <c r="J51" s="3">
        <f t="shared" ref="J51:J69" si="5">I28/E6</f>
        <v>1.1103447440714677E-3</v>
      </c>
    </row>
    <row r="52" spans="1:31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5.0745100000000001E-2</v>
      </c>
      <c r="G52" t="s">
        <v>14</v>
      </c>
      <c r="H52">
        <v>0.53825199999999995</v>
      </c>
      <c r="I52">
        <f t="shared" si="4"/>
        <v>-4.0378999999999943E-2</v>
      </c>
      <c r="J52" s="3">
        <f t="shared" si="5"/>
        <v>1.3413400606178685E-3</v>
      </c>
    </row>
    <row r="53" spans="1:31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4.42788E-2</v>
      </c>
      <c r="G53" t="s">
        <v>14</v>
      </c>
      <c r="H53">
        <v>0.46872900000000001</v>
      </c>
      <c r="I53">
        <f t="shared" si="4"/>
        <v>-3.7314999999999987E-2</v>
      </c>
      <c r="J53" s="3">
        <f t="shared" si="5"/>
        <v>1.5337263046632699E-3</v>
      </c>
    </row>
    <row r="54" spans="1:31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3.8644199999999997E-2</v>
      </c>
      <c r="G54" t="s">
        <v>14</v>
      </c>
      <c r="H54">
        <v>0.40800999999999998</v>
      </c>
      <c r="I54">
        <f t="shared" si="4"/>
        <v>-3.2982000000000011E-2</v>
      </c>
      <c r="J54" s="3">
        <f t="shared" si="5"/>
        <v>1.7565221796772509E-3</v>
      </c>
    </row>
    <row r="55" spans="1:31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3.3735399999999999E-2</v>
      </c>
      <c r="G55" t="s">
        <v>14</v>
      </c>
      <c r="H55">
        <v>0.35495300000000002</v>
      </c>
      <c r="I55">
        <f t="shared" si="4"/>
        <v>-2.8315000000000035E-2</v>
      </c>
      <c r="J55" s="3">
        <f t="shared" si="5"/>
        <v>1.9414581279581678E-3</v>
      </c>
    </row>
    <row r="56" spans="1:31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2.9460199999999999E-2</v>
      </c>
      <c r="G56" t="s">
        <v>14</v>
      </c>
      <c r="H56">
        <v>0.30856299999999998</v>
      </c>
      <c r="I56">
        <f t="shared" si="4"/>
        <v>-2.3928999999999978E-2</v>
      </c>
      <c r="J56" s="3">
        <f t="shared" si="5"/>
        <v>2.1237343395377924E-3</v>
      </c>
    </row>
    <row r="57" spans="1:31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2.5738299999999999E-2</v>
      </c>
      <c r="G57" t="s">
        <v>14</v>
      </c>
      <c r="H57">
        <v>0.26796900000000001</v>
      </c>
      <c r="I57">
        <f t="shared" si="4"/>
        <v>-2.007500000000001E-2</v>
      </c>
      <c r="J57" s="3">
        <f t="shared" si="5"/>
        <v>2.3328963185877834E-3</v>
      </c>
    </row>
    <row r="58" spans="1:31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2.24998E-2</v>
      </c>
      <c r="G58" t="s">
        <v>14</v>
      </c>
      <c r="H58">
        <v>0.232407</v>
      </c>
      <c r="I58">
        <f t="shared" si="4"/>
        <v>-1.6751999999999989E-2</v>
      </c>
      <c r="J58" s="3">
        <f t="shared" si="5"/>
        <v>2.5335002666295701E-3</v>
      </c>
    </row>
    <row r="59" spans="1:31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1.9683900000000001E-2</v>
      </c>
      <c r="G59" t="s">
        <v>14</v>
      </c>
      <c r="H59">
        <v>0.20121</v>
      </c>
      <c r="I59">
        <f t="shared" si="4"/>
        <v>-1.3686000000000004E-2</v>
      </c>
      <c r="J59" s="3">
        <f t="shared" si="5"/>
        <v>2.7192999296090101E-3</v>
      </c>
    </row>
    <row r="60" spans="1:31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1.7237700000000002E-2</v>
      </c>
      <c r="G60" t="s">
        <v>14</v>
      </c>
      <c r="H60">
        <v>0.173792</v>
      </c>
      <c r="I60">
        <f t="shared" si="4"/>
        <v>-1.0929999999999995E-2</v>
      </c>
      <c r="J60" s="3">
        <f t="shared" si="5"/>
        <v>2.9445542852230724E-3</v>
      </c>
    </row>
    <row r="61" spans="1:31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1.5115200000000001E-2</v>
      </c>
      <c r="G61" t="s">
        <v>14</v>
      </c>
      <c r="H61">
        <v>0.14963799999999999</v>
      </c>
      <c r="I61">
        <f t="shared" si="4"/>
        <v>-8.531999999999984E-3</v>
      </c>
      <c r="J61" s="3">
        <f t="shared" si="5"/>
        <v>3.1714526667895055E-3</v>
      </c>
    </row>
    <row r="62" spans="1:31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1.32766E-2</v>
      </c>
      <c r="G62" t="s">
        <v>14</v>
      </c>
      <c r="H62">
        <v>0.12829499999999999</v>
      </c>
      <c r="I62">
        <f t="shared" si="4"/>
        <v>-6.5889999999999976E-3</v>
      </c>
      <c r="J62" s="3">
        <f t="shared" si="5"/>
        <v>3.456748229339556E-3</v>
      </c>
    </row>
    <row r="63" spans="1:31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1.1687400000000001E-2</v>
      </c>
      <c r="G63" t="s">
        <v>14</v>
      </c>
      <c r="H63">
        <v>0.109361</v>
      </c>
      <c r="I63">
        <f t="shared" si="4"/>
        <v>-4.8600000000000032E-3</v>
      </c>
      <c r="J63" s="3">
        <f t="shared" si="5"/>
        <v>3.7157634855168853E-3</v>
      </c>
    </row>
    <row r="64" spans="1:31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1.0317700000000001E-2</v>
      </c>
      <c r="G64" t="s">
        <v>14</v>
      </c>
      <c r="H64">
        <v>9.2481499999999994E-2</v>
      </c>
      <c r="I64">
        <f t="shared" si="4"/>
        <v>-3.3341999999999955E-3</v>
      </c>
      <c r="J64" s="3">
        <f t="shared" si="5"/>
        <v>3.9993134957536569E-3</v>
      </c>
    </row>
    <row r="65" spans="1:10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9.1417600000000005E-3</v>
      </c>
      <c r="G65" t="s">
        <v>14</v>
      </c>
      <c r="H65">
        <v>7.7338599999999993E-2</v>
      </c>
      <c r="I65">
        <f t="shared" si="4"/>
        <v>-2.0311999999999969E-3</v>
      </c>
      <c r="J65" s="3">
        <f t="shared" si="5"/>
        <v>4.2694741818201133E-3</v>
      </c>
    </row>
    <row r="66" spans="1:10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8.1375100000000006E-3</v>
      </c>
      <c r="G66" t="s">
        <v>14</v>
      </c>
      <c r="H66">
        <v>6.3648300000000005E-2</v>
      </c>
      <c r="I66">
        <f t="shared" si="4"/>
        <v>-9.7450000000000314E-4</v>
      </c>
      <c r="J66" s="3">
        <f t="shared" si="5"/>
        <v>4.6791960915087321E-3</v>
      </c>
    </row>
    <row r="67" spans="1:10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7.2861100000000002E-3</v>
      </c>
      <c r="G67" t="s">
        <v>14</v>
      </c>
      <c r="H67">
        <v>5.1153400000000002E-2</v>
      </c>
      <c r="I67">
        <f t="shared" si="4"/>
        <v>-1.8450000000000411E-4</v>
      </c>
      <c r="J67" s="3">
        <f t="shared" si="5"/>
        <v>4.9180382547004157E-3</v>
      </c>
    </row>
    <row r="68" spans="1:10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6.5715399999999998E-3</v>
      </c>
      <c r="G68" t="s">
        <v>14</v>
      </c>
      <c r="H68">
        <v>3.96192E-2</v>
      </c>
      <c r="I68">
        <f t="shared" si="4"/>
        <v>2.7359999999999884E-4</v>
      </c>
      <c r="J68" s="3">
        <f t="shared" si="5"/>
        <v>5.3059449324188825E-3</v>
      </c>
    </row>
    <row r="69" spans="1:10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1.06255E-2</v>
      </c>
      <c r="G69" t="s">
        <v>14</v>
      </c>
      <c r="H69">
        <v>2.8829199999999999E-2</v>
      </c>
      <c r="I69">
        <f t="shared" si="4"/>
        <v>-6.6199999999998899E-5</v>
      </c>
      <c r="J69" s="3">
        <f t="shared" si="5"/>
        <v>5.5628759169766718E-3</v>
      </c>
    </row>
    <row r="70" spans="1:10" x14ac:dyDescent="0.15">
      <c r="J70" t="s">
        <v>8</v>
      </c>
    </row>
    <row r="71" spans="1:10" x14ac:dyDescent="0.15">
      <c r="E71" t="s">
        <v>8</v>
      </c>
      <c r="F71">
        <v>1</v>
      </c>
      <c r="G71">
        <f>2*0.9</f>
        <v>1.8</v>
      </c>
      <c r="J71" t="s">
        <v>15</v>
      </c>
    </row>
    <row r="72" spans="1:10" x14ac:dyDescent="0.15">
      <c r="A72" t="s">
        <v>16</v>
      </c>
      <c r="E72" t="s">
        <v>17</v>
      </c>
      <c r="J72" t="s">
        <v>11</v>
      </c>
    </row>
    <row r="73" spans="1:10" ht="15" x14ac:dyDescent="0.2">
      <c r="A73" s="5" t="s">
        <v>60</v>
      </c>
      <c r="B73" t="s">
        <v>3</v>
      </c>
      <c r="C73">
        <v>0</v>
      </c>
      <c r="D73" t="s">
        <v>4</v>
      </c>
      <c r="E73">
        <v>-2.5859300000000002E-2</v>
      </c>
      <c r="F73" t="s">
        <v>5</v>
      </c>
      <c r="G73">
        <v>-4.4080899999999999E-2</v>
      </c>
      <c r="H73" t="s">
        <v>6</v>
      </c>
      <c r="I73" s="2">
        <v>1.1398999999999999E-3</v>
      </c>
      <c r="J73" s="3">
        <f t="shared" ref="J73:J92" si="6">I73/E5</f>
        <v>1.6684132875894287E-3</v>
      </c>
    </row>
    <row r="74" spans="1:10" ht="15" x14ac:dyDescent="0.2">
      <c r="A74" s="5" t="s">
        <v>60</v>
      </c>
      <c r="B74" t="s">
        <v>3</v>
      </c>
      <c r="C74">
        <v>1</v>
      </c>
      <c r="D74" t="s">
        <v>4</v>
      </c>
      <c r="E74">
        <v>-3.9229399999999998E-2</v>
      </c>
      <c r="F74" t="s">
        <v>5</v>
      </c>
      <c r="G74">
        <v>-3.52938E-2</v>
      </c>
      <c r="H74" t="s">
        <v>6</v>
      </c>
      <c r="I74" s="2">
        <v>1.38455E-3</v>
      </c>
      <c r="J74" s="3">
        <f t="shared" si="6"/>
        <v>2.3951997398157952E-3</v>
      </c>
    </row>
    <row r="75" spans="1:10" ht="15" x14ac:dyDescent="0.2">
      <c r="A75" s="5" t="s">
        <v>60</v>
      </c>
      <c r="B75" t="s">
        <v>3</v>
      </c>
      <c r="C75">
        <v>2</v>
      </c>
      <c r="D75" t="s">
        <v>4</v>
      </c>
      <c r="E75">
        <v>-3.9822099999999999E-2</v>
      </c>
      <c r="F75" t="s">
        <v>5</v>
      </c>
      <c r="G75">
        <v>-3.78229E-2</v>
      </c>
      <c r="H75" t="s">
        <v>6</v>
      </c>
      <c r="I75" s="2">
        <v>1.50618E-3</v>
      </c>
      <c r="J75" s="3">
        <f t="shared" si="6"/>
        <v>3.0252293255508935E-3</v>
      </c>
    </row>
    <row r="76" spans="1:10" ht="15" x14ac:dyDescent="0.2">
      <c r="A76" s="5" t="s">
        <v>60</v>
      </c>
      <c r="B76" t="s">
        <v>3</v>
      </c>
      <c r="C76">
        <v>3</v>
      </c>
      <c r="D76" t="s">
        <v>4</v>
      </c>
      <c r="E76">
        <v>-3.8965300000000001E-2</v>
      </c>
      <c r="F76" t="s">
        <v>5</v>
      </c>
      <c r="G76">
        <v>-4.0357200000000003E-2</v>
      </c>
      <c r="H76" t="s">
        <v>6</v>
      </c>
      <c r="I76" s="2">
        <v>1.5725299999999999E-3</v>
      </c>
      <c r="J76" s="3">
        <f t="shared" si="6"/>
        <v>3.6450601973973952E-3</v>
      </c>
    </row>
    <row r="77" spans="1:10" ht="15" x14ac:dyDescent="0.2">
      <c r="A77" s="5" t="s">
        <v>60</v>
      </c>
      <c r="B77" t="s">
        <v>3</v>
      </c>
      <c r="C77">
        <v>4</v>
      </c>
      <c r="D77" t="s">
        <v>4</v>
      </c>
      <c r="E77">
        <v>-3.4629399999999998E-2</v>
      </c>
      <c r="F77" t="s">
        <v>5</v>
      </c>
      <c r="G77">
        <v>-4.6221999999999999E-2</v>
      </c>
      <c r="H77" t="s">
        <v>6</v>
      </c>
      <c r="I77" s="2">
        <v>1.60064E-3</v>
      </c>
      <c r="J77" s="3">
        <f t="shared" si="6"/>
        <v>4.2680546519193235E-3</v>
      </c>
    </row>
    <row r="78" spans="1:10" ht="15" x14ac:dyDescent="0.2">
      <c r="A78" s="5" t="s">
        <v>60</v>
      </c>
      <c r="B78" t="s">
        <v>3</v>
      </c>
      <c r="C78">
        <v>5</v>
      </c>
      <c r="D78" t="s">
        <v>4</v>
      </c>
      <c r="E78">
        <v>-2.99116E-2</v>
      </c>
      <c r="F78" t="s">
        <v>5</v>
      </c>
      <c r="G78">
        <v>-5.4088600000000001E-2</v>
      </c>
      <c r="H78" t="s">
        <v>6</v>
      </c>
      <c r="I78" s="2">
        <v>1.6178799999999999E-3</v>
      </c>
      <c r="J78" s="3">
        <f t="shared" si="6"/>
        <v>4.9531285398514563E-3</v>
      </c>
    </row>
    <row r="79" spans="1:10" ht="15" x14ac:dyDescent="0.2">
      <c r="A79" s="5" t="s">
        <v>60</v>
      </c>
      <c r="B79" t="s">
        <v>3</v>
      </c>
      <c r="C79">
        <v>6</v>
      </c>
      <c r="D79" t="s">
        <v>4</v>
      </c>
      <c r="E79">
        <v>-2.5013000000000001E-2</v>
      </c>
      <c r="F79" t="s">
        <v>5</v>
      </c>
      <c r="G79">
        <v>-6.3879599999999995E-2</v>
      </c>
      <c r="H79" t="s">
        <v>6</v>
      </c>
      <c r="I79" s="2">
        <v>1.59782E-3</v>
      </c>
      <c r="J79" s="3">
        <f t="shared" si="6"/>
        <v>5.6135950027052283E-3</v>
      </c>
    </row>
    <row r="80" spans="1:10" ht="15" x14ac:dyDescent="0.2">
      <c r="A80" s="5" t="s">
        <v>60</v>
      </c>
      <c r="B80" t="s">
        <v>3</v>
      </c>
      <c r="C80">
        <v>7</v>
      </c>
      <c r="D80" t="s">
        <v>4</v>
      </c>
      <c r="E80">
        <v>-2.0170199999999999E-2</v>
      </c>
      <c r="F80" t="s">
        <v>5</v>
      </c>
      <c r="G80">
        <v>-7.8236299999999995E-2</v>
      </c>
      <c r="H80" t="s">
        <v>6</v>
      </c>
      <c r="I80" s="2">
        <v>1.5780499999999999E-3</v>
      </c>
      <c r="J80" s="3">
        <f t="shared" si="6"/>
        <v>6.3658257158301524E-3</v>
      </c>
    </row>
    <row r="81" spans="1:14" ht="15" x14ac:dyDescent="0.2">
      <c r="A81" s="5" t="s">
        <v>60</v>
      </c>
      <c r="B81" t="s">
        <v>3</v>
      </c>
      <c r="C81">
        <v>8</v>
      </c>
      <c r="D81" t="s">
        <v>4</v>
      </c>
      <c r="E81" s="2">
        <v>-1.5701099999999999E-2</v>
      </c>
      <c r="F81" t="s">
        <v>5</v>
      </c>
      <c r="G81">
        <v>-9.7003099999999995E-2</v>
      </c>
      <c r="H81" t="s">
        <v>6</v>
      </c>
      <c r="I81" s="2">
        <v>1.5230599999999999E-3</v>
      </c>
      <c r="J81" s="3">
        <f t="shared" si="6"/>
        <v>7.0624840601887263E-3</v>
      </c>
    </row>
    <row r="82" spans="1:14" ht="15" x14ac:dyDescent="0.2">
      <c r="A82" s="5" t="s">
        <v>60</v>
      </c>
      <c r="B82" t="s">
        <v>3</v>
      </c>
      <c r="C82">
        <v>9</v>
      </c>
      <c r="D82" t="s">
        <v>4</v>
      </c>
      <c r="E82">
        <v>-1.2902E-2</v>
      </c>
      <c r="F82" t="s">
        <v>5</v>
      </c>
      <c r="G82">
        <v>-0.114592</v>
      </c>
      <c r="H82" t="s">
        <v>6</v>
      </c>
      <c r="I82" s="2">
        <v>1.47847E-3</v>
      </c>
      <c r="J82" s="3">
        <f t="shared" si="6"/>
        <v>7.884164160320813E-3</v>
      </c>
    </row>
    <row r="83" spans="1:14" ht="15" x14ac:dyDescent="0.2">
      <c r="A83" s="5" t="s">
        <v>60</v>
      </c>
      <c r="B83" t="s">
        <v>3</v>
      </c>
      <c r="C83">
        <v>10</v>
      </c>
      <c r="D83" t="s">
        <v>4</v>
      </c>
      <c r="E83">
        <v>-1.10232E-2</v>
      </c>
      <c r="F83" t="s">
        <v>5</v>
      </c>
      <c r="G83">
        <v>-0.12981699999999999</v>
      </c>
      <c r="H83" t="s">
        <v>6</v>
      </c>
      <c r="I83" s="2">
        <v>1.431E-3</v>
      </c>
      <c r="J83" s="3">
        <f t="shared" si="6"/>
        <v>8.7865800493669485E-3</v>
      </c>
    </row>
    <row r="84" spans="1:14" ht="15" x14ac:dyDescent="0.2">
      <c r="A84" s="5" t="s">
        <v>60</v>
      </c>
      <c r="B84" t="s">
        <v>3</v>
      </c>
      <c r="C84">
        <v>11</v>
      </c>
      <c r="D84" t="s">
        <v>4</v>
      </c>
      <c r="E84">
        <v>-8.4408199999999999E-3</v>
      </c>
      <c r="F84" t="s">
        <v>5</v>
      </c>
      <c r="G84">
        <v>-0.162885</v>
      </c>
      <c r="H84" t="s">
        <v>6</v>
      </c>
      <c r="I84" s="2">
        <v>1.37488E-3</v>
      </c>
      <c r="J84" s="3">
        <f t="shared" si="6"/>
        <v>9.7435970121752431E-3</v>
      </c>
    </row>
    <row r="85" spans="1:14" ht="15" x14ac:dyDescent="0.2">
      <c r="A85" s="5" t="s">
        <v>60</v>
      </c>
      <c r="B85" t="s">
        <v>3</v>
      </c>
      <c r="C85">
        <v>12</v>
      </c>
      <c r="D85" t="s">
        <v>4</v>
      </c>
      <c r="E85">
        <v>-5.1258600000000003E-3</v>
      </c>
      <c r="F85" t="s">
        <v>5</v>
      </c>
      <c r="G85">
        <v>-0.25619199999999998</v>
      </c>
      <c r="H85" t="s">
        <v>6</v>
      </c>
      <c r="I85" s="2">
        <v>1.3132E-3</v>
      </c>
      <c r="J85" s="3">
        <f t="shared" si="6"/>
        <v>1.0789936404121408E-2</v>
      </c>
    </row>
    <row r="86" spans="1:14" ht="15" x14ac:dyDescent="0.2">
      <c r="A86" s="5" t="s">
        <v>60</v>
      </c>
      <c r="B86" t="s">
        <v>3</v>
      </c>
      <c r="C86">
        <v>13</v>
      </c>
      <c r="D86" t="s">
        <v>4</v>
      </c>
      <c r="E86">
        <v>-3.7565699999999999E-3</v>
      </c>
      <c r="F86" t="s">
        <v>5</v>
      </c>
      <c r="G86">
        <v>-0.32550699999999999</v>
      </c>
      <c r="H86" t="s">
        <v>6</v>
      </c>
      <c r="I86" s="2">
        <v>1.2227900000000001E-3</v>
      </c>
      <c r="J86" s="3">
        <f t="shared" si="6"/>
        <v>1.170122773944747E-2</v>
      </c>
    </row>
    <row r="87" spans="1:14" ht="15" x14ac:dyDescent="0.2">
      <c r="A87" s="5" t="s">
        <v>60</v>
      </c>
      <c r="B87" t="s">
        <v>3</v>
      </c>
      <c r="C87">
        <v>14</v>
      </c>
      <c r="D87" t="s">
        <v>4</v>
      </c>
      <c r="E87">
        <v>-3.34929E-3</v>
      </c>
      <c r="F87" t="s">
        <v>5</v>
      </c>
      <c r="G87">
        <v>-0.34905199999999997</v>
      </c>
      <c r="H87" t="s">
        <v>6</v>
      </c>
      <c r="I87" s="2">
        <v>1.1690800000000001E-3</v>
      </c>
      <c r="J87" s="3">
        <f t="shared" si="6"/>
        <v>1.3114025887491826E-2</v>
      </c>
    </row>
    <row r="88" spans="1:14" ht="15" x14ac:dyDescent="0.2">
      <c r="A88" s="5" t="s">
        <v>60</v>
      </c>
      <c r="B88" t="s">
        <v>3</v>
      </c>
      <c r="C88">
        <v>15</v>
      </c>
      <c r="D88" t="s">
        <v>4</v>
      </c>
      <c r="E88">
        <v>-3.0794300000000002E-3</v>
      </c>
      <c r="F88" t="s">
        <v>5</v>
      </c>
      <c r="G88">
        <v>-0.35415200000000002</v>
      </c>
      <c r="H88" t="s">
        <v>6</v>
      </c>
      <c r="I88" s="2">
        <v>1.09059E-3</v>
      </c>
      <c r="J88" s="3">
        <f t="shared" si="6"/>
        <v>1.4481843749751021E-2</v>
      </c>
    </row>
    <row r="89" spans="1:14" ht="15" x14ac:dyDescent="0.2">
      <c r="A89" s="5" t="s">
        <v>60</v>
      </c>
      <c r="B89" t="s">
        <v>3</v>
      </c>
      <c r="C89">
        <v>16</v>
      </c>
      <c r="D89" t="s">
        <v>4</v>
      </c>
      <c r="E89">
        <v>-2.02338E-3</v>
      </c>
      <c r="F89" t="s">
        <v>5</v>
      </c>
      <c r="G89">
        <v>-0.48599300000000001</v>
      </c>
      <c r="H89" t="s">
        <v>6</v>
      </c>
      <c r="I89" s="2">
        <v>9.8334799999999999E-4</v>
      </c>
      <c r="J89" s="3">
        <f t="shared" si="6"/>
        <v>1.5689937422016857E-2</v>
      </c>
    </row>
    <row r="90" spans="1:14" ht="15" x14ac:dyDescent="0.2">
      <c r="A90" s="5" t="s">
        <v>60</v>
      </c>
      <c r="B90" t="s">
        <v>3</v>
      </c>
      <c r="C90">
        <v>17</v>
      </c>
      <c r="D90" t="s">
        <v>4</v>
      </c>
      <c r="E90" s="2">
        <v>-9.7038499999999996E-5</v>
      </c>
      <c r="F90" t="s">
        <v>5</v>
      </c>
      <c r="G90">
        <v>-9.0220900000000004</v>
      </c>
      <c r="H90" t="s">
        <v>6</v>
      </c>
      <c r="I90" s="2">
        <v>8.7549000000000004E-4</v>
      </c>
      <c r="J90" s="3">
        <f t="shared" si="6"/>
        <v>1.7176945156752454E-2</v>
      </c>
    </row>
    <row r="91" spans="1:14" ht="15" x14ac:dyDescent="0.2">
      <c r="A91" s="5" t="s">
        <v>60</v>
      </c>
      <c r="B91" t="s">
        <v>3</v>
      </c>
      <c r="C91">
        <v>18</v>
      </c>
      <c r="D91" t="s">
        <v>4</v>
      </c>
      <c r="E91">
        <v>1.2244900000000001E-4</v>
      </c>
      <c r="F91" t="s">
        <v>5</v>
      </c>
      <c r="G91">
        <v>6.1762300000000003</v>
      </c>
      <c r="H91" t="s">
        <v>6</v>
      </c>
      <c r="I91" s="2">
        <v>7.5627300000000001E-4</v>
      </c>
      <c r="J91" s="3">
        <f t="shared" si="6"/>
        <v>1.8957631452292144E-2</v>
      </c>
    </row>
    <row r="92" spans="1:14" ht="15" x14ac:dyDescent="0.2">
      <c r="A92" s="5" t="s">
        <v>60</v>
      </c>
      <c r="B92" t="s">
        <v>3</v>
      </c>
      <c r="C92">
        <v>19</v>
      </c>
      <c r="D92" t="s">
        <v>4</v>
      </c>
      <c r="E92">
        <v>-4.26062E-4</v>
      </c>
      <c r="F92" t="s">
        <v>5</v>
      </c>
      <c r="G92">
        <v>-1.361</v>
      </c>
      <c r="H92" t="s">
        <v>6</v>
      </c>
      <c r="I92" s="2">
        <v>5.7987000000000002E-4</v>
      </c>
      <c r="J92" s="3">
        <f t="shared" si="6"/>
        <v>2.0160275353753084E-2</v>
      </c>
    </row>
    <row r="93" spans="1:14" x14ac:dyDescent="0.15">
      <c r="J93" s="3"/>
    </row>
    <row r="94" spans="1:14" x14ac:dyDescent="0.15">
      <c r="A94" t="s">
        <v>18</v>
      </c>
      <c r="J94" s="3"/>
    </row>
    <row r="95" spans="1:14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-2.5859300000000002E-2</v>
      </c>
      <c r="M95">
        <f>E73*20</f>
        <v>-0.51718600000000003</v>
      </c>
      <c r="N95">
        <f>M95/I50</f>
        <v>19.97088465845469</v>
      </c>
    </row>
    <row r="96" spans="1:14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7">$F$71*E74</f>
        <v>-3.9229399999999998E-2</v>
      </c>
      <c r="M96">
        <f t="shared" ref="M96:M114" si="8">E74*20</f>
        <v>-0.78458799999999995</v>
      </c>
      <c r="N96">
        <f t="shared" ref="N96:N114" si="9">M96/I51</f>
        <v>19.697429202651143</v>
      </c>
    </row>
    <row r="97" spans="1:14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7"/>
        <v>-3.9822099999999999E-2</v>
      </c>
      <c r="M97">
        <f t="shared" si="8"/>
        <v>-0.79644199999999998</v>
      </c>
      <c r="N97">
        <f t="shared" si="9"/>
        <v>19.724163550360363</v>
      </c>
    </row>
    <row r="98" spans="1:14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7"/>
        <v>-3.8965300000000001E-2</v>
      </c>
      <c r="M98">
        <f t="shared" si="8"/>
        <v>-0.77930600000000005</v>
      </c>
      <c r="N98">
        <f t="shared" si="9"/>
        <v>20.88452365000671</v>
      </c>
    </row>
    <row r="99" spans="1:14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7"/>
        <v>-3.4629399999999998E-2</v>
      </c>
      <c r="M99">
        <f t="shared" si="8"/>
        <v>-0.69258799999999998</v>
      </c>
      <c r="N99">
        <f t="shared" si="9"/>
        <v>20.998969134679513</v>
      </c>
    </row>
    <row r="100" spans="1:14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7"/>
        <v>-2.99116E-2</v>
      </c>
      <c r="M100">
        <f t="shared" si="8"/>
        <v>-0.59823199999999999</v>
      </c>
      <c r="N100">
        <f t="shared" si="9"/>
        <v>21.127741479781008</v>
      </c>
    </row>
    <row r="101" spans="1:14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7"/>
        <v>-2.5013000000000001E-2</v>
      </c>
      <c r="M101">
        <f t="shared" si="8"/>
        <v>-0.50026000000000004</v>
      </c>
      <c r="N101">
        <f t="shared" si="9"/>
        <v>20.906013623636614</v>
      </c>
    </row>
    <row r="102" spans="1:14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7"/>
        <v>-2.0170199999999999E-2</v>
      </c>
      <c r="M102">
        <f t="shared" si="8"/>
        <v>-0.40340399999999998</v>
      </c>
      <c r="N102">
        <f t="shared" si="9"/>
        <v>20.094844333748433</v>
      </c>
    </row>
    <row r="103" spans="1:14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7"/>
        <v>-1.5701099999999999E-2</v>
      </c>
      <c r="M103">
        <f t="shared" si="8"/>
        <v>-0.31402199999999997</v>
      </c>
      <c r="N103">
        <f t="shared" si="9"/>
        <v>18.745343839541558</v>
      </c>
    </row>
    <row r="104" spans="1:14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7"/>
        <v>-1.2902E-2</v>
      </c>
      <c r="M104">
        <f t="shared" si="8"/>
        <v>-0.25803999999999999</v>
      </c>
      <c r="N104">
        <f t="shared" si="9"/>
        <v>18.854303667981874</v>
      </c>
    </row>
    <row r="105" spans="1:14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7"/>
        <v>-1.10232E-2</v>
      </c>
      <c r="M105">
        <f t="shared" si="8"/>
        <v>-0.22046399999999999</v>
      </c>
      <c r="N105">
        <f t="shared" si="9"/>
        <v>20.17053979871913</v>
      </c>
    </row>
    <row r="106" spans="1:14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7"/>
        <v>-8.4408199999999999E-3</v>
      </c>
      <c r="M106">
        <f t="shared" si="8"/>
        <v>-0.16881640000000001</v>
      </c>
      <c r="N106">
        <f t="shared" si="9"/>
        <v>19.78626347866858</v>
      </c>
    </row>
    <row r="107" spans="1:14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7"/>
        <v>-5.1258600000000003E-3</v>
      </c>
      <c r="M107">
        <f t="shared" si="8"/>
        <v>-0.1025172</v>
      </c>
      <c r="N107">
        <f t="shared" si="9"/>
        <v>15.558840491728645</v>
      </c>
    </row>
    <row r="108" spans="1:14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7"/>
        <v>-3.7565699999999999E-3</v>
      </c>
      <c r="M108">
        <f t="shared" si="8"/>
        <v>-7.5131400000000001E-2</v>
      </c>
      <c r="N108">
        <f t="shared" si="9"/>
        <v>15.459135802469126</v>
      </c>
    </row>
    <row r="109" spans="1:14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7"/>
        <v>-3.34929E-3</v>
      </c>
      <c r="M109">
        <f t="shared" si="8"/>
        <v>-6.6985799999999998E-2</v>
      </c>
      <c r="N109">
        <f t="shared" si="9"/>
        <v>20.090516465718938</v>
      </c>
    </row>
    <row r="110" spans="1:14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7"/>
        <v>-3.0794300000000002E-3</v>
      </c>
      <c r="M110">
        <f t="shared" si="8"/>
        <v>-6.1588600000000007E-2</v>
      </c>
      <c r="N110">
        <f t="shared" si="9"/>
        <v>30.321287908625493</v>
      </c>
    </row>
    <row r="111" spans="1:14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7"/>
        <v>-2.02338E-3</v>
      </c>
      <c r="M111">
        <f t="shared" si="8"/>
        <v>-4.0467599999999999E-2</v>
      </c>
      <c r="N111">
        <f t="shared" si="9"/>
        <v>41.526526423806949</v>
      </c>
    </row>
    <row r="112" spans="1:14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7"/>
        <v>-9.7038499999999996E-5</v>
      </c>
      <c r="M112">
        <f t="shared" si="8"/>
        <v>-1.9407699999999999E-3</v>
      </c>
      <c r="N112">
        <f t="shared" si="9"/>
        <v>10.519078590785673</v>
      </c>
    </row>
    <row r="113" spans="1:14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7"/>
        <v>1.2244900000000001E-4</v>
      </c>
      <c r="M113">
        <f t="shared" si="8"/>
        <v>2.4489799999999999E-3</v>
      </c>
      <c r="N113">
        <f t="shared" si="9"/>
        <v>8.9509502923976978</v>
      </c>
    </row>
    <row r="114" spans="1:14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7"/>
        <v>-4.26062E-4</v>
      </c>
      <c r="M114">
        <f t="shared" si="8"/>
        <v>-8.5212399999999994E-3</v>
      </c>
      <c r="N114">
        <f t="shared" si="9"/>
        <v>128.71963746223778</v>
      </c>
    </row>
    <row r="116" spans="1:14" x14ac:dyDescent="0.15">
      <c r="A116" t="s">
        <v>21</v>
      </c>
    </row>
    <row r="117" spans="1:14" ht="15" x14ac:dyDescent="0.2">
      <c r="A117" s="5" t="s">
        <v>60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0">G117*0.5/4/PI()</f>
        <v>1.3982557525338465E-2</v>
      </c>
    </row>
    <row r="118" spans="1:14" ht="15" x14ac:dyDescent="0.2">
      <c r="A118" s="5" t="s">
        <v>60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0"/>
        <v>8.202447879598557E-3</v>
      </c>
    </row>
    <row r="119" spans="1:14" ht="15" x14ac:dyDescent="0.2">
      <c r="A119" s="5" t="s">
        <v>60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0"/>
        <v>5.3190775643384607E-3</v>
      </c>
    </row>
    <row r="120" spans="1:14" ht="15" x14ac:dyDescent="0.2">
      <c r="A120" s="5" t="s">
        <v>60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0"/>
        <v>3.5868948468299319E-3</v>
      </c>
    </row>
    <row r="121" spans="1:14" ht="15" x14ac:dyDescent="0.2">
      <c r="A121" s="5" t="s">
        <v>60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0"/>
        <v>2.4764111257741185E-3</v>
      </c>
    </row>
    <row r="122" spans="1:14" ht="15" x14ac:dyDescent="0.2">
      <c r="A122" s="5" t="s">
        <v>60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0"/>
        <v>1.7374069785155207E-3</v>
      </c>
    </row>
    <row r="123" spans="1:14" ht="15" x14ac:dyDescent="0.2">
      <c r="A123" s="5" t="s">
        <v>60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0"/>
        <v>1.2334667244564982E-3</v>
      </c>
    </row>
    <row r="124" spans="1:14" ht="15" x14ac:dyDescent="0.2">
      <c r="A124" s="5" t="s">
        <v>60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0"/>
        <v>8.8378342011571757E-4</v>
      </c>
    </row>
    <row r="125" spans="1:14" ht="15" x14ac:dyDescent="0.2">
      <c r="A125" s="5" t="s">
        <v>60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0"/>
        <v>6.3792484290093492E-4</v>
      </c>
    </row>
    <row r="126" spans="1:14" ht="15" x14ac:dyDescent="0.2">
      <c r="A126" s="5" t="s">
        <v>60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0"/>
        <v>4.6326820835188893E-4</v>
      </c>
    </row>
    <row r="127" spans="1:14" ht="15" x14ac:dyDescent="0.2">
      <c r="A127" s="5" t="s">
        <v>60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0"/>
        <v>3.3815610969999236E-4</v>
      </c>
    </row>
    <row r="128" spans="1:14" ht="15" x14ac:dyDescent="0.2">
      <c r="A128" s="5" t="s">
        <v>60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0"/>
        <v>2.4791088020595262E-4</v>
      </c>
    </row>
    <row r="129" spans="1:10" ht="15" x14ac:dyDescent="0.2">
      <c r="A129" s="5" t="s">
        <v>60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0"/>
        <v>1.8243771971680869E-4</v>
      </c>
    </row>
    <row r="130" spans="1:10" ht="15" x14ac:dyDescent="0.2">
      <c r="A130" s="5" t="s">
        <v>60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0"/>
        <v>1.3470038819846789E-4</v>
      </c>
    </row>
    <row r="131" spans="1:10" ht="15" x14ac:dyDescent="0.2">
      <c r="A131" s="5" t="s">
        <v>60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0"/>
        <v>9.9745188047194923E-5</v>
      </c>
    </row>
    <row r="132" spans="1:10" ht="15" x14ac:dyDescent="0.2">
      <c r="A132" s="5" t="s">
        <v>60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0"/>
        <v>7.4053601358585721E-5</v>
      </c>
    </row>
    <row r="133" spans="1:10" ht="15" x14ac:dyDescent="0.2">
      <c r="A133" s="5" t="s">
        <v>60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0"/>
        <v>5.5107796932926496E-5</v>
      </c>
    </row>
    <row r="134" spans="1:10" ht="15" x14ac:dyDescent="0.2">
      <c r="A134" s="5" t="s">
        <v>60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0"/>
        <v>4.1095397855758293E-5</v>
      </c>
    </row>
    <row r="135" spans="1:10" ht="15" x14ac:dyDescent="0.2">
      <c r="A135" s="5" t="s">
        <v>60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0"/>
        <v>3.0704728663589268E-5</v>
      </c>
    </row>
    <row r="136" spans="1:10" ht="15" x14ac:dyDescent="0.2">
      <c r="A136" s="5" t="s">
        <v>60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0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ht="15" x14ac:dyDescent="0.2">
      <c r="A140" s="5" t="s">
        <v>60</v>
      </c>
      <c r="B140" t="s">
        <v>3</v>
      </c>
      <c r="C140">
        <v>0</v>
      </c>
      <c r="D140" t="s">
        <v>4</v>
      </c>
      <c r="E140">
        <v>0.33333600000000002</v>
      </c>
      <c r="F140" t="s">
        <v>5</v>
      </c>
      <c r="G140">
        <v>1.43918E-3</v>
      </c>
      <c r="H140" t="s">
        <v>6</v>
      </c>
      <c r="I140">
        <v>4.7973100000000001E-4</v>
      </c>
      <c r="J140" s="3">
        <f t="shared" ref="J140:J159" si="11">I140/E5</f>
        <v>7.0215771108743245E-4</v>
      </c>
    </row>
    <row r="141" spans="1:10" ht="15" x14ac:dyDescent="0.2">
      <c r="A141" s="5" t="s">
        <v>60</v>
      </c>
      <c r="B141" t="s">
        <v>3</v>
      </c>
      <c r="C141">
        <v>1</v>
      </c>
      <c r="D141" t="s">
        <v>4</v>
      </c>
      <c r="E141">
        <v>0.371971</v>
      </c>
      <c r="F141" t="s">
        <v>5</v>
      </c>
      <c r="G141">
        <v>1.5410999999999999E-3</v>
      </c>
      <c r="H141" t="s">
        <v>6</v>
      </c>
      <c r="I141">
        <v>5.7324600000000002E-4</v>
      </c>
      <c r="J141" s="3">
        <f t="shared" si="11"/>
        <v>9.9168586909136199E-4</v>
      </c>
    </row>
    <row r="142" spans="1:10" ht="15" x14ac:dyDescent="0.2">
      <c r="A142" s="5" t="s">
        <v>60</v>
      </c>
      <c r="B142" t="s">
        <v>3</v>
      </c>
      <c r="C142">
        <v>2</v>
      </c>
      <c r="D142" t="s">
        <v>4</v>
      </c>
      <c r="E142">
        <v>0.36389300000000002</v>
      </c>
      <c r="F142" t="s">
        <v>5</v>
      </c>
      <c r="G142">
        <v>1.6276800000000001E-3</v>
      </c>
      <c r="H142" t="s">
        <v>6</v>
      </c>
      <c r="I142">
        <v>5.9230100000000005E-4</v>
      </c>
      <c r="J142" s="3">
        <f t="shared" si="11"/>
        <v>1.1896628256603593E-3</v>
      </c>
    </row>
    <row r="143" spans="1:10" ht="15" x14ac:dyDescent="0.2">
      <c r="A143" s="5" t="s">
        <v>60</v>
      </c>
      <c r="B143" t="s">
        <v>3</v>
      </c>
      <c r="C143">
        <v>3</v>
      </c>
      <c r="D143" t="s">
        <v>4</v>
      </c>
      <c r="E143">
        <v>0.34118999999999999</v>
      </c>
      <c r="F143" t="s">
        <v>5</v>
      </c>
      <c r="G143">
        <v>1.75746E-3</v>
      </c>
      <c r="H143" t="s">
        <v>6</v>
      </c>
      <c r="I143">
        <v>5.9962700000000004E-4</v>
      </c>
      <c r="J143" s="3">
        <f t="shared" si="11"/>
        <v>1.389910851293653E-3</v>
      </c>
    </row>
    <row r="144" spans="1:10" ht="15" x14ac:dyDescent="0.2">
      <c r="A144" s="5" t="s">
        <v>60</v>
      </c>
      <c r="B144" t="s">
        <v>3</v>
      </c>
      <c r="C144">
        <v>4</v>
      </c>
      <c r="D144" t="s">
        <v>4</v>
      </c>
      <c r="E144">
        <v>0.31241999999999998</v>
      </c>
      <c r="F144" t="s">
        <v>5</v>
      </c>
      <c r="G144">
        <v>1.86729E-3</v>
      </c>
      <c r="H144" t="s">
        <v>6</v>
      </c>
      <c r="I144">
        <v>5.8337799999999996E-4</v>
      </c>
      <c r="J144" s="3">
        <f t="shared" si="11"/>
        <v>1.5555585182973005E-3</v>
      </c>
    </row>
    <row r="145" spans="1:10" ht="15" x14ac:dyDescent="0.2">
      <c r="A145" s="5" t="s">
        <v>60</v>
      </c>
      <c r="B145" t="s">
        <v>3</v>
      </c>
      <c r="C145">
        <v>5</v>
      </c>
      <c r="D145" t="s">
        <v>4</v>
      </c>
      <c r="E145">
        <v>0.283053</v>
      </c>
      <c r="F145" t="s">
        <v>5</v>
      </c>
      <c r="G145">
        <v>2.0347E-3</v>
      </c>
      <c r="H145" t="s">
        <v>6</v>
      </c>
      <c r="I145">
        <v>5.7592799999999997E-4</v>
      </c>
      <c r="J145" s="3">
        <f t="shared" si="11"/>
        <v>1.7631996277224329E-3</v>
      </c>
    </row>
    <row r="146" spans="1:10" ht="15" x14ac:dyDescent="0.2">
      <c r="A146" s="5" t="s">
        <v>60</v>
      </c>
      <c r="B146" t="s">
        <v>3</v>
      </c>
      <c r="C146">
        <v>6</v>
      </c>
      <c r="D146" t="s">
        <v>4</v>
      </c>
      <c r="E146">
        <v>0.25353700000000001</v>
      </c>
      <c r="F146" t="s">
        <v>5</v>
      </c>
      <c r="G146">
        <v>2.1959900000000001E-3</v>
      </c>
      <c r="H146" t="s">
        <v>6</v>
      </c>
      <c r="I146">
        <v>5.5676499999999997E-4</v>
      </c>
      <c r="J146" s="3">
        <f t="shared" si="11"/>
        <v>1.9560734135767336E-3</v>
      </c>
    </row>
    <row r="147" spans="1:10" ht="15" x14ac:dyDescent="0.2">
      <c r="A147" s="5" t="s">
        <v>60</v>
      </c>
      <c r="B147" t="s">
        <v>3</v>
      </c>
      <c r="C147">
        <v>7</v>
      </c>
      <c r="D147" t="s">
        <v>4</v>
      </c>
      <c r="E147">
        <v>0.22536500000000001</v>
      </c>
      <c r="F147" t="s">
        <v>5</v>
      </c>
      <c r="G147">
        <v>2.3146600000000001E-3</v>
      </c>
      <c r="H147" t="s">
        <v>6</v>
      </c>
      <c r="I147">
        <v>5.2164400000000004E-4</v>
      </c>
      <c r="J147" s="3">
        <f t="shared" si="11"/>
        <v>2.1043026454855705E-3</v>
      </c>
    </row>
    <row r="148" spans="1:10" ht="15" x14ac:dyDescent="0.2">
      <c r="A148" s="5" t="s">
        <v>60</v>
      </c>
      <c r="B148" t="s">
        <v>3</v>
      </c>
      <c r="C148">
        <v>8</v>
      </c>
      <c r="D148" t="s">
        <v>4</v>
      </c>
      <c r="E148">
        <v>0.19997200000000001</v>
      </c>
      <c r="F148" t="s">
        <v>5</v>
      </c>
      <c r="G148">
        <v>2.5172100000000002E-3</v>
      </c>
      <c r="H148" t="s">
        <v>6</v>
      </c>
      <c r="I148">
        <v>5.0336999999999995E-4</v>
      </c>
      <c r="J148" s="3">
        <f t="shared" si="11"/>
        <v>2.3341448146344851E-3</v>
      </c>
    </row>
    <row r="149" spans="1:10" ht="15" x14ac:dyDescent="0.2">
      <c r="A149" s="5" t="s">
        <v>60</v>
      </c>
      <c r="B149" t="s">
        <v>3</v>
      </c>
      <c r="C149">
        <v>9</v>
      </c>
      <c r="D149" t="s">
        <v>4</v>
      </c>
      <c r="E149">
        <v>0.17607700000000001</v>
      </c>
      <c r="F149" t="s">
        <v>5</v>
      </c>
      <c r="G149">
        <v>2.69929E-3</v>
      </c>
      <c r="H149" t="s">
        <v>6</v>
      </c>
      <c r="I149" s="2">
        <v>4.7528199999999999E-4</v>
      </c>
      <c r="J149" s="3">
        <f t="shared" si="11"/>
        <v>2.5345129156801264E-3</v>
      </c>
    </row>
    <row r="150" spans="1:10" ht="15" x14ac:dyDescent="0.2">
      <c r="A150" s="5" t="s">
        <v>60</v>
      </c>
      <c r="B150" t="s">
        <v>3</v>
      </c>
      <c r="C150">
        <v>10</v>
      </c>
      <c r="D150" t="s">
        <v>4</v>
      </c>
      <c r="E150">
        <v>0.15429000000000001</v>
      </c>
      <c r="F150" t="s">
        <v>5</v>
      </c>
      <c r="G150">
        <v>2.9246900000000002E-3</v>
      </c>
      <c r="H150" t="s">
        <v>6</v>
      </c>
      <c r="I150" s="2">
        <v>4.5124999999999999E-4</v>
      </c>
      <c r="J150" s="3">
        <f t="shared" si="11"/>
        <v>2.7707506969090394E-3</v>
      </c>
    </row>
    <row r="151" spans="1:10" ht="15" x14ac:dyDescent="0.2">
      <c r="A151" s="5" t="s">
        <v>60</v>
      </c>
      <c r="B151" t="s">
        <v>3</v>
      </c>
      <c r="C151">
        <v>11</v>
      </c>
      <c r="D151" t="s">
        <v>4</v>
      </c>
      <c r="E151">
        <v>0.13520499999999999</v>
      </c>
      <c r="F151" t="s">
        <v>5</v>
      </c>
      <c r="G151">
        <v>3.1665E-3</v>
      </c>
      <c r="H151" t="s">
        <v>6</v>
      </c>
      <c r="I151" s="2">
        <v>4.28128E-4</v>
      </c>
      <c r="J151" s="3">
        <f t="shared" si="11"/>
        <v>3.034087848851218E-3</v>
      </c>
    </row>
    <row r="152" spans="1:10" ht="15" x14ac:dyDescent="0.2">
      <c r="A152" s="5" t="s">
        <v>60</v>
      </c>
      <c r="B152" t="s">
        <v>3</v>
      </c>
      <c r="C152">
        <v>12</v>
      </c>
      <c r="D152" t="s">
        <v>4</v>
      </c>
      <c r="E152">
        <v>0.117261</v>
      </c>
      <c r="F152" t="s">
        <v>5</v>
      </c>
      <c r="G152">
        <v>3.3361799999999998E-3</v>
      </c>
      <c r="H152" t="s">
        <v>6</v>
      </c>
      <c r="I152" s="2">
        <v>3.91202E-4</v>
      </c>
      <c r="J152" s="3">
        <f t="shared" si="11"/>
        <v>3.2143197541616682E-3</v>
      </c>
    </row>
    <row r="153" spans="1:10" ht="15" x14ac:dyDescent="0.2">
      <c r="A153" s="5" t="s">
        <v>60</v>
      </c>
      <c r="B153" t="s">
        <v>3</v>
      </c>
      <c r="C153">
        <v>13</v>
      </c>
      <c r="D153" t="s">
        <v>4</v>
      </c>
      <c r="E153">
        <v>0.101373</v>
      </c>
      <c r="F153" t="s">
        <v>5</v>
      </c>
      <c r="G153">
        <v>3.6312699999999998E-3</v>
      </c>
      <c r="H153" t="s">
        <v>6</v>
      </c>
      <c r="I153" s="2">
        <v>3.6811199999999997E-4</v>
      </c>
      <c r="J153" s="3">
        <f t="shared" si="11"/>
        <v>3.5225691620175883E-3</v>
      </c>
    </row>
    <row r="154" spans="1:10" ht="15" x14ac:dyDescent="0.2">
      <c r="A154" s="5" t="s">
        <v>60</v>
      </c>
      <c r="B154" t="s">
        <v>3</v>
      </c>
      <c r="C154">
        <v>14</v>
      </c>
      <c r="D154" t="s">
        <v>4</v>
      </c>
      <c r="E154">
        <v>8.6977399999999996E-2</v>
      </c>
      <c r="F154" t="s">
        <v>5</v>
      </c>
      <c r="G154">
        <v>3.8305100000000001E-3</v>
      </c>
      <c r="H154" t="s">
        <v>6</v>
      </c>
      <c r="I154" s="2">
        <v>3.3316699999999999E-4</v>
      </c>
      <c r="J154" s="3">
        <f t="shared" si="11"/>
        <v>3.7372640562305308E-3</v>
      </c>
    </row>
    <row r="155" spans="1:10" ht="15" x14ac:dyDescent="0.2">
      <c r="A155" s="5" t="s">
        <v>60</v>
      </c>
      <c r="B155" t="s">
        <v>3</v>
      </c>
      <c r="C155">
        <v>15</v>
      </c>
      <c r="D155" t="s">
        <v>4</v>
      </c>
      <c r="E155">
        <v>7.3462700000000006E-2</v>
      </c>
      <c r="F155" t="s">
        <v>5</v>
      </c>
      <c r="G155">
        <v>3.9991999999999996E-3</v>
      </c>
      <c r="H155" t="s">
        <v>6</v>
      </c>
      <c r="I155" s="2">
        <v>2.9379200000000002E-4</v>
      </c>
      <c r="J155" s="3">
        <f t="shared" si="11"/>
        <v>3.9012367974462009E-3</v>
      </c>
    </row>
    <row r="156" spans="1:10" ht="15" x14ac:dyDescent="0.2">
      <c r="A156" s="5" t="s">
        <v>60</v>
      </c>
      <c r="B156" t="s">
        <v>3</v>
      </c>
      <c r="C156">
        <v>16</v>
      </c>
      <c r="D156" t="s">
        <v>4</v>
      </c>
      <c r="E156">
        <v>6.1254400000000001E-2</v>
      </c>
      <c r="F156" t="s">
        <v>5</v>
      </c>
      <c r="G156">
        <v>4.3506400000000002E-3</v>
      </c>
      <c r="H156" t="s">
        <v>6</v>
      </c>
      <c r="I156" s="2">
        <v>2.6649600000000002E-4</v>
      </c>
      <c r="J156" s="3">
        <f t="shared" si="11"/>
        <v>4.2521117277075906E-3</v>
      </c>
    </row>
    <row r="157" spans="1:10" ht="15" x14ac:dyDescent="0.2">
      <c r="A157" s="5" t="s">
        <v>60</v>
      </c>
      <c r="B157" t="s">
        <v>3</v>
      </c>
      <c r="C157">
        <v>17</v>
      </c>
      <c r="D157" t="s">
        <v>4</v>
      </c>
      <c r="E157">
        <v>5.0008799999999999E-2</v>
      </c>
      <c r="F157" t="s">
        <v>5</v>
      </c>
      <c r="G157">
        <v>4.7441999999999996E-3</v>
      </c>
      <c r="H157" t="s">
        <v>6</v>
      </c>
      <c r="I157" s="2">
        <v>2.3725100000000001E-4</v>
      </c>
      <c r="J157" s="3">
        <f t="shared" si="11"/>
        <v>4.6548189189878535E-3</v>
      </c>
    </row>
    <row r="158" spans="1:10" ht="15" x14ac:dyDescent="0.2">
      <c r="A158" s="5" t="s">
        <v>60</v>
      </c>
      <c r="B158" t="s">
        <v>3</v>
      </c>
      <c r="C158">
        <v>18</v>
      </c>
      <c r="D158" t="s">
        <v>4</v>
      </c>
      <c r="E158">
        <v>3.8891299999999997E-2</v>
      </c>
      <c r="F158" t="s">
        <v>5</v>
      </c>
      <c r="G158">
        <v>5.0923799999999996E-3</v>
      </c>
      <c r="H158" t="s">
        <v>6</v>
      </c>
      <c r="I158" s="2">
        <v>1.98049E-4</v>
      </c>
      <c r="J158" s="3">
        <f t="shared" si="11"/>
        <v>4.9645299402398431E-3</v>
      </c>
    </row>
    <row r="159" spans="1:10" ht="15" x14ac:dyDescent="0.2">
      <c r="A159" s="5" t="s">
        <v>60</v>
      </c>
      <c r="B159" t="s">
        <v>3</v>
      </c>
      <c r="C159">
        <v>19</v>
      </c>
      <c r="D159" t="s">
        <v>4</v>
      </c>
      <c r="E159">
        <v>2.8273699999999999E-2</v>
      </c>
      <c r="F159" t="s">
        <v>5</v>
      </c>
      <c r="G159">
        <v>5.2117800000000001E-3</v>
      </c>
      <c r="H159" t="s">
        <v>6</v>
      </c>
      <c r="I159" s="2">
        <v>1.4735599999999999E-4</v>
      </c>
      <c r="J159" s="3">
        <f t="shared" si="11"/>
        <v>5.1231095504641376E-3</v>
      </c>
    </row>
    <row r="161" spans="1:3" x14ac:dyDescent="0.15">
      <c r="A161" t="s">
        <v>27</v>
      </c>
    </row>
    <row r="162" spans="1:3" x14ac:dyDescent="0.15">
      <c r="A162" t="s">
        <v>3</v>
      </c>
      <c r="B162">
        <v>0</v>
      </c>
      <c r="C162">
        <f t="shared" ref="C162:C181" si="12">G117+E140</f>
        <v>0.68475600000000003</v>
      </c>
    </row>
    <row r="163" spans="1:3" x14ac:dyDescent="0.15">
      <c r="A163" t="s">
        <v>3</v>
      </c>
      <c r="B163">
        <v>1</v>
      </c>
      <c r="C163">
        <f t="shared" si="12"/>
        <v>0.578121</v>
      </c>
    </row>
    <row r="164" spans="1:3" x14ac:dyDescent="0.15">
      <c r="A164" t="s">
        <v>3</v>
      </c>
      <c r="B164">
        <v>2</v>
      </c>
      <c r="C164">
        <f t="shared" si="12"/>
        <v>0.49757600000000002</v>
      </c>
    </row>
    <row r="165" spans="1:3" x14ac:dyDescent="0.15">
      <c r="A165" t="s">
        <v>3</v>
      </c>
      <c r="B165">
        <v>3</v>
      </c>
      <c r="C165">
        <f t="shared" si="12"/>
        <v>0.43133850000000001</v>
      </c>
    </row>
    <row r="166" spans="1:3" x14ac:dyDescent="0.15">
      <c r="A166" t="s">
        <v>3</v>
      </c>
      <c r="B166">
        <v>4</v>
      </c>
      <c r="C166">
        <f t="shared" si="12"/>
        <v>0.37465899999999996</v>
      </c>
    </row>
    <row r="167" spans="1:3" x14ac:dyDescent="0.15">
      <c r="A167" t="s">
        <v>3</v>
      </c>
      <c r="B167">
        <v>5</v>
      </c>
      <c r="C167">
        <f t="shared" si="12"/>
        <v>0.32671879999999998</v>
      </c>
    </row>
    <row r="168" spans="1:3" x14ac:dyDescent="0.15">
      <c r="A168" t="s">
        <v>3</v>
      </c>
      <c r="B168">
        <v>6</v>
      </c>
      <c r="C168">
        <f t="shared" si="12"/>
        <v>0.2845374</v>
      </c>
    </row>
    <row r="169" spans="1:3" x14ac:dyDescent="0.15">
      <c r="A169" t="s">
        <v>3</v>
      </c>
      <c r="B169">
        <v>7</v>
      </c>
      <c r="C169">
        <f t="shared" si="12"/>
        <v>0.24757690000000002</v>
      </c>
    </row>
    <row r="170" spans="1:3" x14ac:dyDescent="0.15">
      <c r="A170" t="s">
        <v>3</v>
      </c>
      <c r="B170">
        <v>8</v>
      </c>
      <c r="C170">
        <f t="shared" si="12"/>
        <v>0.2160048</v>
      </c>
    </row>
    <row r="171" spans="1:3" x14ac:dyDescent="0.15">
      <c r="A171" t="s">
        <v>3</v>
      </c>
      <c r="B171">
        <v>9</v>
      </c>
      <c r="C171">
        <f t="shared" si="12"/>
        <v>0.1877202</v>
      </c>
    </row>
    <row r="172" spans="1:3" x14ac:dyDescent="0.15">
      <c r="A172" t="s">
        <v>3</v>
      </c>
      <c r="B172">
        <v>10</v>
      </c>
      <c r="C172">
        <f t="shared" si="12"/>
        <v>0.16278879000000002</v>
      </c>
    </row>
    <row r="173" spans="1:3" x14ac:dyDescent="0.15">
      <c r="A173" t="s">
        <v>3</v>
      </c>
      <c r="B173">
        <v>11</v>
      </c>
      <c r="C173">
        <f t="shared" si="12"/>
        <v>0.14143567999999998</v>
      </c>
    </row>
    <row r="174" spans="1:3" x14ac:dyDescent="0.15">
      <c r="A174" t="s">
        <v>3</v>
      </c>
      <c r="B174">
        <v>12</v>
      </c>
      <c r="C174">
        <f t="shared" si="12"/>
        <v>0.12184616000000001</v>
      </c>
    </row>
    <row r="175" spans="1:3" x14ac:dyDescent="0.15">
      <c r="A175" t="s">
        <v>3</v>
      </c>
      <c r="B175">
        <v>13</v>
      </c>
      <c r="C175">
        <f t="shared" si="12"/>
        <v>0.10475839000000001</v>
      </c>
    </row>
    <row r="176" spans="1:3" x14ac:dyDescent="0.15">
      <c r="A176" t="s">
        <v>3</v>
      </c>
      <c r="B176">
        <v>14</v>
      </c>
      <c r="C176">
        <f t="shared" si="12"/>
        <v>8.9484269999999991E-2</v>
      </c>
    </row>
    <row r="177" spans="1:9" x14ac:dyDescent="0.15">
      <c r="A177" t="s">
        <v>3</v>
      </c>
      <c r="B177">
        <v>15</v>
      </c>
      <c r="C177">
        <f t="shared" si="12"/>
        <v>7.5323870000000001E-2</v>
      </c>
    </row>
    <row r="178" spans="1:9" x14ac:dyDescent="0.15">
      <c r="A178" t="s">
        <v>3</v>
      </c>
      <c r="B178">
        <v>16</v>
      </c>
      <c r="C178">
        <f t="shared" si="12"/>
        <v>6.2639410000000006E-2</v>
      </c>
    </row>
    <row r="179" spans="1:9" x14ac:dyDescent="0.15">
      <c r="A179" t="s">
        <v>3</v>
      </c>
      <c r="B179">
        <v>17</v>
      </c>
      <c r="C179">
        <f t="shared" si="12"/>
        <v>5.1041639999999999E-2</v>
      </c>
    </row>
    <row r="180" spans="1:9" x14ac:dyDescent="0.15">
      <c r="A180" t="s">
        <v>3</v>
      </c>
      <c r="B180">
        <v>18</v>
      </c>
      <c r="C180">
        <f t="shared" si="12"/>
        <v>3.9662994E-2</v>
      </c>
    </row>
    <row r="181" spans="1:9" x14ac:dyDescent="0.15">
      <c r="A181" t="s">
        <v>3</v>
      </c>
      <c r="B181">
        <v>19</v>
      </c>
      <c r="C181">
        <f t="shared" si="12"/>
        <v>2.8851282999999998E-2</v>
      </c>
    </row>
    <row r="183" spans="1:9" x14ac:dyDescent="0.15">
      <c r="A183" t="s">
        <v>28</v>
      </c>
    </row>
    <row r="184" spans="1:9" ht="15" x14ac:dyDescent="0.2">
      <c r="A184" s="5" t="s">
        <v>60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-6.9344100000000002E-3</v>
      </c>
      <c r="H184" t="s">
        <v>6</v>
      </c>
      <c r="I184" s="2">
        <v>3.4280399999999998E-5</v>
      </c>
    </row>
    <row r="185" spans="1:9" ht="15" x14ac:dyDescent="0.2">
      <c r="A185" s="5" t="s">
        <v>60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-1.46546E-2</v>
      </c>
      <c r="H185" t="s">
        <v>6</v>
      </c>
      <c r="I185" s="2">
        <v>3.4636099999999999E-5</v>
      </c>
    </row>
    <row r="186" spans="1:9" ht="15" x14ac:dyDescent="0.2">
      <c r="A186" s="5" t="s">
        <v>60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-1.29506E-2</v>
      </c>
      <c r="H186" t="s">
        <v>6</v>
      </c>
      <c r="I186" s="2">
        <v>3.2088600000000003E-5</v>
      </c>
    </row>
    <row r="187" spans="1:9" ht="15" x14ac:dyDescent="0.2">
      <c r="A187" s="5" t="s">
        <v>60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-1.01128E-2</v>
      </c>
      <c r="H187" t="s">
        <v>6</v>
      </c>
      <c r="I187" s="2">
        <v>2.8473E-5</v>
      </c>
    </row>
    <row r="188" spans="1:9" ht="15" x14ac:dyDescent="0.2">
      <c r="A188" s="5" t="s">
        <v>60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-7.4837200000000001E-3</v>
      </c>
      <c r="H188" t="s">
        <v>6</v>
      </c>
      <c r="I188" s="2">
        <v>2.4490200000000001E-5</v>
      </c>
    </row>
    <row r="189" spans="1:9" ht="15" x14ac:dyDescent="0.2">
      <c r="A189" s="5" t="s">
        <v>60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-5.3447800000000004E-3</v>
      </c>
      <c r="H189" t="s">
        <v>6</v>
      </c>
      <c r="I189" s="2">
        <v>2.0904499999999999E-5</v>
      </c>
    </row>
    <row r="190" spans="1:9" ht="15" x14ac:dyDescent="0.2">
      <c r="A190" s="5" t="s">
        <v>60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-3.6938800000000001E-3</v>
      </c>
      <c r="H190" t="s">
        <v>6</v>
      </c>
      <c r="I190" s="2">
        <v>1.7877099999999999E-5</v>
      </c>
    </row>
    <row r="191" spans="1:9" ht="15" x14ac:dyDescent="0.2">
      <c r="A191" s="5" t="s">
        <v>60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-2.4548299999999999E-3</v>
      </c>
      <c r="H191" t="s">
        <v>6</v>
      </c>
      <c r="I191" s="2">
        <v>1.54797E-5</v>
      </c>
    </row>
    <row r="192" spans="1:9" ht="15" x14ac:dyDescent="0.2">
      <c r="A192" s="5" t="s">
        <v>60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-1.54101E-3</v>
      </c>
      <c r="H192" t="s">
        <v>6</v>
      </c>
      <c r="I192" s="2">
        <v>1.4944599999999999E-5</v>
      </c>
    </row>
    <row r="193" spans="1:11" ht="15" x14ac:dyDescent="0.2">
      <c r="A193" s="5" t="s">
        <v>60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-8.7478100000000004E-4</v>
      </c>
      <c r="H193" t="s">
        <v>6</v>
      </c>
      <c r="I193" s="2">
        <v>1.37785E-5</v>
      </c>
    </row>
    <row r="194" spans="1:11" ht="15" x14ac:dyDescent="0.2">
      <c r="A194" s="5" t="s">
        <v>60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>
        <v>-3.9203600000000001E-4</v>
      </c>
      <c r="H194" t="s">
        <v>6</v>
      </c>
      <c r="I194" s="2">
        <v>1.3472700000000001E-5</v>
      </c>
    </row>
    <row r="195" spans="1:11" ht="15" x14ac:dyDescent="0.2">
      <c r="A195" s="5" t="s">
        <v>60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 s="2">
        <v>-4.1614499999999999E-5</v>
      </c>
      <c r="H195" t="s">
        <v>6</v>
      </c>
      <c r="I195" s="2">
        <v>1.23822E-5</v>
      </c>
    </row>
    <row r="196" spans="1:11" ht="15" x14ac:dyDescent="0.2">
      <c r="A196" s="5" t="s">
        <v>60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>
        <v>2.1676099999999999E-4</v>
      </c>
      <c r="H196" t="s">
        <v>6</v>
      </c>
      <c r="I196" s="2">
        <v>1.19953E-5</v>
      </c>
    </row>
    <row r="197" spans="1:11" ht="15" x14ac:dyDescent="0.2">
      <c r="A197" s="5" t="s">
        <v>60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4.147E-4</v>
      </c>
      <c r="H197" t="s">
        <v>6</v>
      </c>
      <c r="I197" s="2">
        <v>1.1739999999999999E-5</v>
      </c>
    </row>
    <row r="198" spans="1:11" ht="15" x14ac:dyDescent="0.2">
      <c r="A198" s="5" t="s">
        <v>60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5.7680899999999996E-4</v>
      </c>
      <c r="H198" t="s">
        <v>6</v>
      </c>
      <c r="I198" s="2">
        <v>1.06337E-5</v>
      </c>
    </row>
    <row r="199" spans="1:11" ht="15" x14ac:dyDescent="0.2">
      <c r="A199" s="5" t="s">
        <v>60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7.21085E-4</v>
      </c>
      <c r="H199" t="s">
        <v>6</v>
      </c>
      <c r="I199" s="2">
        <v>9.6940900000000002E-6</v>
      </c>
    </row>
    <row r="200" spans="1:11" ht="15" x14ac:dyDescent="0.2">
      <c r="A200" s="5" t="s">
        <v>60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8.5630600000000004E-4</v>
      </c>
      <c r="H200" t="s">
        <v>6</v>
      </c>
      <c r="I200" s="2">
        <v>8.8593399999999994E-6</v>
      </c>
    </row>
    <row r="201" spans="1:11" ht="15" x14ac:dyDescent="0.2">
      <c r="A201" s="5" t="s">
        <v>60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9.7031899999999998E-4</v>
      </c>
      <c r="H201" t="s">
        <v>6</v>
      </c>
      <c r="I201" s="2">
        <v>7.6799700000000006E-6</v>
      </c>
    </row>
    <row r="202" spans="1:11" ht="15" x14ac:dyDescent="0.2">
      <c r="A202" s="5" t="s">
        <v>60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9.8343699999999998E-4</v>
      </c>
      <c r="H202" t="s">
        <v>6</v>
      </c>
      <c r="I202" s="2">
        <v>6.6608499999999999E-6</v>
      </c>
    </row>
    <row r="203" spans="1:11" ht="15" x14ac:dyDescent="0.2">
      <c r="A203" s="5" t="s">
        <v>60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3.7720000000000001E-4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-1.7968499999999998E-2</v>
      </c>
      <c r="F207" t="s">
        <v>5</v>
      </c>
      <c r="G207">
        <v>-1.7369900000000001E-3</v>
      </c>
      <c r="H207" t="s">
        <v>6</v>
      </c>
      <c r="I207" s="2">
        <v>3.1211000000000003E-5</v>
      </c>
      <c r="J207">
        <f t="shared" ref="J207:J226" si="13">E207*$J$204+G184*$J$203</f>
        <v>-2.490291E-2</v>
      </c>
      <c r="K207" s="4">
        <f t="shared" ref="K207:K226" si="14">I207/E5</f>
        <v>4.5681943257262627E-5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-2.4922099999999999E-2</v>
      </c>
      <c r="F208" t="s">
        <v>5</v>
      </c>
      <c r="G208">
        <v>-1.6631899999999999E-3</v>
      </c>
      <c r="H208" t="s">
        <v>6</v>
      </c>
      <c r="I208" s="2">
        <v>4.1450099999999998E-5</v>
      </c>
      <c r="J208">
        <f t="shared" si="13"/>
        <v>-3.9576699999999999E-2</v>
      </c>
      <c r="K208" s="4">
        <f t="shared" si="14"/>
        <v>7.170652467252081E-5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-2.7355600000000001E-2</v>
      </c>
      <c r="F209" t="s">
        <v>5</v>
      </c>
      <c r="G209">
        <v>-1.68479E-3</v>
      </c>
      <c r="H209" t="s">
        <v>6</v>
      </c>
      <c r="I209" s="2">
        <v>4.6088599999999998E-5</v>
      </c>
      <c r="J209">
        <f t="shared" si="13"/>
        <v>-4.03062E-2</v>
      </c>
      <c r="K209" s="4">
        <f t="shared" si="14"/>
        <v>9.2570997021328727E-5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-2.7308900000000001E-2</v>
      </c>
      <c r="F210" t="s">
        <v>5</v>
      </c>
      <c r="G210">
        <v>-1.7059E-3</v>
      </c>
      <c r="H210" t="s">
        <v>6</v>
      </c>
      <c r="I210" s="2">
        <v>4.6586399999999998E-5</v>
      </c>
      <c r="J210">
        <f t="shared" si="13"/>
        <v>-3.7421700000000002E-2</v>
      </c>
      <c r="K210" s="4">
        <f t="shared" si="14"/>
        <v>1.0798536904226566E-4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-2.5842400000000001E-2</v>
      </c>
      <c r="F211" t="s">
        <v>5</v>
      </c>
      <c r="G211">
        <v>-1.8373E-3</v>
      </c>
      <c r="H211" t="s">
        <v>6</v>
      </c>
      <c r="I211" s="2">
        <v>4.74803E-5</v>
      </c>
      <c r="J211">
        <f t="shared" si="13"/>
        <v>-3.3326120000000001E-2</v>
      </c>
      <c r="K211" s="4">
        <f t="shared" si="14"/>
        <v>1.2660468018387962E-4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-2.35404E-2</v>
      </c>
      <c r="F212" t="s">
        <v>5</v>
      </c>
      <c r="G212">
        <v>-1.96524E-3</v>
      </c>
      <c r="H212" t="s">
        <v>6</v>
      </c>
      <c r="I212" s="2">
        <v>4.6262399999999999E-5</v>
      </c>
      <c r="J212">
        <f t="shared" si="13"/>
        <v>-2.888518E-2</v>
      </c>
      <c r="K212" s="4">
        <f t="shared" si="14"/>
        <v>1.4163202076916955E-4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-2.0984800000000001E-2</v>
      </c>
      <c r="F213" t="s">
        <v>5</v>
      </c>
      <c r="G213">
        <v>-2.1210299999999999E-3</v>
      </c>
      <c r="H213" t="s">
        <v>6</v>
      </c>
      <c r="I213" s="2">
        <v>4.4509299999999998E-5</v>
      </c>
      <c r="J213">
        <f t="shared" si="13"/>
        <v>-2.4678680000000001E-2</v>
      </c>
      <c r="K213" s="4">
        <f t="shared" si="14"/>
        <v>1.5637379933528672E-4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-1.83327E-2</v>
      </c>
      <c r="F214" t="s">
        <v>5</v>
      </c>
      <c r="G214">
        <v>-2.3570700000000002E-3</v>
      </c>
      <c r="H214" t="s">
        <v>6</v>
      </c>
      <c r="I214" s="2">
        <v>4.3211399999999998E-5</v>
      </c>
      <c r="J214">
        <f t="shared" si="13"/>
        <v>-2.0787529999999999E-2</v>
      </c>
      <c r="K214" s="4">
        <f t="shared" si="14"/>
        <v>1.7431402131556228E-4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-1.5775399999999998E-2</v>
      </c>
      <c r="F215" t="s">
        <v>5</v>
      </c>
      <c r="G215">
        <v>-2.6065900000000002E-3</v>
      </c>
      <c r="H215" t="s">
        <v>6</v>
      </c>
      <c r="I215" s="2">
        <v>4.1119999999999999E-5</v>
      </c>
      <c r="J215">
        <f t="shared" si="13"/>
        <v>-1.7316409999999997E-2</v>
      </c>
      <c r="K215" s="4">
        <f t="shared" si="14"/>
        <v>1.9067492059075838E-4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-1.33679E-2</v>
      </c>
      <c r="F216" t="s">
        <v>5</v>
      </c>
      <c r="G216">
        <v>-2.94043E-3</v>
      </c>
      <c r="H216" t="s">
        <v>6</v>
      </c>
      <c r="I216" s="2">
        <v>3.9307400000000002E-5</v>
      </c>
      <c r="J216">
        <f t="shared" si="13"/>
        <v>-1.4242681E-2</v>
      </c>
      <c r="K216" s="4">
        <f t="shared" si="14"/>
        <v>2.0961263624922678E-4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-1.1141399999999999E-2</v>
      </c>
      <c r="F217" t="s">
        <v>5</v>
      </c>
      <c r="G217">
        <v>-3.3074699999999999E-3</v>
      </c>
      <c r="H217" t="s">
        <v>6</v>
      </c>
      <c r="I217" s="2">
        <v>3.6849900000000001E-5</v>
      </c>
      <c r="J217">
        <f t="shared" si="13"/>
        <v>-1.1533435999999999E-2</v>
      </c>
      <c r="K217" s="4">
        <f t="shared" si="14"/>
        <v>2.2626456754798542E-4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-9.1340599999999994E-3</v>
      </c>
      <c r="F218" t="s">
        <v>5</v>
      </c>
      <c r="G218">
        <v>-3.7265900000000001E-3</v>
      </c>
      <c r="H218" t="s">
        <v>6</v>
      </c>
      <c r="I218" s="2">
        <v>3.4038899999999997E-5</v>
      </c>
      <c r="J218">
        <f t="shared" si="13"/>
        <v>-9.1756744999999997E-3</v>
      </c>
      <c r="K218" s="4">
        <f t="shared" si="14"/>
        <v>2.4122928861990272E-4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-7.3834E-3</v>
      </c>
      <c r="F219" t="s">
        <v>5</v>
      </c>
      <c r="G219">
        <v>-4.4565799999999999E-3</v>
      </c>
      <c r="H219" t="s">
        <v>6</v>
      </c>
      <c r="I219" s="2">
        <v>3.2904699999999997E-5</v>
      </c>
      <c r="J219">
        <f t="shared" si="13"/>
        <v>-7.1666389999999998E-3</v>
      </c>
      <c r="K219" s="4">
        <f t="shared" si="14"/>
        <v>2.703621842801505E-4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-5.8070700000000001E-3</v>
      </c>
      <c r="F220" t="s">
        <v>5</v>
      </c>
      <c r="G220">
        <v>-5.3273599999999997E-3</v>
      </c>
      <c r="H220" t="s">
        <v>6</v>
      </c>
      <c r="I220" s="2">
        <v>3.0936399999999997E-5</v>
      </c>
      <c r="J220">
        <f t="shared" si="13"/>
        <v>-5.3923700000000005E-3</v>
      </c>
      <c r="K220" s="4">
        <f t="shared" si="14"/>
        <v>2.9603927235146072E-4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-4.4921400000000004E-3</v>
      </c>
      <c r="F221" t="s">
        <v>5</v>
      </c>
      <c r="G221">
        <v>-6.5110200000000002E-3</v>
      </c>
      <c r="H221" t="s">
        <v>6</v>
      </c>
      <c r="I221" s="2">
        <v>2.9248399999999999E-5</v>
      </c>
      <c r="J221">
        <f t="shared" si="13"/>
        <v>-3.9153310000000002E-3</v>
      </c>
      <c r="K221" s="4">
        <f t="shared" si="14"/>
        <v>3.2809069932572272E-4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-3.30438E-3</v>
      </c>
      <c r="F222" t="s">
        <v>5</v>
      </c>
      <c r="G222">
        <v>-8.3152499999999997E-3</v>
      </c>
      <c r="H222" t="s">
        <v>6</v>
      </c>
      <c r="I222" s="2">
        <v>2.7476700000000001E-5</v>
      </c>
      <c r="J222">
        <f t="shared" si="13"/>
        <v>-2.5832950000000002E-3</v>
      </c>
      <c r="K222" s="4">
        <f t="shared" si="14"/>
        <v>3.6486055819215645E-4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>
        <v>-2.3194399999999999E-3</v>
      </c>
      <c r="F223" t="s">
        <v>5</v>
      </c>
      <c r="G223">
        <v>-1.0716399999999999E-2</v>
      </c>
      <c r="H223" t="s">
        <v>6</v>
      </c>
      <c r="I223" s="2">
        <v>2.4856000000000001E-5</v>
      </c>
      <c r="J223">
        <f t="shared" si="13"/>
        <v>-1.4631339999999998E-3</v>
      </c>
      <c r="K223" s="4">
        <f t="shared" si="14"/>
        <v>3.9659315375802968E-4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>
        <v>-1.5321E-3</v>
      </c>
      <c r="F224" t="s">
        <v>5</v>
      </c>
      <c r="G224">
        <v>-1.49677E-2</v>
      </c>
      <c r="H224" t="s">
        <v>6</v>
      </c>
      <c r="I224" s="2">
        <v>2.29321E-5</v>
      </c>
      <c r="J224">
        <f t="shared" si="13"/>
        <v>-5.6178100000000002E-4</v>
      </c>
      <c r="K224" s="4">
        <f t="shared" si="14"/>
        <v>4.4992338465220952E-4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-1.0179399999999999E-3</v>
      </c>
      <c r="F225" t="s">
        <v>5</v>
      </c>
      <c r="G225">
        <v>-1.9414299999999999E-2</v>
      </c>
      <c r="H225" t="s">
        <v>6</v>
      </c>
      <c r="I225" s="2">
        <v>1.97627E-5</v>
      </c>
      <c r="J225">
        <f t="shared" si="13"/>
        <v>-3.4502999999999964E-5</v>
      </c>
      <c r="K225" s="4">
        <f t="shared" si="14"/>
        <v>4.9539515902619015E-4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-7.3742399999999998E-4</v>
      </c>
      <c r="F226" t="s">
        <v>5</v>
      </c>
      <c r="G226">
        <v>-1.96846E-2</v>
      </c>
      <c r="H226" t="s">
        <v>6</v>
      </c>
      <c r="I226" s="2">
        <v>1.4515899999999999E-5</v>
      </c>
      <c r="J226">
        <f t="shared" si="13"/>
        <v>-3.6022399999999997E-4</v>
      </c>
      <c r="K226" s="4">
        <f t="shared" si="14"/>
        <v>5.0467266974933071E-4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x14ac:dyDescent="0.15">
      <c r="A230" t="s">
        <v>2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0.70899100000000004</v>
      </c>
      <c r="J230">
        <f t="shared" ref="J230:J249" si="15">E5</f>
        <v>0.68322400000000005</v>
      </c>
      <c r="K230">
        <f t="shared" ref="K230:K249" si="16">J230-I230</f>
        <v>-2.5766999999999984E-2</v>
      </c>
      <c r="L230">
        <f>J230/J207</f>
        <v>-27.43550854096971</v>
      </c>
    </row>
    <row r="231" spans="1:12" x14ac:dyDescent="0.15">
      <c r="A231" t="s">
        <v>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0.61790100000000003</v>
      </c>
      <c r="J231">
        <f t="shared" si="15"/>
        <v>0.57805200000000001</v>
      </c>
      <c r="K231">
        <f t="shared" si="16"/>
        <v>-3.9849000000000023E-2</v>
      </c>
    </row>
    <row r="232" spans="1:12" x14ac:dyDescent="0.15">
      <c r="A232" t="s">
        <v>2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0.53826700000000005</v>
      </c>
      <c r="J232">
        <f t="shared" si="15"/>
        <v>0.49787300000000001</v>
      </c>
      <c r="K232">
        <f t="shared" si="16"/>
        <v>-4.0394000000000041E-2</v>
      </c>
    </row>
    <row r="233" spans="1:12" x14ac:dyDescent="0.15">
      <c r="A233" t="s">
        <v>2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0.46874199999999999</v>
      </c>
      <c r="J233">
        <f t="shared" si="15"/>
        <v>0.43141400000000002</v>
      </c>
      <c r="K233">
        <f t="shared" si="16"/>
        <v>-3.7327999999999972E-2</v>
      </c>
    </row>
    <row r="234" spans="1:12" x14ac:dyDescent="0.15">
      <c r="A234" t="s">
        <v>2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0.40802100000000002</v>
      </c>
      <c r="J234">
        <f t="shared" si="15"/>
        <v>0.37502799999999997</v>
      </c>
      <c r="K234">
        <f t="shared" si="16"/>
        <v>-3.299300000000005E-2</v>
      </c>
    </row>
    <row r="235" spans="1:12" x14ac:dyDescent="0.15">
      <c r="A235" t="s">
        <v>2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0.35496299999999997</v>
      </c>
      <c r="J235">
        <f t="shared" si="15"/>
        <v>0.32663799999999998</v>
      </c>
      <c r="K235">
        <f t="shared" si="16"/>
        <v>-2.8324999999999989E-2</v>
      </c>
    </row>
    <row r="236" spans="1:12" x14ac:dyDescent="0.15">
      <c r="A236" t="s">
        <v>2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0.30857200000000001</v>
      </c>
      <c r="J236">
        <f t="shared" si="15"/>
        <v>0.284634</v>
      </c>
      <c r="K236">
        <f t="shared" si="16"/>
        <v>-2.3938000000000015E-2</v>
      </c>
    </row>
    <row r="237" spans="1:12" x14ac:dyDescent="0.15">
      <c r="A237" t="s">
        <v>2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0.26797599999999999</v>
      </c>
      <c r="J237">
        <f t="shared" si="15"/>
        <v>0.247894</v>
      </c>
      <c r="K237">
        <f t="shared" si="16"/>
        <v>-2.0081999999999989E-2</v>
      </c>
    </row>
    <row r="238" spans="1:12" x14ac:dyDescent="0.15">
      <c r="A238" t="s">
        <v>2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0.23241300000000001</v>
      </c>
      <c r="J238">
        <f t="shared" si="15"/>
        <v>0.21565500000000001</v>
      </c>
      <c r="K238">
        <f t="shared" si="16"/>
        <v>-1.6757999999999995E-2</v>
      </c>
    </row>
    <row r="239" spans="1:12" x14ac:dyDescent="0.15">
      <c r="A239" t="s">
        <v>2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0.201215</v>
      </c>
      <c r="J239">
        <f t="shared" si="15"/>
        <v>0.187524</v>
      </c>
      <c r="K239">
        <f t="shared" si="16"/>
        <v>-1.3691000000000009E-2</v>
      </c>
    </row>
    <row r="240" spans="1:12" x14ac:dyDescent="0.15">
      <c r="A240" t="s">
        <v>2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0.17379700000000001</v>
      </c>
      <c r="J240">
        <f t="shared" si="15"/>
        <v>0.16286200000000001</v>
      </c>
      <c r="K240">
        <f t="shared" si="16"/>
        <v>-1.0935E-2</v>
      </c>
    </row>
    <row r="241" spans="1:11" x14ac:dyDescent="0.15">
      <c r="A241" t="s">
        <v>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0.149642</v>
      </c>
      <c r="J241">
        <f t="shared" si="15"/>
        <v>0.14110600000000001</v>
      </c>
      <c r="K241">
        <f t="shared" si="16"/>
        <v>-8.535999999999988E-3</v>
      </c>
    </row>
    <row r="242" spans="1:11" x14ac:dyDescent="0.15">
      <c r="A242" t="s">
        <v>2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0.128298</v>
      </c>
      <c r="J242">
        <f t="shared" si="15"/>
        <v>0.12170599999999999</v>
      </c>
      <c r="K242">
        <f t="shared" si="16"/>
        <v>-6.5920000000000006E-3</v>
      </c>
    </row>
    <row r="243" spans="1:11" x14ac:dyDescent="0.15">
      <c r="A243" t="s">
        <v>2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0.109364</v>
      </c>
      <c r="J243">
        <f t="shared" si="15"/>
        <v>0.104501</v>
      </c>
      <c r="K243">
        <f t="shared" si="16"/>
        <v>-4.8630000000000062E-3</v>
      </c>
    </row>
    <row r="244" spans="1:11" x14ac:dyDescent="0.15">
      <c r="A244" t="s">
        <v>2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9.2483999999999997E-2</v>
      </c>
      <c r="J244">
        <f t="shared" si="15"/>
        <v>8.9147299999999999E-2</v>
      </c>
      <c r="K244">
        <f t="shared" si="16"/>
        <v>-3.336699999999998E-3</v>
      </c>
    </row>
    <row r="245" spans="1:11" x14ac:dyDescent="0.15">
      <c r="A245" t="s">
        <v>2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7.7340699999999998E-2</v>
      </c>
      <c r="J245">
        <f t="shared" si="15"/>
        <v>7.5307399999999997E-2</v>
      </c>
      <c r="K245">
        <f t="shared" si="16"/>
        <v>-2.0333000000000018E-3</v>
      </c>
    </row>
    <row r="246" spans="1:11" x14ac:dyDescent="0.15">
      <c r="A246" t="s">
        <v>2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6.3649999999999998E-2</v>
      </c>
      <c r="J246">
        <f t="shared" si="15"/>
        <v>6.2673800000000002E-2</v>
      </c>
      <c r="K246">
        <f t="shared" si="16"/>
        <v>-9.7619999999999651E-4</v>
      </c>
    </row>
    <row r="247" spans="1:11" x14ac:dyDescent="0.15">
      <c r="A247" t="s">
        <v>2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5.11548E-2</v>
      </c>
      <c r="J247">
        <f t="shared" si="15"/>
        <v>5.0968899999999998E-2</v>
      </c>
      <c r="K247">
        <f t="shared" si="16"/>
        <v>-1.8590000000000273E-4</v>
      </c>
    </row>
    <row r="248" spans="1:11" x14ac:dyDescent="0.15">
      <c r="A248" t="s">
        <v>2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3.9620299999999997E-2</v>
      </c>
      <c r="J248">
        <f t="shared" si="15"/>
        <v>3.9892799999999999E-2</v>
      </c>
      <c r="K248">
        <f t="shared" si="16"/>
        <v>2.7250000000000191E-4</v>
      </c>
    </row>
    <row r="249" spans="1:11" x14ac:dyDescent="0.15">
      <c r="A249" t="s">
        <v>2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2.8844600000000001E-2</v>
      </c>
      <c r="J249">
        <f t="shared" si="15"/>
        <v>2.8763E-2</v>
      </c>
      <c r="K249">
        <f t="shared" si="16"/>
        <v>-8.1600000000001116E-5</v>
      </c>
    </row>
    <row r="252" spans="1:11" x14ac:dyDescent="0.15">
      <c r="A252" t="s">
        <v>64</v>
      </c>
      <c r="J252" t="s">
        <v>65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-0.31301200000000001</v>
      </c>
      <c r="F253" t="s">
        <v>5</v>
      </c>
      <c r="G253">
        <v>-2.3974199999999999E-3</v>
      </c>
      <c r="H253" t="s">
        <v>6</v>
      </c>
      <c r="I253">
        <v>7.5042200000000005E-4</v>
      </c>
      <c r="J253">
        <f>-E253+E73</f>
        <v>0.28715270000000004</v>
      </c>
      <c r="K253">
        <f>J253-E253</f>
        <v>0.60016470000000011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-0.36911300000000002</v>
      </c>
      <c r="F254" t="s">
        <v>5</v>
      </c>
      <c r="G254">
        <v>-2.5460000000000001E-3</v>
      </c>
      <c r="H254" t="s">
        <v>6</v>
      </c>
      <c r="I254">
        <v>9.3976300000000003E-4</v>
      </c>
      <c r="J254">
        <f t="shared" ref="J254:J272" si="17">-E254+E74</f>
        <v>0.32988360000000005</v>
      </c>
      <c r="K254">
        <f t="shared" ref="K254:K272" si="18">J254-E254</f>
        <v>0.69899660000000008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-0.39391700000000002</v>
      </c>
      <c r="F255" t="s">
        <v>5</v>
      </c>
      <c r="G255">
        <v>-2.5994099999999999E-3</v>
      </c>
      <c r="H255" t="s">
        <v>6</v>
      </c>
      <c r="I255">
        <v>1.02395E-3</v>
      </c>
      <c r="J255">
        <f t="shared" si="17"/>
        <v>0.35409489999999999</v>
      </c>
      <c r="K255">
        <f t="shared" si="18"/>
        <v>0.74801190000000006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-0.40343499999999999</v>
      </c>
      <c r="F256" t="s">
        <v>5</v>
      </c>
      <c r="G256">
        <v>-2.65789E-3</v>
      </c>
      <c r="H256" t="s">
        <v>6</v>
      </c>
      <c r="I256">
        <v>1.07229E-3</v>
      </c>
      <c r="J256">
        <f t="shared" si="17"/>
        <v>0.36446970000000001</v>
      </c>
      <c r="K256">
        <f t="shared" si="18"/>
        <v>0.7679047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-0.40243000000000001</v>
      </c>
      <c r="F257" t="s">
        <v>5</v>
      </c>
      <c r="G257">
        <v>-2.6840200000000001E-3</v>
      </c>
      <c r="H257" t="s">
        <v>6</v>
      </c>
      <c r="I257">
        <v>1.0801299999999999E-3</v>
      </c>
      <c r="J257">
        <f t="shared" si="17"/>
        <v>0.36780060000000003</v>
      </c>
      <c r="K257">
        <f t="shared" si="18"/>
        <v>0.7702306000000001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-0.39497700000000002</v>
      </c>
      <c r="F258" t="s">
        <v>5</v>
      </c>
      <c r="G258">
        <v>-2.72463E-3</v>
      </c>
      <c r="H258" t="s">
        <v>6</v>
      </c>
      <c r="I258">
        <v>1.0761600000000001E-3</v>
      </c>
      <c r="J258">
        <f t="shared" si="17"/>
        <v>0.36506540000000004</v>
      </c>
      <c r="K258">
        <f t="shared" si="18"/>
        <v>0.76004240000000012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-0.381027</v>
      </c>
      <c r="F259" t="s">
        <v>5</v>
      </c>
      <c r="G259">
        <v>-2.8451100000000001E-3</v>
      </c>
      <c r="H259" t="s">
        <v>6</v>
      </c>
      <c r="I259">
        <v>1.08406E-3</v>
      </c>
      <c r="J259">
        <f t="shared" si="17"/>
        <v>0.356014</v>
      </c>
      <c r="K259">
        <f t="shared" si="18"/>
        <v>0.73704100000000006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-0.36382500000000001</v>
      </c>
      <c r="F260" t="s">
        <v>5</v>
      </c>
      <c r="G260">
        <v>-2.9552900000000002E-3</v>
      </c>
      <c r="H260" t="s">
        <v>6</v>
      </c>
      <c r="I260">
        <v>1.0752100000000001E-3</v>
      </c>
      <c r="J260">
        <f t="shared" si="17"/>
        <v>0.34365480000000004</v>
      </c>
      <c r="K260">
        <f t="shared" si="18"/>
        <v>0.70747979999999999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-0.34139399999999998</v>
      </c>
      <c r="F261" t="s">
        <v>5</v>
      </c>
      <c r="G261">
        <v>-3.0572500000000001E-3</v>
      </c>
      <c r="H261" t="s">
        <v>6</v>
      </c>
      <c r="I261">
        <v>1.0437300000000001E-3</v>
      </c>
      <c r="J261">
        <f t="shared" si="17"/>
        <v>0.32569289999999995</v>
      </c>
      <c r="K261">
        <f t="shared" si="18"/>
        <v>0.66708689999999993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-0.31942300000000001</v>
      </c>
      <c r="F262" t="s">
        <v>5</v>
      </c>
      <c r="G262">
        <v>-3.15299E-3</v>
      </c>
      <c r="H262" t="s">
        <v>6</v>
      </c>
      <c r="I262">
        <v>1.0071399999999999E-3</v>
      </c>
      <c r="J262">
        <f t="shared" si="17"/>
        <v>0.30652099999999999</v>
      </c>
      <c r="K262">
        <f t="shared" si="18"/>
        <v>0.62594400000000006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-0.29711900000000002</v>
      </c>
      <c r="F263" t="s">
        <v>5</v>
      </c>
      <c r="G263">
        <v>-3.32825E-3</v>
      </c>
      <c r="H263" t="s">
        <v>6</v>
      </c>
      <c r="I263">
        <v>9.8888600000000002E-4</v>
      </c>
      <c r="J263">
        <f t="shared" si="17"/>
        <v>0.28609580000000001</v>
      </c>
      <c r="K263">
        <f t="shared" si="18"/>
        <v>0.58321480000000003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-0.27409</v>
      </c>
      <c r="F264" t="s">
        <v>5</v>
      </c>
      <c r="G264">
        <v>-3.4192799999999998E-3</v>
      </c>
      <c r="H264" t="s">
        <v>6</v>
      </c>
      <c r="I264">
        <v>9.3718999999999996E-4</v>
      </c>
      <c r="J264">
        <f t="shared" si="17"/>
        <v>0.26564917999999998</v>
      </c>
      <c r="K264">
        <f t="shared" si="18"/>
        <v>0.53973917999999999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-0.25119200000000003</v>
      </c>
      <c r="F265" t="s">
        <v>5</v>
      </c>
      <c r="G265">
        <v>-3.5996399999999999E-3</v>
      </c>
      <c r="H265" t="s">
        <v>6</v>
      </c>
      <c r="I265">
        <v>9.0419899999999995E-4</v>
      </c>
      <c r="J265">
        <f t="shared" si="17"/>
        <v>0.24606614000000002</v>
      </c>
      <c r="K265">
        <f t="shared" si="18"/>
        <v>0.49725814000000002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-0.22762299999999999</v>
      </c>
      <c r="F266" t="s">
        <v>5</v>
      </c>
      <c r="G266">
        <v>-3.7850700000000002E-3</v>
      </c>
      <c r="H266" t="s">
        <v>6</v>
      </c>
      <c r="I266">
        <v>8.6156899999999996E-4</v>
      </c>
      <c r="J266">
        <f t="shared" si="17"/>
        <v>0.22386643000000001</v>
      </c>
      <c r="K266">
        <f t="shared" si="18"/>
        <v>0.45148942999999997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-0.20544299999999999</v>
      </c>
      <c r="F267" t="s">
        <v>5</v>
      </c>
      <c r="G267">
        <v>-4.0712600000000002E-3</v>
      </c>
      <c r="H267" t="s">
        <v>6</v>
      </c>
      <c r="I267">
        <v>8.3641100000000001E-4</v>
      </c>
      <c r="J267">
        <f t="shared" si="17"/>
        <v>0.20209370999999998</v>
      </c>
      <c r="K267">
        <f t="shared" si="18"/>
        <v>0.40753670999999997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-0.18168300000000001</v>
      </c>
      <c r="F268" t="s">
        <v>5</v>
      </c>
      <c r="G268">
        <v>-4.2425600000000003E-3</v>
      </c>
      <c r="H268" t="s">
        <v>6</v>
      </c>
      <c r="I268">
        <v>7.7079999999999998E-4</v>
      </c>
      <c r="J268">
        <f t="shared" si="17"/>
        <v>0.17860357000000002</v>
      </c>
      <c r="K268">
        <f t="shared" si="18"/>
        <v>0.36028657000000003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-0.15867300000000001</v>
      </c>
      <c r="F269" t="s">
        <v>5</v>
      </c>
      <c r="G269">
        <v>-4.4134300000000003E-3</v>
      </c>
      <c r="H269" t="s">
        <v>6</v>
      </c>
      <c r="I269">
        <v>7.0029200000000004E-4</v>
      </c>
      <c r="J269">
        <f t="shared" si="17"/>
        <v>0.15664962000000002</v>
      </c>
      <c r="K269">
        <f t="shared" si="18"/>
        <v>0.31532262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-0.134634</v>
      </c>
      <c r="F270" t="s">
        <v>5</v>
      </c>
      <c r="G270">
        <v>-4.7284600000000003E-3</v>
      </c>
      <c r="H270" t="s">
        <v>6</v>
      </c>
      <c r="I270">
        <v>6.36609E-4</v>
      </c>
      <c r="J270">
        <f t="shared" si="17"/>
        <v>0.1345369615</v>
      </c>
      <c r="K270">
        <f t="shared" si="18"/>
        <v>0.26917096149999997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-0.110165</v>
      </c>
      <c r="F271" t="s">
        <v>5</v>
      </c>
      <c r="G271">
        <v>-4.69405E-3</v>
      </c>
      <c r="H271" t="s">
        <v>6</v>
      </c>
      <c r="I271">
        <v>5.1712199999999996E-4</v>
      </c>
      <c r="J271">
        <f t="shared" si="17"/>
        <v>0.110287449</v>
      </c>
      <c r="K271">
        <f t="shared" si="18"/>
        <v>0.22045244899999999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-8.3463200000000001E-2</v>
      </c>
      <c r="F272" t="s">
        <v>5</v>
      </c>
      <c r="G272">
        <v>-4.9848799999999997E-3</v>
      </c>
      <c r="H272" t="s">
        <v>6</v>
      </c>
      <c r="I272" s="2">
        <v>4.1605400000000001E-4</v>
      </c>
      <c r="J272">
        <f t="shared" si="17"/>
        <v>8.3037137999999996E-2</v>
      </c>
      <c r="K272">
        <f t="shared" si="18"/>
        <v>0.166500338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A43-F6EB-9747-80C6-1D043A075CA7}">
  <dimension ref="A1:AE294"/>
  <sheetViews>
    <sheetView topLeftCell="A262" zoomScaleNormal="100" workbookViewId="0">
      <selection activeCell="J297" sqref="J297"/>
    </sheetView>
  </sheetViews>
  <sheetFormatPr baseColWidth="10" defaultColWidth="8.83203125" defaultRowHeight="13" x14ac:dyDescent="0.15"/>
  <cols>
    <col min="1" max="30" width="11.33203125" customWidth="1"/>
  </cols>
  <sheetData>
    <row r="1" spans="1:31" x14ac:dyDescent="0.15"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15">
      <c r="U2" s="6" t="s">
        <v>61</v>
      </c>
      <c r="V2" s="6"/>
      <c r="X2" s="6"/>
      <c r="Y2" s="6"/>
      <c r="Z2" s="6"/>
      <c r="AA2" s="6"/>
      <c r="AB2" s="6"/>
      <c r="AC2" s="6"/>
      <c r="AD2" s="6"/>
      <c r="AE2" s="6"/>
    </row>
    <row r="3" spans="1:31" ht="14" thickBot="1" x14ac:dyDescent="0.2">
      <c r="J3" t="s">
        <v>1</v>
      </c>
      <c r="V3" s="6"/>
      <c r="W3" s="6"/>
      <c r="X3" s="6"/>
      <c r="Y3" s="6"/>
      <c r="Z3" s="6"/>
      <c r="AA3" s="6" t="s">
        <v>58</v>
      </c>
      <c r="AB3" s="6"/>
      <c r="AC3" s="6" t="s">
        <v>59</v>
      </c>
      <c r="AD3" s="6"/>
      <c r="AE3" s="6"/>
    </row>
    <row r="4" spans="1:31" ht="56" x14ac:dyDescent="0.2">
      <c r="A4" s="1" t="s">
        <v>0</v>
      </c>
      <c r="E4">
        <v>0.74650300000000003</v>
      </c>
      <c r="J4">
        <v>0</v>
      </c>
      <c r="V4" s="6"/>
      <c r="W4" s="7" t="s">
        <v>52</v>
      </c>
      <c r="X4" s="7" t="s">
        <v>57</v>
      </c>
      <c r="Y4" s="8" t="s">
        <v>53</v>
      </c>
      <c r="Z4" s="9" t="s">
        <v>54</v>
      </c>
      <c r="AA4" s="8" t="s">
        <v>55</v>
      </c>
      <c r="AB4" s="9" t="s">
        <v>56</v>
      </c>
      <c r="AC4" s="8" t="s">
        <v>55</v>
      </c>
      <c r="AD4" s="9" t="s">
        <v>56</v>
      </c>
      <c r="AE4" s="6"/>
    </row>
    <row r="5" spans="1:31" ht="15" x14ac:dyDescent="0.2">
      <c r="A5" s="5" t="s">
        <v>60</v>
      </c>
      <c r="B5" t="s">
        <v>3</v>
      </c>
      <c r="C5">
        <v>0</v>
      </c>
      <c r="D5" t="s">
        <v>4</v>
      </c>
      <c r="E5">
        <v>0.68329600000000001</v>
      </c>
      <c r="F5" t="s">
        <v>5</v>
      </c>
      <c r="G5">
        <v>1.2866700000000001E-4</v>
      </c>
      <c r="H5" t="s">
        <v>6</v>
      </c>
      <c r="I5" s="2">
        <v>8.7917600000000007E-5</v>
      </c>
      <c r="J5">
        <f>5/20/2</f>
        <v>0.125</v>
      </c>
      <c r="V5" s="6"/>
      <c r="W5" s="10">
        <f>5/20/2</f>
        <v>0.125</v>
      </c>
      <c r="X5" s="11">
        <v>-2.5896999999999948E-2</v>
      </c>
      <c r="Y5" s="12">
        <v>-2.5896999999999948E-2</v>
      </c>
      <c r="Z5" s="13">
        <v>8.1601056168987033E-4</v>
      </c>
      <c r="AA5" s="20">
        <v>-2.7484999999999999E-2</v>
      </c>
      <c r="AB5" s="21">
        <v>3.297439785487629E-3</v>
      </c>
      <c r="AC5" s="12">
        <v>-2.5859300000000002E-2</v>
      </c>
      <c r="AD5" s="14">
        <v>1.6684132875894287E-3</v>
      </c>
      <c r="AE5" s="6"/>
    </row>
    <row r="6" spans="1:31" ht="15" x14ac:dyDescent="0.2">
      <c r="A6" s="5" t="s">
        <v>60</v>
      </c>
      <c r="B6" t="s">
        <v>3</v>
      </c>
      <c r="C6">
        <v>1</v>
      </c>
      <c r="D6" t="s">
        <v>4</v>
      </c>
      <c r="E6">
        <v>0.57803199999999999</v>
      </c>
      <c r="F6" t="s">
        <v>5</v>
      </c>
      <c r="G6">
        <v>1.76155E-4</v>
      </c>
      <c r="H6" t="s">
        <v>6</v>
      </c>
      <c r="I6" s="2">
        <v>1.01823E-4</v>
      </c>
      <c r="J6">
        <f t="shared" ref="J6:J24" si="0">J5+5/20</f>
        <v>0.375</v>
      </c>
      <c r="V6" s="6"/>
      <c r="W6" s="10">
        <f t="shared" ref="W6:W24" si="1">W5+5/20</f>
        <v>0.375</v>
      </c>
      <c r="X6" s="11">
        <v>-3.9831999999999979E-2</v>
      </c>
      <c r="Y6" s="12">
        <v>-3.9831999999999979E-2</v>
      </c>
      <c r="Z6" s="13">
        <v>1.1103447440714677E-3</v>
      </c>
      <c r="AA6" s="20">
        <v>-4.1762000000000001E-2</v>
      </c>
      <c r="AB6" s="21">
        <v>4.2610180398995239E-3</v>
      </c>
      <c r="AC6" s="12">
        <v>-3.9229399999999998E-2</v>
      </c>
      <c r="AD6" s="14">
        <v>2.3951997398157952E-3</v>
      </c>
      <c r="AE6" s="6"/>
    </row>
    <row r="7" spans="1:31" ht="15" x14ac:dyDescent="0.2">
      <c r="A7" s="5" t="s">
        <v>60</v>
      </c>
      <c r="B7" t="s">
        <v>3</v>
      </c>
      <c r="C7">
        <v>2</v>
      </c>
      <c r="D7" t="s">
        <v>4</v>
      </c>
      <c r="E7">
        <v>0.49777100000000002</v>
      </c>
      <c r="F7" t="s">
        <v>5</v>
      </c>
      <c r="G7">
        <v>2.13172E-4</v>
      </c>
      <c r="H7" t="s">
        <v>6</v>
      </c>
      <c r="I7" s="2">
        <v>1.06111E-4</v>
      </c>
      <c r="J7">
        <f t="shared" si="0"/>
        <v>0.625</v>
      </c>
      <c r="V7" s="6"/>
      <c r="W7" s="10">
        <f t="shared" si="1"/>
        <v>0.625</v>
      </c>
      <c r="X7" s="11">
        <v>-4.0378999999999943E-2</v>
      </c>
      <c r="Y7" s="12">
        <v>-4.0378999999999943E-2</v>
      </c>
      <c r="Z7" s="13">
        <v>1.3413400606178685E-3</v>
      </c>
      <c r="AA7" s="20">
        <v>-4.1341700000000002E-2</v>
      </c>
      <c r="AB7" s="21">
        <v>5.1884315879752469E-3</v>
      </c>
      <c r="AC7" s="12">
        <v>-3.9822099999999999E-2</v>
      </c>
      <c r="AD7" s="14">
        <v>3.0252293255508935E-3</v>
      </c>
      <c r="AE7" s="6"/>
    </row>
    <row r="8" spans="1:31" ht="15" x14ac:dyDescent="0.2">
      <c r="A8" s="5" t="s">
        <v>60</v>
      </c>
      <c r="B8" t="s">
        <v>3</v>
      </c>
      <c r="C8">
        <v>3</v>
      </c>
      <c r="D8" t="s">
        <v>4</v>
      </c>
      <c r="E8">
        <v>0.43141699999999999</v>
      </c>
      <c r="F8" t="s">
        <v>5</v>
      </c>
      <c r="G8">
        <v>2.45028E-4</v>
      </c>
      <c r="H8" t="s">
        <v>6</v>
      </c>
      <c r="I8" s="2">
        <v>1.05709E-4</v>
      </c>
      <c r="J8">
        <f t="shared" si="0"/>
        <v>0.875</v>
      </c>
      <c r="V8" s="6"/>
      <c r="W8" s="10">
        <f t="shared" si="1"/>
        <v>0.875</v>
      </c>
      <c r="X8" s="11">
        <v>-3.7314999999999987E-2</v>
      </c>
      <c r="Y8" s="12">
        <v>-3.7314999999999987E-2</v>
      </c>
      <c r="Z8" s="13">
        <v>1.5337263046632699E-3</v>
      </c>
      <c r="AA8" s="20">
        <v>-3.7421200000000002E-2</v>
      </c>
      <c r="AB8" s="21">
        <v>5.7563268693181027E-3</v>
      </c>
      <c r="AC8" s="12">
        <v>-3.8965300000000001E-2</v>
      </c>
      <c r="AD8" s="14">
        <v>3.6450601973973952E-3</v>
      </c>
      <c r="AE8" s="6"/>
    </row>
    <row r="9" spans="1:31" ht="15" x14ac:dyDescent="0.2">
      <c r="A9" s="5" t="s">
        <v>60</v>
      </c>
      <c r="B9" t="s">
        <v>3</v>
      </c>
      <c r="C9">
        <v>4</v>
      </c>
      <c r="D9" t="s">
        <v>4</v>
      </c>
      <c r="E9">
        <v>0.375085</v>
      </c>
      <c r="F9" t="s">
        <v>5</v>
      </c>
      <c r="G9">
        <v>2.7282100000000002E-4</v>
      </c>
      <c r="H9" t="s">
        <v>6</v>
      </c>
      <c r="I9" s="2">
        <v>1.0233100000000001E-4</v>
      </c>
      <c r="J9">
        <f t="shared" si="0"/>
        <v>1.125</v>
      </c>
      <c r="V9" s="6"/>
      <c r="W9" s="10">
        <f t="shared" si="1"/>
        <v>1.125</v>
      </c>
      <c r="X9" s="11">
        <v>-3.2982000000000011E-2</v>
      </c>
      <c r="Y9" s="12">
        <v>-3.2982000000000011E-2</v>
      </c>
      <c r="Z9" s="13">
        <v>1.7565221796772509E-3</v>
      </c>
      <c r="AA9" s="20">
        <v>-3.1597500000000001E-2</v>
      </c>
      <c r="AB9" s="21">
        <v>6.626331900551426E-3</v>
      </c>
      <c r="AC9" s="12">
        <v>-3.4629399999999998E-2</v>
      </c>
      <c r="AD9" s="14">
        <v>4.2680546519193235E-3</v>
      </c>
      <c r="AE9" s="6"/>
    </row>
    <row r="10" spans="1:31" ht="15" x14ac:dyDescent="0.2">
      <c r="A10" s="5" t="s">
        <v>60</v>
      </c>
      <c r="B10" t="s">
        <v>3</v>
      </c>
      <c r="C10">
        <v>5</v>
      </c>
      <c r="D10" t="s">
        <v>4</v>
      </c>
      <c r="E10">
        <v>0.32662400000000003</v>
      </c>
      <c r="F10" t="s">
        <v>5</v>
      </c>
      <c r="G10">
        <v>3.0376099999999999E-4</v>
      </c>
      <c r="H10" t="s">
        <v>6</v>
      </c>
      <c r="I10" s="2">
        <v>9.9215699999999999E-5</v>
      </c>
      <c r="J10">
        <f t="shared" si="0"/>
        <v>1.375</v>
      </c>
      <c r="V10" s="6"/>
      <c r="W10" s="10">
        <f t="shared" si="1"/>
        <v>1.375</v>
      </c>
      <c r="X10" s="11">
        <v>-2.8315000000000035E-2</v>
      </c>
      <c r="Y10" s="12">
        <v>-2.8315000000000035E-2</v>
      </c>
      <c r="Z10" s="13">
        <v>1.9414581279581678E-3</v>
      </c>
      <c r="AA10" s="20">
        <v>-2.9035100000000001E-2</v>
      </c>
      <c r="AB10" s="21">
        <v>7.510393769249139E-3</v>
      </c>
      <c r="AC10" s="12">
        <v>-2.99116E-2</v>
      </c>
      <c r="AD10" s="14">
        <v>4.9531285398514563E-3</v>
      </c>
      <c r="AE10" s="6"/>
    </row>
    <row r="11" spans="1:31" ht="15" x14ac:dyDescent="0.2">
      <c r="A11" s="5" t="s">
        <v>60</v>
      </c>
      <c r="B11" t="s">
        <v>3</v>
      </c>
      <c r="C11">
        <v>6</v>
      </c>
      <c r="D11" t="s">
        <v>4</v>
      </c>
      <c r="E11">
        <v>0.28449799999999997</v>
      </c>
      <c r="F11" t="s">
        <v>5</v>
      </c>
      <c r="G11">
        <v>3.3879800000000002E-4</v>
      </c>
      <c r="H11" t="s">
        <v>6</v>
      </c>
      <c r="I11" s="2">
        <v>9.6387500000000005E-5</v>
      </c>
      <c r="J11">
        <f t="shared" si="0"/>
        <v>1.625</v>
      </c>
      <c r="V11" s="6"/>
      <c r="W11" s="10">
        <f t="shared" si="1"/>
        <v>1.625</v>
      </c>
      <c r="X11" s="11">
        <v>-2.3928999999999978E-2</v>
      </c>
      <c r="Y11" s="12">
        <v>-2.3928999999999978E-2</v>
      </c>
      <c r="Z11" s="13">
        <v>2.1237343395377924E-3</v>
      </c>
      <c r="AA11" s="20">
        <v>-2.3611799999999999E-2</v>
      </c>
      <c r="AB11" s="21">
        <v>8.0557487861604715E-3</v>
      </c>
      <c r="AC11" s="12">
        <v>-2.5013000000000001E-2</v>
      </c>
      <c r="AD11" s="14">
        <v>5.6135950027052283E-3</v>
      </c>
      <c r="AE11" s="6"/>
    </row>
    <row r="12" spans="1:31" ht="15" x14ac:dyDescent="0.2">
      <c r="A12" s="5" t="s">
        <v>60</v>
      </c>
      <c r="B12" t="s">
        <v>3</v>
      </c>
      <c r="C12">
        <v>7</v>
      </c>
      <c r="D12" t="s">
        <v>4</v>
      </c>
      <c r="E12">
        <v>0.24776599999999999</v>
      </c>
      <c r="F12" t="s">
        <v>5</v>
      </c>
      <c r="G12">
        <v>3.6096899999999999E-4</v>
      </c>
      <c r="H12" t="s">
        <v>6</v>
      </c>
      <c r="I12" s="2">
        <v>8.9435600000000001E-5</v>
      </c>
      <c r="J12">
        <f t="shared" si="0"/>
        <v>1.875</v>
      </c>
      <c r="V12" s="6"/>
      <c r="W12" s="10">
        <f t="shared" si="1"/>
        <v>1.875</v>
      </c>
      <c r="X12" s="11">
        <v>-2.007500000000001E-2</v>
      </c>
      <c r="Y12" s="12">
        <v>-2.007500000000001E-2</v>
      </c>
      <c r="Z12" s="13">
        <v>2.3328963185877834E-3</v>
      </c>
      <c r="AA12" s="20">
        <v>-2.0494399999999999E-2</v>
      </c>
      <c r="AB12" s="21">
        <v>8.8452322363590883E-3</v>
      </c>
      <c r="AC12" s="12">
        <v>-2.0170199999999999E-2</v>
      </c>
      <c r="AD12" s="14">
        <v>6.3658257158301524E-3</v>
      </c>
      <c r="AE12" s="6"/>
    </row>
    <row r="13" spans="1:31" ht="15" x14ac:dyDescent="0.2">
      <c r="A13" s="5" t="s">
        <v>60</v>
      </c>
      <c r="B13" t="s">
        <v>3</v>
      </c>
      <c r="C13">
        <v>8</v>
      </c>
      <c r="D13" t="s">
        <v>4</v>
      </c>
      <c r="E13">
        <v>0.21562999999999999</v>
      </c>
      <c r="F13" t="s">
        <v>5</v>
      </c>
      <c r="G13">
        <v>3.9877599999999999E-4</v>
      </c>
      <c r="H13" t="s">
        <v>6</v>
      </c>
      <c r="I13" s="2">
        <v>8.5988000000000004E-5</v>
      </c>
      <c r="J13">
        <f t="shared" si="0"/>
        <v>2.125</v>
      </c>
      <c r="V13" s="6"/>
      <c r="W13" s="10">
        <f t="shared" si="1"/>
        <v>2.125</v>
      </c>
      <c r="X13" s="11">
        <v>-1.6751999999999989E-2</v>
      </c>
      <c r="Y13" s="12">
        <v>-1.6751999999999989E-2</v>
      </c>
      <c r="Z13" s="13">
        <v>2.5335002666295701E-3</v>
      </c>
      <c r="AA13" s="20">
        <v>-1.7326000000000001E-2</v>
      </c>
      <c r="AB13" s="21">
        <v>9.5283206974102145E-3</v>
      </c>
      <c r="AC13" s="12">
        <v>-1.5701099999999999E-2</v>
      </c>
      <c r="AD13" s="14">
        <v>7.0624840601887263E-3</v>
      </c>
      <c r="AE13" s="6"/>
    </row>
    <row r="14" spans="1:31" ht="15" x14ac:dyDescent="0.2">
      <c r="A14" s="5" t="s">
        <v>60</v>
      </c>
      <c r="B14" t="s">
        <v>3</v>
      </c>
      <c r="C14">
        <v>9</v>
      </c>
      <c r="D14" t="s">
        <v>4</v>
      </c>
      <c r="E14">
        <v>0.187441</v>
      </c>
      <c r="F14" t="s">
        <v>5</v>
      </c>
      <c r="G14">
        <v>4.2579500000000003E-4</v>
      </c>
      <c r="H14" t="s">
        <v>6</v>
      </c>
      <c r="I14" s="2">
        <v>7.98116E-5</v>
      </c>
      <c r="J14">
        <f t="shared" si="0"/>
        <v>2.375</v>
      </c>
      <c r="V14" s="6"/>
      <c r="W14" s="10">
        <f t="shared" si="1"/>
        <v>2.375</v>
      </c>
      <c r="X14" s="11">
        <v>-1.3686000000000004E-2</v>
      </c>
      <c r="Y14" s="12">
        <v>-1.3686000000000004E-2</v>
      </c>
      <c r="Z14" s="13">
        <v>2.7192999296090101E-3</v>
      </c>
      <c r="AA14" s="20">
        <v>-1.4618300000000001E-2</v>
      </c>
      <c r="AB14" s="21">
        <v>1.1341001685117638E-2</v>
      </c>
      <c r="AC14" s="12">
        <v>-1.2902E-2</v>
      </c>
      <c r="AD14" s="14">
        <v>7.884164160320813E-3</v>
      </c>
      <c r="AE14" s="6"/>
    </row>
    <row r="15" spans="1:31" ht="15" x14ac:dyDescent="0.2">
      <c r="A15" s="5" t="s">
        <v>60</v>
      </c>
      <c r="B15" t="s">
        <v>3</v>
      </c>
      <c r="C15">
        <v>10</v>
      </c>
      <c r="D15" t="s">
        <v>4</v>
      </c>
      <c r="E15">
        <v>0.16275800000000001</v>
      </c>
      <c r="F15" t="s">
        <v>5</v>
      </c>
      <c r="G15">
        <v>4.6864399999999999E-4</v>
      </c>
      <c r="H15" t="s">
        <v>6</v>
      </c>
      <c r="I15" s="2">
        <v>7.6275799999999999E-5</v>
      </c>
      <c r="J15">
        <f t="shared" si="0"/>
        <v>2.625</v>
      </c>
      <c r="V15" s="6"/>
      <c r="W15" s="10">
        <f t="shared" si="1"/>
        <v>2.625</v>
      </c>
      <c r="X15" s="11">
        <v>-1.0929999999999995E-2</v>
      </c>
      <c r="Y15" s="12">
        <v>-1.0929999999999995E-2</v>
      </c>
      <c r="Z15" s="13">
        <v>2.9445542852230724E-3</v>
      </c>
      <c r="AA15" s="20">
        <v>-1.1450699999999999E-2</v>
      </c>
      <c r="AB15" s="21">
        <v>1.1708808684653264E-2</v>
      </c>
      <c r="AC15" s="12">
        <v>-1.10232E-2</v>
      </c>
      <c r="AD15" s="14">
        <v>8.7865800493669485E-3</v>
      </c>
      <c r="AE15" s="6"/>
    </row>
    <row r="16" spans="1:31" ht="15" x14ac:dyDescent="0.2">
      <c r="A16" s="5" t="s">
        <v>60</v>
      </c>
      <c r="B16" t="s">
        <v>3</v>
      </c>
      <c r="C16">
        <v>11</v>
      </c>
      <c r="D16" t="s">
        <v>4</v>
      </c>
      <c r="E16">
        <v>0.140989</v>
      </c>
      <c r="F16" t="s">
        <v>5</v>
      </c>
      <c r="G16">
        <v>5.11058E-4</v>
      </c>
      <c r="H16" t="s">
        <v>6</v>
      </c>
      <c r="I16" s="2">
        <v>7.2053399999999997E-5</v>
      </c>
      <c r="J16">
        <f t="shared" si="0"/>
        <v>2.875</v>
      </c>
      <c r="V16" s="6"/>
      <c r="W16" s="10">
        <f t="shared" si="1"/>
        <v>2.875</v>
      </c>
      <c r="X16" s="11">
        <v>-8.531999999999984E-3</v>
      </c>
      <c r="Y16" s="12">
        <v>-8.531999999999984E-3</v>
      </c>
      <c r="Z16" s="13">
        <v>3.1714526667895055E-3</v>
      </c>
      <c r="AA16" s="20">
        <v>-7.9509300000000002E-3</v>
      </c>
      <c r="AB16" s="21">
        <v>1.1666761158278173E-2</v>
      </c>
      <c r="AC16" s="12">
        <v>-8.4408199999999999E-3</v>
      </c>
      <c r="AD16" s="14">
        <v>9.7435970121752431E-3</v>
      </c>
      <c r="AE16" s="6"/>
    </row>
    <row r="17" spans="1:31" ht="15" x14ac:dyDescent="0.2">
      <c r="A17" s="5" t="s">
        <v>60</v>
      </c>
      <c r="B17" t="s">
        <v>3</v>
      </c>
      <c r="C17">
        <v>12</v>
      </c>
      <c r="D17" t="s">
        <v>4</v>
      </c>
      <c r="E17">
        <v>0.121638</v>
      </c>
      <c r="F17" t="s">
        <v>5</v>
      </c>
      <c r="G17">
        <v>5.46507E-4</v>
      </c>
      <c r="H17" t="s">
        <v>6</v>
      </c>
      <c r="I17" s="2">
        <v>6.6475899999999998E-5</v>
      </c>
      <c r="J17">
        <f t="shared" si="0"/>
        <v>3.125</v>
      </c>
      <c r="V17" s="6"/>
      <c r="W17" s="10">
        <f t="shared" si="1"/>
        <v>3.125</v>
      </c>
      <c r="X17" s="11">
        <v>-6.5889999999999976E-3</v>
      </c>
      <c r="Y17" s="12">
        <v>-6.5889999999999976E-3</v>
      </c>
      <c r="Z17" s="13">
        <v>3.456748229339556E-3</v>
      </c>
      <c r="AA17" s="20">
        <v>-5.6734100000000003E-3</v>
      </c>
      <c r="AB17" s="21">
        <v>1.3288252017156098E-2</v>
      </c>
      <c r="AC17" s="12">
        <v>-5.1258600000000003E-3</v>
      </c>
      <c r="AD17" s="14">
        <v>1.0789936404121408E-2</v>
      </c>
      <c r="AE17" s="6"/>
    </row>
    <row r="18" spans="1:31" ht="15" x14ac:dyDescent="0.2">
      <c r="A18" s="5" t="s">
        <v>60</v>
      </c>
      <c r="B18" t="s">
        <v>3</v>
      </c>
      <c r="C18">
        <v>13</v>
      </c>
      <c r="D18" t="s">
        <v>4</v>
      </c>
      <c r="E18">
        <v>0.104501</v>
      </c>
      <c r="F18" t="s">
        <v>5</v>
      </c>
      <c r="G18">
        <v>5.8613199999999995E-4</v>
      </c>
      <c r="H18" t="s">
        <v>6</v>
      </c>
      <c r="I18" s="2">
        <v>6.1251699999999995E-5</v>
      </c>
      <c r="J18">
        <f t="shared" si="0"/>
        <v>3.375</v>
      </c>
      <c r="V18" s="6"/>
      <c r="W18" s="10">
        <f t="shared" si="1"/>
        <v>3.375</v>
      </c>
      <c r="X18" s="11">
        <v>-4.8600000000000032E-3</v>
      </c>
      <c r="Y18" s="12">
        <v>-4.8600000000000032E-3</v>
      </c>
      <c r="Z18" s="13">
        <v>3.7157634855168853E-3</v>
      </c>
      <c r="AA18" s="20">
        <v>-4.2310400000000001E-3</v>
      </c>
      <c r="AB18" s="21">
        <v>1.4271920842862747E-2</v>
      </c>
      <c r="AC18" s="12">
        <v>-3.7565699999999999E-3</v>
      </c>
      <c r="AD18" s="14">
        <v>1.170122773944747E-2</v>
      </c>
      <c r="AE18" s="6"/>
    </row>
    <row r="19" spans="1:31" ht="15" x14ac:dyDescent="0.2">
      <c r="A19" s="5" t="s">
        <v>60</v>
      </c>
      <c r="B19" t="s">
        <v>3</v>
      </c>
      <c r="C19">
        <v>14</v>
      </c>
      <c r="D19" t="s">
        <v>4</v>
      </c>
      <c r="E19">
        <v>8.9095099999999997E-2</v>
      </c>
      <c r="F19" t="s">
        <v>5</v>
      </c>
      <c r="G19">
        <v>6.3792000000000005E-4</v>
      </c>
      <c r="H19" t="s">
        <v>6</v>
      </c>
      <c r="I19" s="2">
        <v>5.6835500000000002E-5</v>
      </c>
      <c r="J19">
        <f t="shared" si="0"/>
        <v>3.625</v>
      </c>
      <c r="V19" s="6"/>
      <c r="W19" s="10">
        <f t="shared" si="1"/>
        <v>3.625</v>
      </c>
      <c r="X19" s="11">
        <v>-3.3341999999999955E-3</v>
      </c>
      <c r="Y19" s="12">
        <v>-3.3341999999999955E-3</v>
      </c>
      <c r="Z19" s="13">
        <v>3.9993134957536569E-3</v>
      </c>
      <c r="AA19" s="20">
        <v>-2.4258000000000001E-3</v>
      </c>
      <c r="AB19" s="21">
        <v>1.5220763836930563E-2</v>
      </c>
      <c r="AC19" s="12">
        <v>-3.34929E-3</v>
      </c>
      <c r="AD19" s="14">
        <v>1.3114025887491826E-2</v>
      </c>
      <c r="AE19" s="6"/>
    </row>
    <row r="20" spans="1:31" ht="15" x14ac:dyDescent="0.2">
      <c r="A20" s="5" t="s">
        <v>60</v>
      </c>
      <c r="B20" t="s">
        <v>3</v>
      </c>
      <c r="C20">
        <v>15</v>
      </c>
      <c r="D20" t="s">
        <v>4</v>
      </c>
      <c r="E20">
        <v>7.5242600000000007E-2</v>
      </c>
      <c r="F20" t="s">
        <v>5</v>
      </c>
      <c r="G20">
        <v>6.8296199999999996E-4</v>
      </c>
      <c r="H20" t="s">
        <v>6</v>
      </c>
      <c r="I20" s="2">
        <v>5.1387900000000003E-5</v>
      </c>
      <c r="J20">
        <f t="shared" si="0"/>
        <v>3.875</v>
      </c>
      <c r="V20" s="6"/>
      <c r="W20" s="10">
        <f t="shared" si="1"/>
        <v>3.875</v>
      </c>
      <c r="X20" s="11">
        <v>-2.0311999999999969E-3</v>
      </c>
      <c r="Y20" s="12">
        <v>-2.0311999999999969E-3</v>
      </c>
      <c r="Z20" s="13">
        <v>4.2694741818201133E-3</v>
      </c>
      <c r="AA20" s="20">
        <v>-2.79415E-3</v>
      </c>
      <c r="AB20" s="21">
        <v>1.633478250477377E-2</v>
      </c>
      <c r="AC20" s="12">
        <v>-3.0794300000000002E-3</v>
      </c>
      <c r="AD20" s="14">
        <v>1.4481843749751021E-2</v>
      </c>
      <c r="AE20" s="6"/>
    </row>
    <row r="21" spans="1:31" ht="15" x14ac:dyDescent="0.2">
      <c r="A21" s="5" t="s">
        <v>60</v>
      </c>
      <c r="B21" t="s">
        <v>3</v>
      </c>
      <c r="C21">
        <v>16</v>
      </c>
      <c r="D21" t="s">
        <v>4</v>
      </c>
      <c r="E21">
        <v>6.2629400000000002E-2</v>
      </c>
      <c r="F21" t="s">
        <v>5</v>
      </c>
      <c r="G21">
        <v>7.3411899999999998E-4</v>
      </c>
      <c r="H21" t="s">
        <v>6</v>
      </c>
      <c r="I21" s="2">
        <v>4.5977399999999998E-5</v>
      </c>
      <c r="J21">
        <f t="shared" si="0"/>
        <v>4.125</v>
      </c>
      <c r="V21" s="6"/>
      <c r="W21" s="10">
        <f t="shared" si="1"/>
        <v>4.125</v>
      </c>
      <c r="X21" s="11">
        <v>-9.7450000000000314E-4</v>
      </c>
      <c r="Y21" s="12">
        <v>-9.7450000000000314E-4</v>
      </c>
      <c r="Z21" s="13">
        <v>4.6791960915087321E-3</v>
      </c>
      <c r="AA21" s="20">
        <v>-1.7150500000000001E-3</v>
      </c>
      <c r="AB21" s="21">
        <v>1.7905887308572323E-2</v>
      </c>
      <c r="AC21" s="12">
        <v>-2.02338E-3</v>
      </c>
      <c r="AD21" s="14">
        <v>1.5689937422016857E-2</v>
      </c>
      <c r="AE21" s="6"/>
    </row>
    <row r="22" spans="1:31" ht="15" x14ac:dyDescent="0.2">
      <c r="A22" s="5" t="s">
        <v>60</v>
      </c>
      <c r="B22" t="s">
        <v>3</v>
      </c>
      <c r="C22">
        <v>17</v>
      </c>
      <c r="D22" t="s">
        <v>4</v>
      </c>
      <c r="E22">
        <v>5.09784E-2</v>
      </c>
      <c r="F22" t="s">
        <v>5</v>
      </c>
      <c r="G22">
        <v>7.9924100000000001E-4</v>
      </c>
      <c r="H22" t="s">
        <v>6</v>
      </c>
      <c r="I22" s="2">
        <v>4.0744100000000002E-5</v>
      </c>
      <c r="J22">
        <f t="shared" si="0"/>
        <v>4.375</v>
      </c>
      <c r="V22" s="6"/>
      <c r="W22" s="10">
        <f t="shared" si="1"/>
        <v>4.375</v>
      </c>
      <c r="X22" s="11">
        <v>-1.8450000000000411E-4</v>
      </c>
      <c r="Y22" s="12">
        <v>-1.8450000000000411E-4</v>
      </c>
      <c r="Z22" s="13">
        <v>4.9180382547004157E-3</v>
      </c>
      <c r="AA22" s="20">
        <v>6.1063199999999995E-4</v>
      </c>
      <c r="AB22" s="21">
        <v>1.8253189690183622E-2</v>
      </c>
      <c r="AC22" s="12">
        <v>-9.7038499999999996E-5</v>
      </c>
      <c r="AD22" s="14">
        <v>1.7176945156752454E-2</v>
      </c>
      <c r="AE22" s="6"/>
    </row>
    <row r="23" spans="1:31" ht="15" x14ac:dyDescent="0.2">
      <c r="A23" s="5" t="s">
        <v>60</v>
      </c>
      <c r="B23" t="s">
        <v>3</v>
      </c>
      <c r="C23">
        <v>18</v>
      </c>
      <c r="D23" t="s">
        <v>4</v>
      </c>
      <c r="E23">
        <v>3.9912499999999997E-2</v>
      </c>
      <c r="F23" t="s">
        <v>5</v>
      </c>
      <c r="G23">
        <v>8.3113499999999999E-4</v>
      </c>
      <c r="H23" t="s">
        <v>6</v>
      </c>
      <c r="I23" s="2">
        <v>3.3172600000000002E-5</v>
      </c>
      <c r="J23">
        <f t="shared" si="0"/>
        <v>4.625</v>
      </c>
      <c r="V23" s="6"/>
      <c r="W23" s="10">
        <f t="shared" si="1"/>
        <v>4.625</v>
      </c>
      <c r="X23" s="11">
        <v>2.7359999999999884E-4</v>
      </c>
      <c r="Y23" s="12">
        <v>2.7359999999999884E-4</v>
      </c>
      <c r="Z23" s="13">
        <v>5.3059449324188825E-3</v>
      </c>
      <c r="AA23" s="20">
        <v>1.2483399999999999E-3</v>
      </c>
      <c r="AB23" s="21">
        <v>2.0023663417960132E-2</v>
      </c>
      <c r="AC23" s="12">
        <v>1.2244900000000001E-4</v>
      </c>
      <c r="AD23" s="14">
        <v>1.8957631452292144E-2</v>
      </c>
      <c r="AE23" s="6"/>
    </row>
    <row r="24" spans="1:31" ht="16" thickBot="1" x14ac:dyDescent="0.25">
      <c r="A24" s="5" t="s">
        <v>60</v>
      </c>
      <c r="B24" t="s">
        <v>3</v>
      </c>
      <c r="C24">
        <v>19</v>
      </c>
      <c r="D24" t="s">
        <v>4</v>
      </c>
      <c r="E24">
        <v>2.8782100000000001E-2</v>
      </c>
      <c r="F24" t="s">
        <v>5</v>
      </c>
      <c r="G24">
        <v>8.5046299999999998E-4</v>
      </c>
      <c r="H24" t="s">
        <v>6</v>
      </c>
      <c r="I24" s="2">
        <v>2.4478099999999999E-5</v>
      </c>
      <c r="J24">
        <f t="shared" si="0"/>
        <v>4.875</v>
      </c>
      <c r="V24" s="6"/>
      <c r="W24" s="15">
        <f t="shared" si="1"/>
        <v>4.875</v>
      </c>
      <c r="X24" s="16">
        <v>-6.6199999999998899E-5</v>
      </c>
      <c r="Y24" s="17">
        <v>-6.6199999999998899E-5</v>
      </c>
      <c r="Z24" s="18">
        <v>5.5628759169766718E-3</v>
      </c>
      <c r="AA24" s="22">
        <v>7.8072700000000005E-4</v>
      </c>
      <c r="AB24" s="23">
        <v>2.0706915134026352E-2</v>
      </c>
      <c r="AC24" s="17">
        <v>-4.26062E-4</v>
      </c>
      <c r="AD24" s="19">
        <v>2.0160275353753084E-2</v>
      </c>
      <c r="AE24" s="6"/>
    </row>
    <row r="25" spans="1:31" x14ac:dyDescent="0.15">
      <c r="I25" s="2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15">
      <c r="A26" t="s">
        <v>7</v>
      </c>
      <c r="U26" s="6" t="s">
        <v>62</v>
      </c>
      <c r="V26" s="6"/>
      <c r="X26" s="6"/>
      <c r="Y26" s="6"/>
      <c r="Z26" s="6"/>
      <c r="AA26" s="6"/>
      <c r="AB26" s="6"/>
      <c r="AC26" s="6"/>
      <c r="AD26" s="6"/>
      <c r="AE26" s="6"/>
    </row>
    <row r="27" spans="1:31" ht="16" thickBot="1" x14ac:dyDescent="0.25">
      <c r="A27" s="5" t="s">
        <v>60</v>
      </c>
      <c r="B27" t="s">
        <v>3</v>
      </c>
      <c r="C27">
        <v>0</v>
      </c>
      <c r="D27" t="s">
        <v>4</v>
      </c>
      <c r="E27">
        <v>0.68333699999999997</v>
      </c>
      <c r="F27" t="s">
        <v>5</v>
      </c>
      <c r="G27">
        <v>8.1587599999999999E-4</v>
      </c>
      <c r="H27" t="s">
        <v>6</v>
      </c>
      <c r="I27" s="2">
        <v>5.5751800000000001E-4</v>
      </c>
      <c r="V27" s="6"/>
      <c r="W27" s="6"/>
      <c r="X27" s="6"/>
      <c r="Y27" s="6"/>
      <c r="Z27" s="6"/>
      <c r="AA27" s="6" t="s">
        <v>58</v>
      </c>
      <c r="AB27" s="6"/>
      <c r="AC27" s="6" t="s">
        <v>59</v>
      </c>
      <c r="AD27" s="6"/>
      <c r="AE27" s="6"/>
    </row>
    <row r="28" spans="1:31" ht="56" x14ac:dyDescent="0.2">
      <c r="A28" s="5" t="s">
        <v>60</v>
      </c>
      <c r="B28" t="s">
        <v>3</v>
      </c>
      <c r="C28">
        <v>1</v>
      </c>
      <c r="D28" t="s">
        <v>4</v>
      </c>
      <c r="E28">
        <v>0.57807200000000003</v>
      </c>
      <c r="F28" t="s">
        <v>5</v>
      </c>
      <c r="G28">
        <v>1.11031E-3</v>
      </c>
      <c r="H28" t="s">
        <v>6</v>
      </c>
      <c r="I28" s="2">
        <v>6.4183700000000003E-4</v>
      </c>
      <c r="V28" s="6"/>
      <c r="W28" s="7" t="s">
        <v>52</v>
      </c>
      <c r="X28" s="7" t="s">
        <v>57</v>
      </c>
      <c r="Y28" s="8" t="s">
        <v>53</v>
      </c>
      <c r="Z28" s="9" t="s">
        <v>54</v>
      </c>
      <c r="AA28" s="8" t="s">
        <v>55</v>
      </c>
      <c r="AB28" s="9" t="s">
        <v>56</v>
      </c>
      <c r="AC28" s="8" t="s">
        <v>55</v>
      </c>
      <c r="AD28" s="9" t="s">
        <v>56</v>
      </c>
      <c r="AE28" s="6"/>
    </row>
    <row r="29" spans="1:31" ht="15" x14ac:dyDescent="0.2">
      <c r="A29" s="5" t="s">
        <v>60</v>
      </c>
      <c r="B29" t="s">
        <v>3</v>
      </c>
      <c r="C29">
        <v>2</v>
      </c>
      <c r="D29" t="s">
        <v>4</v>
      </c>
      <c r="E29">
        <v>0.49745200000000001</v>
      </c>
      <c r="F29" t="s">
        <v>5</v>
      </c>
      <c r="G29">
        <v>1.3424699999999999E-3</v>
      </c>
      <c r="H29" t="s">
        <v>6</v>
      </c>
      <c r="I29" s="2">
        <v>6.6781700000000002E-4</v>
      </c>
      <c r="V29" s="6"/>
      <c r="W29" s="10">
        <f>5/20/2</f>
        <v>0.125</v>
      </c>
      <c r="X29" s="11">
        <v>-2.5896999999999948E-2</v>
      </c>
      <c r="Y29" s="12">
        <f>C162-H50</f>
        <v>-2.4724999999999997E-2</v>
      </c>
      <c r="Z29" s="13">
        <v>7.0215771108743245E-4</v>
      </c>
      <c r="AA29" s="20">
        <v>-2.5335339999999998E-2</v>
      </c>
      <c r="AB29" s="24">
        <v>8.845839724599837E-5</v>
      </c>
      <c r="AC29" s="12">
        <v>-2.5348339999999997E-2</v>
      </c>
      <c r="AD29" s="26">
        <v>4.5723949978337994E-5</v>
      </c>
      <c r="AE29" s="6"/>
    </row>
    <row r="30" spans="1:31" ht="15" x14ac:dyDescent="0.2">
      <c r="A30" s="5" t="s">
        <v>60</v>
      </c>
      <c r="B30" t="s">
        <v>3</v>
      </c>
      <c r="C30">
        <v>3</v>
      </c>
      <c r="D30" t="s">
        <v>4</v>
      </c>
      <c r="E30">
        <v>0.43117899999999998</v>
      </c>
      <c r="F30" t="s">
        <v>5</v>
      </c>
      <c r="G30">
        <v>1.5345599999999999E-3</v>
      </c>
      <c r="H30" t="s">
        <v>6</v>
      </c>
      <c r="I30" s="2">
        <v>6.6167099999999996E-4</v>
      </c>
      <c r="V30" s="6"/>
      <c r="W30" s="10">
        <f t="shared" ref="W30:W48" si="2">W29+5/20</f>
        <v>0.375</v>
      </c>
      <c r="X30" s="11">
        <v>-3.9831999999999979E-2</v>
      </c>
      <c r="Y30" s="12">
        <f t="shared" ref="Y30:Y48" si="3">C163-H51</f>
        <v>-3.9683000000000024E-2</v>
      </c>
      <c r="Z30" s="13">
        <v>9.9168586909136199E-4</v>
      </c>
      <c r="AA30" s="20">
        <v>-3.9811200000000005E-2</v>
      </c>
      <c r="AB30" s="24">
        <v>1.4118729802855106E-4</v>
      </c>
      <c r="AC30" s="12">
        <v>-3.9883399999999999E-2</v>
      </c>
      <c r="AD30" s="26">
        <v>7.2161155051794648E-5</v>
      </c>
      <c r="AE30" s="6"/>
    </row>
    <row r="31" spans="1:31" ht="15" x14ac:dyDescent="0.2">
      <c r="A31" s="5" t="s">
        <v>60</v>
      </c>
      <c r="B31" t="s">
        <v>3</v>
      </c>
      <c r="C31">
        <v>4</v>
      </c>
      <c r="D31" t="s">
        <v>4</v>
      </c>
      <c r="E31">
        <v>0.37526799999999999</v>
      </c>
      <c r="F31" t="s">
        <v>5</v>
      </c>
      <c r="G31">
        <v>1.7554000000000001E-3</v>
      </c>
      <c r="H31" t="s">
        <v>6</v>
      </c>
      <c r="I31" s="2">
        <v>6.5874499999999997E-4</v>
      </c>
      <c r="V31" s="6"/>
      <c r="W31" s="10">
        <f t="shared" si="2"/>
        <v>0.625</v>
      </c>
      <c r="X31" s="11">
        <v>-4.0378999999999943E-2</v>
      </c>
      <c r="Y31" s="12">
        <f t="shared" si="3"/>
        <v>-4.0220999999999951E-2</v>
      </c>
      <c r="Z31" s="13">
        <v>1.1896628256603593E-3</v>
      </c>
      <c r="AA31" s="20">
        <v>-4.0374E-2</v>
      </c>
      <c r="AB31" s="24">
        <v>1.7955944588278537E-4</v>
      </c>
      <c r="AC31" s="12">
        <v>-4.0395300000000002E-2</v>
      </c>
      <c r="AD31" s="26">
        <v>9.2985158865815175E-5</v>
      </c>
      <c r="AE31" s="6"/>
    </row>
    <row r="32" spans="1:31" ht="15" x14ac:dyDescent="0.2">
      <c r="A32" s="5" t="s">
        <v>60</v>
      </c>
      <c r="B32" t="s">
        <v>3</v>
      </c>
      <c r="C32">
        <v>5</v>
      </c>
      <c r="D32" t="s">
        <v>4</v>
      </c>
      <c r="E32">
        <v>0.32712400000000003</v>
      </c>
      <c r="F32" t="s">
        <v>5</v>
      </c>
      <c r="G32">
        <v>1.9385800000000001E-3</v>
      </c>
      <c r="H32" t="s">
        <v>6</v>
      </c>
      <c r="I32" s="2">
        <v>6.3415399999999995E-4</v>
      </c>
      <c r="V32" s="6"/>
      <c r="W32" s="10">
        <f t="shared" si="2"/>
        <v>0.875</v>
      </c>
      <c r="X32" s="11">
        <v>-3.7314999999999987E-2</v>
      </c>
      <c r="Y32" s="12">
        <f t="shared" si="3"/>
        <v>-3.711749999999997E-2</v>
      </c>
      <c r="Z32" s="13">
        <v>1.389910851293653E-3</v>
      </c>
      <c r="AA32" s="20">
        <v>-3.7289000000000003E-2</v>
      </c>
      <c r="AB32" s="24">
        <v>2.0036739651471672E-4</v>
      </c>
      <c r="AC32" s="12">
        <v>-3.7292800000000001E-2</v>
      </c>
      <c r="AD32" s="26">
        <v>1.084248540844757E-4</v>
      </c>
      <c r="AE32" s="6"/>
    </row>
    <row r="33" spans="1:31" ht="15" x14ac:dyDescent="0.2">
      <c r="A33" s="5" t="s">
        <v>60</v>
      </c>
      <c r="B33" t="s">
        <v>3</v>
      </c>
      <c r="C33">
        <v>6</v>
      </c>
      <c r="D33" t="s">
        <v>4</v>
      </c>
      <c r="E33">
        <v>0.28481000000000001</v>
      </c>
      <c r="F33" t="s">
        <v>5</v>
      </c>
      <c r="G33">
        <v>2.1224299999999998E-3</v>
      </c>
      <c r="H33" t="s">
        <v>6</v>
      </c>
      <c r="I33" s="2">
        <v>6.0448700000000001E-4</v>
      </c>
      <c r="V33" s="6"/>
      <c r="W33" s="10">
        <f t="shared" si="2"/>
        <v>1.125</v>
      </c>
      <c r="X33" s="11">
        <v>-3.2982000000000011E-2</v>
      </c>
      <c r="Y33" s="12">
        <f t="shared" si="3"/>
        <v>-3.2891000000000004E-2</v>
      </c>
      <c r="Z33" s="13">
        <v>1.5555585182973005E-3</v>
      </c>
      <c r="AA33" s="20">
        <v>-3.3082600000000004E-2</v>
      </c>
      <c r="AB33" s="24">
        <v>2.1642170717919729E-4</v>
      </c>
      <c r="AC33" s="12">
        <v>-3.3085400000000001E-2</v>
      </c>
      <c r="AD33" s="26">
        <v>1.2711237560928784E-4</v>
      </c>
      <c r="AE33" s="6"/>
    </row>
    <row r="34" spans="1:31" ht="15" x14ac:dyDescent="0.2">
      <c r="A34" s="5" t="s">
        <v>60</v>
      </c>
      <c r="B34" t="s">
        <v>3</v>
      </c>
      <c r="C34">
        <v>7</v>
      </c>
      <c r="D34" t="s">
        <v>4</v>
      </c>
      <c r="E34">
        <v>0.24820800000000001</v>
      </c>
      <c r="F34" t="s">
        <v>5</v>
      </c>
      <c r="G34">
        <v>2.3299499999999999E-3</v>
      </c>
      <c r="H34" t="s">
        <v>6</v>
      </c>
      <c r="I34" s="2">
        <v>5.7831099999999997E-4</v>
      </c>
      <c r="V34" s="6"/>
      <c r="W34" s="10">
        <f t="shared" si="2"/>
        <v>1.375</v>
      </c>
      <c r="X34" s="11">
        <v>-2.8315000000000035E-2</v>
      </c>
      <c r="Y34" s="12">
        <f t="shared" si="3"/>
        <v>-2.8375200000000045E-2</v>
      </c>
      <c r="Z34" s="13">
        <v>1.7631996277224329E-3</v>
      </c>
      <c r="AA34" s="20">
        <v>-2.8672699999999999E-2</v>
      </c>
      <c r="AB34" s="24">
        <v>2.3368989523570437E-4</v>
      </c>
      <c r="AC34" s="12">
        <v>-2.85714E-2</v>
      </c>
      <c r="AD34" s="26">
        <v>1.413978165430844E-4</v>
      </c>
      <c r="AE34" s="6"/>
    </row>
    <row r="35" spans="1:31" ht="15" x14ac:dyDescent="0.2">
      <c r="A35" s="5" t="s">
        <v>60</v>
      </c>
      <c r="B35" t="s">
        <v>3</v>
      </c>
      <c r="C35">
        <v>8</v>
      </c>
      <c r="D35" t="s">
        <v>4</v>
      </c>
      <c r="E35">
        <v>0.21590500000000001</v>
      </c>
      <c r="F35" t="s">
        <v>5</v>
      </c>
      <c r="G35">
        <v>2.5305599999999998E-3</v>
      </c>
      <c r="H35" t="s">
        <v>6</v>
      </c>
      <c r="I35" s="2">
        <v>5.46362E-4</v>
      </c>
      <c r="V35" s="6"/>
      <c r="W35" s="10">
        <f t="shared" si="2"/>
        <v>1.625</v>
      </c>
      <c r="X35" s="11">
        <v>-2.3928999999999978E-2</v>
      </c>
      <c r="Y35" s="12">
        <f t="shared" si="3"/>
        <v>-2.4209599999999998E-2</v>
      </c>
      <c r="Z35" s="13">
        <v>1.9560734135767336E-3</v>
      </c>
      <c r="AA35" s="20">
        <v>-2.434095E-2</v>
      </c>
      <c r="AB35" s="24">
        <v>2.5488205906532604E-4</v>
      </c>
      <c r="AC35" s="12">
        <v>-2.4299950000000001E-2</v>
      </c>
      <c r="AD35" s="26">
        <v>1.5632882930359692E-4</v>
      </c>
      <c r="AE35" s="6"/>
    </row>
    <row r="36" spans="1:31" ht="15" x14ac:dyDescent="0.2">
      <c r="A36" s="5" t="s">
        <v>60</v>
      </c>
      <c r="B36" t="s">
        <v>3</v>
      </c>
      <c r="C36">
        <v>9</v>
      </c>
      <c r="D36" t="s">
        <v>4</v>
      </c>
      <c r="E36">
        <v>0.188388</v>
      </c>
      <c r="F36" t="s">
        <v>5</v>
      </c>
      <c r="G36">
        <v>2.7068299999999999E-3</v>
      </c>
      <c r="H36" t="s">
        <v>6</v>
      </c>
      <c r="I36" s="2">
        <v>5.0993399999999997E-4</v>
      </c>
      <c r="V36" s="6"/>
      <c r="W36" s="10">
        <f t="shared" si="2"/>
        <v>1.875</v>
      </c>
      <c r="X36" s="11">
        <v>-2.007500000000001E-2</v>
      </c>
      <c r="Y36" s="12">
        <f t="shared" si="3"/>
        <v>-2.0240100000000011E-2</v>
      </c>
      <c r="Z36" s="13">
        <v>2.1043026454855705E-3</v>
      </c>
      <c r="AA36" s="20">
        <v>-2.0422559999999999E-2</v>
      </c>
      <c r="AB36" s="24">
        <v>2.6989398694603342E-4</v>
      </c>
      <c r="AC36" s="12">
        <v>-2.0370760000000002E-2</v>
      </c>
      <c r="AD36" s="26">
        <v>1.7371094096670352E-4</v>
      </c>
      <c r="AE36" s="6"/>
    </row>
    <row r="37" spans="1:31" ht="15" x14ac:dyDescent="0.2">
      <c r="A37" s="5" t="s">
        <v>60</v>
      </c>
      <c r="B37" t="s">
        <v>3</v>
      </c>
      <c r="C37">
        <v>10</v>
      </c>
      <c r="D37" t="s">
        <v>4</v>
      </c>
      <c r="E37">
        <v>0.162942</v>
      </c>
      <c r="F37" t="s">
        <v>5</v>
      </c>
      <c r="G37">
        <v>2.9431000000000001E-3</v>
      </c>
      <c r="H37" t="s">
        <v>6</v>
      </c>
      <c r="I37" s="2">
        <v>4.7955600000000001E-4</v>
      </c>
      <c r="V37" s="6"/>
      <c r="W37" s="10">
        <f t="shared" si="2"/>
        <v>2.125</v>
      </c>
      <c r="X37" s="11">
        <v>-1.6751999999999989E-2</v>
      </c>
      <c r="Y37" s="12">
        <f t="shared" si="3"/>
        <v>-1.6718199999999989E-2</v>
      </c>
      <c r="Z37" s="13">
        <v>2.3341448146344851E-3</v>
      </c>
      <c r="AA37" s="20">
        <v>-1.6827849999999998E-2</v>
      </c>
      <c r="AB37" s="24">
        <v>2.8293663490297E-4</v>
      </c>
      <c r="AC37" s="12">
        <v>-1.6875350000000001E-2</v>
      </c>
      <c r="AD37" s="26">
        <v>1.9112424937979642E-4</v>
      </c>
      <c r="AE37" s="6"/>
    </row>
    <row r="38" spans="1:31" ht="15" x14ac:dyDescent="0.2">
      <c r="A38" s="5" t="s">
        <v>60</v>
      </c>
      <c r="B38" t="s">
        <v>3</v>
      </c>
      <c r="C38">
        <v>11</v>
      </c>
      <c r="D38" t="s">
        <v>4</v>
      </c>
      <c r="E38">
        <v>0.14122100000000001</v>
      </c>
      <c r="F38" t="s">
        <v>5</v>
      </c>
      <c r="G38">
        <v>3.1688799999999998E-3</v>
      </c>
      <c r="H38" t="s">
        <v>6</v>
      </c>
      <c r="I38" s="2">
        <v>4.4751099999999999E-4</v>
      </c>
      <c r="V38" s="6"/>
      <c r="W38" s="10">
        <f t="shared" si="2"/>
        <v>2.375</v>
      </c>
      <c r="X38" s="11">
        <v>-1.3686000000000004E-2</v>
      </c>
      <c r="Y38" s="12">
        <f t="shared" si="3"/>
        <v>-1.3658799999999999E-2</v>
      </c>
      <c r="Z38" s="13">
        <v>2.5345129156801264E-3</v>
      </c>
      <c r="AA38" s="20">
        <v>-1.3738026E-2</v>
      </c>
      <c r="AB38" s="24">
        <v>3.010857276935219E-4</v>
      </c>
      <c r="AC38" s="12">
        <v>-1.3786826E-2</v>
      </c>
      <c r="AD38" s="26">
        <v>2.0925641517885709E-4</v>
      </c>
      <c r="AE38" s="6"/>
    </row>
    <row r="39" spans="1:31" ht="15" x14ac:dyDescent="0.2">
      <c r="A39" s="5" t="s">
        <v>60</v>
      </c>
      <c r="B39" t="s">
        <v>3</v>
      </c>
      <c r="C39">
        <v>12</v>
      </c>
      <c r="D39" t="s">
        <v>4</v>
      </c>
      <c r="E39">
        <v>0.122331</v>
      </c>
      <c r="F39" t="s">
        <v>5</v>
      </c>
      <c r="G39">
        <v>3.4390900000000001E-3</v>
      </c>
      <c r="H39" t="s">
        <v>6</v>
      </c>
      <c r="I39" s="2">
        <v>4.2070699999999998E-4</v>
      </c>
      <c r="V39" s="6"/>
      <c r="W39" s="10">
        <f t="shared" si="2"/>
        <v>2.625</v>
      </c>
      <c r="X39" s="11">
        <v>-1.0929999999999995E-2</v>
      </c>
      <c r="Y39" s="12">
        <f t="shared" si="3"/>
        <v>-1.0885210000000006E-2</v>
      </c>
      <c r="Z39" s="13">
        <v>2.7707506969090394E-3</v>
      </c>
      <c r="AA39" s="20">
        <v>-1.1060076E-2</v>
      </c>
      <c r="AB39" s="24">
        <v>3.250457442497329E-4</v>
      </c>
      <c r="AC39" s="12">
        <v>-1.1089876E-2</v>
      </c>
      <c r="AD39" s="26">
        <v>2.2659859267355181E-4</v>
      </c>
      <c r="AE39" s="6"/>
    </row>
    <row r="40" spans="1:31" ht="15" x14ac:dyDescent="0.2">
      <c r="A40" s="5" t="s">
        <v>60</v>
      </c>
      <c r="B40" t="s">
        <v>3</v>
      </c>
      <c r="C40">
        <v>13</v>
      </c>
      <c r="D40" t="s">
        <v>4</v>
      </c>
      <c r="E40">
        <v>0.104459</v>
      </c>
      <c r="F40" t="s">
        <v>5</v>
      </c>
      <c r="G40">
        <v>3.7172500000000001E-3</v>
      </c>
      <c r="H40" t="s">
        <v>6</v>
      </c>
      <c r="I40" s="2">
        <v>3.8830100000000002E-4</v>
      </c>
      <c r="V40" s="6"/>
      <c r="W40" s="10">
        <f t="shared" si="2"/>
        <v>2.875</v>
      </c>
      <c r="X40" s="11">
        <v>-8.531999999999984E-3</v>
      </c>
      <c r="Y40" s="12">
        <f t="shared" si="3"/>
        <v>-8.5753199999999974E-3</v>
      </c>
      <c r="Z40" s="13">
        <v>3.034087848851218E-3</v>
      </c>
      <c r="AA40" s="20">
        <v>-8.7039083000000003E-3</v>
      </c>
      <c r="AB40" s="24">
        <v>3.4086006264793839E-4</v>
      </c>
      <c r="AC40" s="12">
        <v>-8.7280683000000008E-3</v>
      </c>
      <c r="AD40" s="26">
        <v>2.4281816506739612E-4</v>
      </c>
      <c r="AE40" s="6"/>
    </row>
    <row r="41" spans="1:31" ht="15" x14ac:dyDescent="0.2">
      <c r="A41" s="5" t="s">
        <v>60</v>
      </c>
      <c r="B41" t="s">
        <v>3</v>
      </c>
      <c r="C41">
        <v>14</v>
      </c>
      <c r="D41" t="s">
        <v>4</v>
      </c>
      <c r="E41">
        <v>8.9486300000000005E-2</v>
      </c>
      <c r="F41" t="s">
        <v>5</v>
      </c>
      <c r="G41">
        <v>3.9841599999999996E-3</v>
      </c>
      <c r="H41" t="s">
        <v>6</v>
      </c>
      <c r="I41" s="2">
        <v>3.56528E-4</v>
      </c>
      <c r="V41" s="6"/>
      <c r="W41" s="10">
        <f t="shared" si="2"/>
        <v>3.125</v>
      </c>
      <c r="X41" s="11">
        <v>-6.5889999999999976E-3</v>
      </c>
      <c r="Y41" s="12">
        <f t="shared" si="3"/>
        <v>-6.5228399999999881E-3</v>
      </c>
      <c r="Z41" s="13">
        <v>3.2143197541616682E-3</v>
      </c>
      <c r="AA41" s="20">
        <v>-6.6885709999999999E-3</v>
      </c>
      <c r="AB41" s="24">
        <v>3.8177657633970389E-4</v>
      </c>
      <c r="AC41" s="12">
        <v>-6.7312309999999998E-3</v>
      </c>
      <c r="AD41" s="26">
        <v>2.7447866169293215E-4</v>
      </c>
      <c r="AE41" s="6"/>
    </row>
    <row r="42" spans="1:31" ht="15" x14ac:dyDescent="0.2">
      <c r="A42" s="5" t="s">
        <v>60</v>
      </c>
      <c r="B42" t="s">
        <v>3</v>
      </c>
      <c r="C42">
        <v>15</v>
      </c>
      <c r="D42" t="s">
        <v>4</v>
      </c>
      <c r="E42">
        <v>7.5619099999999995E-2</v>
      </c>
      <c r="F42" t="s">
        <v>5</v>
      </c>
      <c r="G42">
        <v>4.2518699999999996E-3</v>
      </c>
      <c r="H42" t="s">
        <v>6</v>
      </c>
      <c r="I42" s="2">
        <v>3.2152299999999999E-4</v>
      </c>
      <c r="V42" s="6"/>
      <c r="W42" s="10">
        <f t="shared" si="2"/>
        <v>3.375</v>
      </c>
      <c r="X42" s="11">
        <v>-4.8600000000000032E-3</v>
      </c>
      <c r="Y42" s="12">
        <f t="shared" si="3"/>
        <v>-4.7976099999999938E-3</v>
      </c>
      <c r="Z42" s="13">
        <v>3.5225691620175883E-3</v>
      </c>
      <c r="AA42" s="20">
        <v>-4.9928509999999995E-3</v>
      </c>
      <c r="AB42" s="24">
        <v>3.943129730815973E-4</v>
      </c>
      <c r="AC42" s="12">
        <v>-4.9620309999999996E-3</v>
      </c>
      <c r="AD42" s="26">
        <v>3.013990296743572E-4</v>
      </c>
      <c r="AE42" s="6"/>
    </row>
    <row r="43" spans="1:31" ht="15" x14ac:dyDescent="0.2">
      <c r="A43" s="5" t="s">
        <v>60</v>
      </c>
      <c r="B43" t="s">
        <v>3</v>
      </c>
      <c r="C43">
        <v>16</v>
      </c>
      <c r="D43" t="s">
        <v>4</v>
      </c>
      <c r="E43">
        <v>6.3298900000000005E-2</v>
      </c>
      <c r="F43" t="s">
        <v>5</v>
      </c>
      <c r="G43">
        <v>4.63299E-3</v>
      </c>
      <c r="H43" t="s">
        <v>6</v>
      </c>
      <c r="I43" s="2">
        <v>2.9326299999999999E-4</v>
      </c>
      <c r="V43" s="6"/>
      <c r="W43" s="10">
        <f t="shared" si="2"/>
        <v>3.625</v>
      </c>
      <c r="X43" s="11">
        <v>-3.3341999999999955E-3</v>
      </c>
      <c r="Y43" s="12">
        <f t="shared" si="3"/>
        <v>-3.2943299999999981E-3</v>
      </c>
      <c r="Z43" s="13">
        <v>3.7372640562305308E-3</v>
      </c>
      <c r="AA43" s="20">
        <v>-3.4961750000000002E-3</v>
      </c>
      <c r="AB43" s="24">
        <v>4.3495316178953264E-4</v>
      </c>
      <c r="AC43" s="12">
        <v>-3.4785949999999997E-3</v>
      </c>
      <c r="AD43" s="26">
        <v>3.3144694230784335E-4</v>
      </c>
      <c r="AE43" s="6"/>
    </row>
    <row r="44" spans="1:31" ht="15" x14ac:dyDescent="0.2">
      <c r="A44" s="5" t="s">
        <v>60</v>
      </c>
      <c r="B44" t="s">
        <v>3</v>
      </c>
      <c r="C44">
        <v>17</v>
      </c>
      <c r="D44" t="s">
        <v>4</v>
      </c>
      <c r="E44">
        <v>5.11227E-2</v>
      </c>
      <c r="F44" t="s">
        <v>5</v>
      </c>
      <c r="G44">
        <v>4.9032399999999997E-3</v>
      </c>
      <c r="H44" t="s">
        <v>6</v>
      </c>
      <c r="I44" s="2">
        <v>2.5066699999999999E-4</v>
      </c>
      <c r="V44" s="6"/>
      <c r="W44" s="10">
        <f t="shared" si="2"/>
        <v>3.875</v>
      </c>
      <c r="X44" s="11">
        <v>-2.0311999999999969E-3</v>
      </c>
      <c r="Y44" s="12">
        <f t="shared" si="3"/>
        <v>-2.1032299999999976E-3</v>
      </c>
      <c r="Z44" s="13">
        <v>3.9012367974462009E-3</v>
      </c>
      <c r="AA44" s="20">
        <v>-2.1833870000000002E-3</v>
      </c>
      <c r="AB44" s="24">
        <v>4.5675723766854258E-4</v>
      </c>
      <c r="AC44" s="12">
        <v>-2.193717E-3</v>
      </c>
      <c r="AD44" s="26">
        <v>3.71137497775783E-4</v>
      </c>
      <c r="AE44" s="6"/>
    </row>
    <row r="45" spans="1:31" ht="15" x14ac:dyDescent="0.2">
      <c r="A45" s="5" t="s">
        <v>60</v>
      </c>
      <c r="B45" t="s">
        <v>3</v>
      </c>
      <c r="C45">
        <v>18</v>
      </c>
      <c r="D45" t="s">
        <v>4</v>
      </c>
      <c r="E45">
        <v>3.9969499999999998E-2</v>
      </c>
      <c r="F45" t="s">
        <v>5</v>
      </c>
      <c r="G45">
        <v>5.2957600000000001E-3</v>
      </c>
      <c r="H45" t="s">
        <v>6</v>
      </c>
      <c r="I45" s="2">
        <v>2.11669E-4</v>
      </c>
      <c r="V45" s="6"/>
      <c r="W45" s="10">
        <f t="shared" si="2"/>
        <v>4.125</v>
      </c>
      <c r="X45" s="11">
        <v>-9.7450000000000314E-4</v>
      </c>
      <c r="Y45" s="12">
        <f t="shared" si="3"/>
        <v>-1.076790000000008E-3</v>
      </c>
      <c r="Z45" s="13">
        <v>4.2521117277075906E-3</v>
      </c>
      <c r="AA45" s="20">
        <v>-1.0681639999999999E-3</v>
      </c>
      <c r="AB45" s="24">
        <v>4.9937932597034164E-4</v>
      </c>
      <c r="AC45" s="12">
        <v>-1.098164E-3</v>
      </c>
      <c r="AD45" s="26">
        <v>4.0814024361056768E-4</v>
      </c>
      <c r="AE45" s="6"/>
    </row>
    <row r="46" spans="1:31" ht="15" x14ac:dyDescent="0.2">
      <c r="A46" s="5" t="s">
        <v>60</v>
      </c>
      <c r="B46" t="s">
        <v>3</v>
      </c>
      <c r="C46">
        <v>19</v>
      </c>
      <c r="D46" t="s">
        <v>4</v>
      </c>
      <c r="E46">
        <v>2.87321E-2</v>
      </c>
      <c r="F46" t="s">
        <v>5</v>
      </c>
      <c r="G46">
        <v>5.5688700000000001E-3</v>
      </c>
      <c r="H46" t="s">
        <v>6</v>
      </c>
      <c r="I46" s="2">
        <v>1.6000500000000001E-4</v>
      </c>
      <c r="V46" s="6"/>
      <c r="W46" s="10">
        <f t="shared" si="2"/>
        <v>4.375</v>
      </c>
      <c r="X46" s="11">
        <v>-1.8450000000000411E-4</v>
      </c>
      <c r="Y46" s="12">
        <f t="shared" si="3"/>
        <v>-2.2666000000000353E-4</v>
      </c>
      <c r="Z46" s="13">
        <v>4.6548189189878535E-3</v>
      </c>
      <c r="AA46" s="20">
        <v>-2.5046000000000009E-4</v>
      </c>
      <c r="AB46" s="24">
        <v>5.3896984239408747E-4</v>
      </c>
      <c r="AC46" s="12">
        <v>-2.5531000000000013E-4</v>
      </c>
      <c r="AD46" s="26">
        <v>4.5679031723266543E-4</v>
      </c>
      <c r="AE46" s="6"/>
    </row>
    <row r="47" spans="1:31" x14ac:dyDescent="0.15">
      <c r="I47" s="2"/>
      <c r="J47" t="s">
        <v>8</v>
      </c>
      <c r="V47" s="6"/>
      <c r="W47" s="10">
        <f t="shared" si="2"/>
        <v>4.625</v>
      </c>
      <c r="X47" s="11">
        <v>2.7359999999999884E-4</v>
      </c>
      <c r="Y47" s="12">
        <f t="shared" si="3"/>
        <v>2.9659400000000419E-4</v>
      </c>
      <c r="Z47" s="13">
        <v>4.9645299402398431E-3</v>
      </c>
      <c r="AA47" s="20">
        <v>2.3189099999999991E-4</v>
      </c>
      <c r="AB47" s="24">
        <v>5.9483666225484304E-4</v>
      </c>
      <c r="AC47" s="12">
        <v>2.4047499999999998E-4</v>
      </c>
      <c r="AD47" s="26">
        <v>5.0935256487386201E-4</v>
      </c>
      <c r="AE47" s="6"/>
    </row>
    <row r="48" spans="1:31" ht="14" thickBot="1" x14ac:dyDescent="0.2">
      <c r="I48" t="s">
        <v>8</v>
      </c>
      <c r="J48" t="s">
        <v>9</v>
      </c>
      <c r="V48" s="6"/>
      <c r="W48" s="15">
        <f t="shared" si="2"/>
        <v>4.875</v>
      </c>
      <c r="X48" s="16">
        <v>-6.6199999999998899E-5</v>
      </c>
      <c r="Y48" s="17">
        <f t="shared" si="3"/>
        <v>-6.4816999999998265E-5</v>
      </c>
      <c r="Z48" s="18">
        <v>5.1231095504641376E-3</v>
      </c>
      <c r="AA48" s="22">
        <v>-1.5741900000000001E-4</v>
      </c>
      <c r="AB48" s="25">
        <v>5.9939157945972262E-4</v>
      </c>
      <c r="AC48" s="17">
        <v>-1.3774299999999996E-4</v>
      </c>
      <c r="AD48" s="27">
        <v>5.1651427180753051E-4</v>
      </c>
      <c r="AE48" s="6"/>
    </row>
    <row r="49" spans="1:31" x14ac:dyDescent="0.15">
      <c r="A49" t="s">
        <v>10</v>
      </c>
      <c r="I49" t="s">
        <v>9</v>
      </c>
      <c r="J49" t="s">
        <v>11</v>
      </c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15">
      <c r="A50" t="s">
        <v>2</v>
      </c>
      <c r="B50" t="s">
        <v>3</v>
      </c>
      <c r="C50" t="s">
        <v>12</v>
      </c>
      <c r="D50" t="s">
        <v>13</v>
      </c>
      <c r="E50">
        <v>0</v>
      </c>
      <c r="F50">
        <v>0.113257</v>
      </c>
      <c r="G50" t="s">
        <v>14</v>
      </c>
      <c r="H50">
        <v>0.709121</v>
      </c>
      <c r="I50">
        <f>E5-H50</f>
        <v>-2.5824999999999987E-2</v>
      </c>
      <c r="J50" s="3">
        <f>I27/E5</f>
        <v>8.1592457734276213E-4</v>
      </c>
    </row>
    <row r="51" spans="1:31" x14ac:dyDescent="0.15">
      <c r="A51" t="s">
        <v>2</v>
      </c>
      <c r="B51" t="s">
        <v>3</v>
      </c>
      <c r="C51" t="s">
        <v>12</v>
      </c>
      <c r="D51" t="s">
        <v>13</v>
      </c>
      <c r="E51">
        <v>1</v>
      </c>
      <c r="F51">
        <v>5.8164399999999998E-2</v>
      </c>
      <c r="G51" t="s">
        <v>14</v>
      </c>
      <c r="H51">
        <v>0.61788399999999999</v>
      </c>
      <c r="I51">
        <f t="shared" ref="I51:I69" si="4">E6-H51</f>
        <v>-3.9851999999999999E-2</v>
      </c>
      <c r="J51" s="3">
        <f t="shared" ref="J51:J69" si="5">I28/E6</f>
        <v>1.1103831621778726E-3</v>
      </c>
    </row>
    <row r="52" spans="1:31" x14ac:dyDescent="0.15">
      <c r="A52" t="s">
        <v>2</v>
      </c>
      <c r="B52" t="s">
        <v>3</v>
      </c>
      <c r="C52" t="s">
        <v>12</v>
      </c>
      <c r="D52" t="s">
        <v>13</v>
      </c>
      <c r="E52">
        <v>2</v>
      </c>
      <c r="F52">
        <v>5.0745100000000001E-2</v>
      </c>
      <c r="G52" t="s">
        <v>14</v>
      </c>
      <c r="H52">
        <v>0.53825199999999995</v>
      </c>
      <c r="I52">
        <f t="shared" si="4"/>
        <v>-4.0480999999999934E-2</v>
      </c>
      <c r="J52" s="3">
        <f t="shared" si="5"/>
        <v>1.3416149193102853E-3</v>
      </c>
    </row>
    <row r="53" spans="1:31" x14ac:dyDescent="0.15">
      <c r="A53" t="s">
        <v>2</v>
      </c>
      <c r="B53" t="s">
        <v>3</v>
      </c>
      <c r="C53" t="s">
        <v>12</v>
      </c>
      <c r="D53" t="s">
        <v>13</v>
      </c>
      <c r="E53">
        <v>3</v>
      </c>
      <c r="F53">
        <v>4.42788E-2</v>
      </c>
      <c r="G53" t="s">
        <v>14</v>
      </c>
      <c r="H53">
        <v>0.46872900000000001</v>
      </c>
      <c r="I53">
        <f t="shared" si="4"/>
        <v>-3.7312000000000012E-2</v>
      </c>
      <c r="J53" s="3">
        <f t="shared" si="5"/>
        <v>1.5337156393929771E-3</v>
      </c>
    </row>
    <row r="54" spans="1:31" x14ac:dyDescent="0.15">
      <c r="A54" t="s">
        <v>2</v>
      </c>
      <c r="B54" t="s">
        <v>3</v>
      </c>
      <c r="C54" t="s">
        <v>12</v>
      </c>
      <c r="D54" t="s">
        <v>13</v>
      </c>
      <c r="E54">
        <v>4</v>
      </c>
      <c r="F54">
        <v>3.8644199999999997E-2</v>
      </c>
      <c r="G54" t="s">
        <v>14</v>
      </c>
      <c r="H54">
        <v>0.40800999999999998</v>
      </c>
      <c r="I54">
        <f t="shared" si="4"/>
        <v>-3.2924999999999982E-2</v>
      </c>
      <c r="J54" s="3">
        <f t="shared" si="5"/>
        <v>1.7562552488102697E-3</v>
      </c>
    </row>
    <row r="55" spans="1:31" x14ac:dyDescent="0.15">
      <c r="A55" t="s">
        <v>2</v>
      </c>
      <c r="B55" t="s">
        <v>3</v>
      </c>
      <c r="C55" t="s">
        <v>12</v>
      </c>
      <c r="D55" t="s">
        <v>13</v>
      </c>
      <c r="E55">
        <v>5</v>
      </c>
      <c r="F55">
        <v>3.3735399999999999E-2</v>
      </c>
      <c r="G55" t="s">
        <v>14</v>
      </c>
      <c r="H55">
        <v>0.35495300000000002</v>
      </c>
      <c r="I55">
        <f t="shared" si="4"/>
        <v>-2.8328999999999993E-2</v>
      </c>
      <c r="J55" s="3">
        <f t="shared" si="5"/>
        <v>1.9415413441755654E-3</v>
      </c>
    </row>
    <row r="56" spans="1:31" x14ac:dyDescent="0.15">
      <c r="A56" t="s">
        <v>2</v>
      </c>
      <c r="B56" t="s">
        <v>3</v>
      </c>
      <c r="C56" t="s">
        <v>12</v>
      </c>
      <c r="D56" t="s">
        <v>13</v>
      </c>
      <c r="E56">
        <v>6</v>
      </c>
      <c r="F56">
        <v>2.9460199999999999E-2</v>
      </c>
      <c r="G56" t="s">
        <v>14</v>
      </c>
      <c r="H56">
        <v>0.30856299999999998</v>
      </c>
      <c r="I56">
        <f t="shared" si="4"/>
        <v>-2.4065000000000003E-2</v>
      </c>
      <c r="J56" s="3">
        <f t="shared" si="5"/>
        <v>2.1247495588721187E-3</v>
      </c>
    </row>
    <row r="57" spans="1:31" x14ac:dyDescent="0.15">
      <c r="A57" t="s">
        <v>2</v>
      </c>
      <c r="B57" t="s">
        <v>3</v>
      </c>
      <c r="C57" t="s">
        <v>12</v>
      </c>
      <c r="D57" t="s">
        <v>13</v>
      </c>
      <c r="E57">
        <v>7</v>
      </c>
      <c r="F57">
        <v>2.5738299999999999E-2</v>
      </c>
      <c r="G57" t="s">
        <v>14</v>
      </c>
      <c r="H57">
        <v>0.26796900000000001</v>
      </c>
      <c r="I57">
        <f t="shared" si="4"/>
        <v>-2.0203000000000026E-2</v>
      </c>
      <c r="J57" s="3">
        <f t="shared" si="5"/>
        <v>2.33410153128355E-3</v>
      </c>
    </row>
    <row r="58" spans="1:31" x14ac:dyDescent="0.15">
      <c r="A58" t="s">
        <v>2</v>
      </c>
      <c r="B58" t="s">
        <v>3</v>
      </c>
      <c r="C58" t="s">
        <v>12</v>
      </c>
      <c r="D58" t="s">
        <v>13</v>
      </c>
      <c r="E58">
        <v>8</v>
      </c>
      <c r="F58">
        <v>2.24998E-2</v>
      </c>
      <c r="G58" t="s">
        <v>14</v>
      </c>
      <c r="H58">
        <v>0.232407</v>
      </c>
      <c r="I58">
        <f t="shared" si="4"/>
        <v>-1.6777000000000014E-2</v>
      </c>
      <c r="J58" s="3">
        <f t="shared" si="5"/>
        <v>2.5337939989797339E-3</v>
      </c>
    </row>
    <row r="59" spans="1:31" x14ac:dyDescent="0.15">
      <c r="A59" t="s">
        <v>2</v>
      </c>
      <c r="B59" t="s">
        <v>3</v>
      </c>
      <c r="C59" t="s">
        <v>12</v>
      </c>
      <c r="D59" t="s">
        <v>13</v>
      </c>
      <c r="E59">
        <v>9</v>
      </c>
      <c r="F59">
        <v>1.9683900000000001E-2</v>
      </c>
      <c r="G59" t="s">
        <v>14</v>
      </c>
      <c r="H59">
        <v>0.20121</v>
      </c>
      <c r="I59">
        <f t="shared" si="4"/>
        <v>-1.3769000000000003E-2</v>
      </c>
      <c r="J59" s="3">
        <f t="shared" si="5"/>
        <v>2.7205040519416774E-3</v>
      </c>
    </row>
    <row r="60" spans="1:31" x14ac:dyDescent="0.15">
      <c r="A60" t="s">
        <v>2</v>
      </c>
      <c r="B60" t="s">
        <v>3</v>
      </c>
      <c r="C60" t="s">
        <v>12</v>
      </c>
      <c r="D60" t="s">
        <v>13</v>
      </c>
      <c r="E60">
        <v>10</v>
      </c>
      <c r="F60">
        <v>1.7237700000000002E-2</v>
      </c>
      <c r="G60" t="s">
        <v>14</v>
      </c>
      <c r="H60">
        <v>0.173792</v>
      </c>
      <c r="I60">
        <f t="shared" si="4"/>
        <v>-1.1033999999999988E-2</v>
      </c>
      <c r="J60" s="3">
        <f t="shared" si="5"/>
        <v>2.9464358126789466E-3</v>
      </c>
    </row>
    <row r="61" spans="1:31" x14ac:dyDescent="0.15">
      <c r="A61" t="s">
        <v>2</v>
      </c>
      <c r="B61" t="s">
        <v>3</v>
      </c>
      <c r="C61" t="s">
        <v>12</v>
      </c>
      <c r="D61" t="s">
        <v>13</v>
      </c>
      <c r="E61">
        <v>11</v>
      </c>
      <c r="F61">
        <v>1.5115200000000001E-2</v>
      </c>
      <c r="G61" t="s">
        <v>14</v>
      </c>
      <c r="H61">
        <v>0.14963799999999999</v>
      </c>
      <c r="I61">
        <f t="shared" si="4"/>
        <v>-8.64899999999999E-3</v>
      </c>
      <c r="J61" s="3">
        <f t="shared" si="5"/>
        <v>3.174084503046337E-3</v>
      </c>
    </row>
    <row r="62" spans="1:31" x14ac:dyDescent="0.15">
      <c r="A62" t="s">
        <v>2</v>
      </c>
      <c r="B62" t="s">
        <v>3</v>
      </c>
      <c r="C62" t="s">
        <v>12</v>
      </c>
      <c r="D62" t="s">
        <v>13</v>
      </c>
      <c r="E62">
        <v>12</v>
      </c>
      <c r="F62">
        <v>1.32766E-2</v>
      </c>
      <c r="G62" t="s">
        <v>14</v>
      </c>
      <c r="H62">
        <v>0.12829499999999999</v>
      </c>
      <c r="I62">
        <f t="shared" si="4"/>
        <v>-6.6569999999999963E-3</v>
      </c>
      <c r="J62" s="3">
        <f t="shared" si="5"/>
        <v>3.4586806754468174E-3</v>
      </c>
    </row>
    <row r="63" spans="1:31" x14ac:dyDescent="0.15">
      <c r="A63" t="s">
        <v>2</v>
      </c>
      <c r="B63" t="s">
        <v>3</v>
      </c>
      <c r="C63" t="s">
        <v>12</v>
      </c>
      <c r="D63" t="s">
        <v>13</v>
      </c>
      <c r="E63">
        <v>13</v>
      </c>
      <c r="F63">
        <v>1.1687400000000001E-2</v>
      </c>
      <c r="G63" t="s">
        <v>14</v>
      </c>
      <c r="H63">
        <v>0.109361</v>
      </c>
      <c r="I63">
        <f t="shared" si="4"/>
        <v>-4.8600000000000032E-3</v>
      </c>
      <c r="J63" s="3">
        <f t="shared" si="5"/>
        <v>3.7157634855168853E-3</v>
      </c>
    </row>
    <row r="64" spans="1:31" x14ac:dyDescent="0.15">
      <c r="A64" t="s">
        <v>2</v>
      </c>
      <c r="B64" t="s">
        <v>3</v>
      </c>
      <c r="C64" t="s">
        <v>12</v>
      </c>
      <c r="D64" t="s">
        <v>13</v>
      </c>
      <c r="E64">
        <v>14</v>
      </c>
      <c r="F64">
        <v>1.0317700000000001E-2</v>
      </c>
      <c r="G64" t="s">
        <v>14</v>
      </c>
      <c r="H64">
        <v>9.2481499999999994E-2</v>
      </c>
      <c r="I64">
        <f t="shared" si="4"/>
        <v>-3.3863999999999977E-3</v>
      </c>
      <c r="J64" s="3">
        <f t="shared" si="5"/>
        <v>4.0016566567633912E-3</v>
      </c>
    </row>
    <row r="65" spans="1:10" x14ac:dyDescent="0.15">
      <c r="A65" t="s">
        <v>2</v>
      </c>
      <c r="B65" t="s">
        <v>3</v>
      </c>
      <c r="C65" t="s">
        <v>12</v>
      </c>
      <c r="D65" t="s">
        <v>13</v>
      </c>
      <c r="E65">
        <v>15</v>
      </c>
      <c r="F65">
        <v>9.1417600000000005E-3</v>
      </c>
      <c r="G65" t="s">
        <v>14</v>
      </c>
      <c r="H65">
        <v>7.7338599999999993E-2</v>
      </c>
      <c r="I65">
        <f t="shared" si="4"/>
        <v>-2.0959999999999868E-3</v>
      </c>
      <c r="J65" s="3">
        <f t="shared" si="5"/>
        <v>4.2731511138636886E-3</v>
      </c>
    </row>
    <row r="66" spans="1:10" x14ac:dyDescent="0.15">
      <c r="A66" t="s">
        <v>2</v>
      </c>
      <c r="B66" t="s">
        <v>3</v>
      </c>
      <c r="C66" t="s">
        <v>12</v>
      </c>
      <c r="D66" t="s">
        <v>13</v>
      </c>
      <c r="E66">
        <v>16</v>
      </c>
      <c r="F66">
        <v>8.1375100000000006E-3</v>
      </c>
      <c r="G66" t="s">
        <v>14</v>
      </c>
      <c r="H66">
        <v>6.3648300000000005E-2</v>
      </c>
      <c r="I66">
        <f t="shared" si="4"/>
        <v>-1.0189000000000031E-3</v>
      </c>
      <c r="J66" s="3">
        <f t="shared" si="5"/>
        <v>4.6825133244131345E-3</v>
      </c>
    </row>
    <row r="67" spans="1:10" x14ac:dyDescent="0.15">
      <c r="A67" t="s">
        <v>2</v>
      </c>
      <c r="B67" t="s">
        <v>3</v>
      </c>
      <c r="C67" t="s">
        <v>12</v>
      </c>
      <c r="D67" t="s">
        <v>13</v>
      </c>
      <c r="E67">
        <v>17</v>
      </c>
      <c r="F67">
        <v>7.2861100000000002E-3</v>
      </c>
      <c r="G67" t="s">
        <v>14</v>
      </c>
      <c r="H67">
        <v>5.1153400000000002E-2</v>
      </c>
      <c r="I67">
        <f t="shared" si="4"/>
        <v>-1.7500000000000154E-4</v>
      </c>
      <c r="J67" s="3">
        <f t="shared" si="5"/>
        <v>4.9171217613734443E-3</v>
      </c>
    </row>
    <row r="68" spans="1:10" x14ac:dyDescent="0.15">
      <c r="A68" t="s">
        <v>2</v>
      </c>
      <c r="B68" t="s">
        <v>3</v>
      </c>
      <c r="C68" t="s">
        <v>12</v>
      </c>
      <c r="D68" t="s">
        <v>13</v>
      </c>
      <c r="E68">
        <v>18</v>
      </c>
      <c r="F68">
        <v>6.5715399999999998E-3</v>
      </c>
      <c r="G68" t="s">
        <v>14</v>
      </c>
      <c r="H68">
        <v>3.96192E-2</v>
      </c>
      <c r="I68">
        <f t="shared" si="4"/>
        <v>2.9329999999999634E-4</v>
      </c>
      <c r="J68" s="3">
        <f t="shared" si="5"/>
        <v>5.3033260256811782E-3</v>
      </c>
    </row>
    <row r="69" spans="1:10" x14ac:dyDescent="0.15">
      <c r="A69" t="s">
        <v>2</v>
      </c>
      <c r="B69" t="s">
        <v>3</v>
      </c>
      <c r="C69" t="s">
        <v>12</v>
      </c>
      <c r="D69" t="s">
        <v>13</v>
      </c>
      <c r="E69">
        <v>19</v>
      </c>
      <c r="F69">
        <v>1.06255E-2</v>
      </c>
      <c r="G69" t="s">
        <v>14</v>
      </c>
      <c r="H69">
        <v>2.8829199999999999E-2</v>
      </c>
      <c r="I69">
        <f t="shared" si="4"/>
        <v>-4.7099999999997838E-5</v>
      </c>
      <c r="J69" s="3">
        <f t="shared" si="5"/>
        <v>5.5591843541645675E-3</v>
      </c>
    </row>
    <row r="70" spans="1:10" x14ac:dyDescent="0.15">
      <c r="J70" t="s">
        <v>8</v>
      </c>
    </row>
    <row r="71" spans="1:10" x14ac:dyDescent="0.15">
      <c r="E71" t="s">
        <v>8</v>
      </c>
      <c r="F71">
        <v>1</v>
      </c>
      <c r="G71">
        <f>2*0.9</f>
        <v>1.8</v>
      </c>
      <c r="J71" t="s">
        <v>15</v>
      </c>
    </row>
    <row r="72" spans="1:10" x14ac:dyDescent="0.15">
      <c r="A72" t="s">
        <v>16</v>
      </c>
      <c r="E72" t="s">
        <v>17</v>
      </c>
      <c r="J72" t="s">
        <v>11</v>
      </c>
    </row>
    <row r="73" spans="1:10" ht="15" x14ac:dyDescent="0.2">
      <c r="A73" s="5" t="s">
        <v>60</v>
      </c>
      <c r="B73" t="s">
        <v>3</v>
      </c>
      <c r="C73">
        <v>0</v>
      </c>
      <c r="D73" t="s">
        <v>4</v>
      </c>
      <c r="E73">
        <v>-2.5480200000000001E-2</v>
      </c>
      <c r="F73" t="s">
        <v>5</v>
      </c>
      <c r="G73">
        <v>-7.0812399999999999E-3</v>
      </c>
      <c r="H73" t="s">
        <v>6</v>
      </c>
      <c r="I73" s="2">
        <v>1.8043099999999999E-4</v>
      </c>
      <c r="J73" s="3">
        <f t="shared" ref="J73:J92" si="6">I73/E5</f>
        <v>2.6405979253500678E-4</v>
      </c>
    </row>
    <row r="74" spans="1:10" ht="15" x14ac:dyDescent="0.2">
      <c r="A74" s="5" t="s">
        <v>60</v>
      </c>
      <c r="B74" t="s">
        <v>3</v>
      </c>
      <c r="C74">
        <v>1</v>
      </c>
      <c r="D74" t="s">
        <v>4</v>
      </c>
      <c r="E74">
        <v>-3.94464E-2</v>
      </c>
      <c r="F74" t="s">
        <v>5</v>
      </c>
      <c r="G74">
        <v>-5.5704200000000004E-3</v>
      </c>
      <c r="H74" t="s">
        <v>6</v>
      </c>
      <c r="I74" s="2">
        <v>2.1973300000000001E-4</v>
      </c>
      <c r="J74" s="3">
        <f t="shared" si="6"/>
        <v>3.8013985384892189E-4</v>
      </c>
    </row>
    <row r="75" spans="1:10" ht="15" x14ac:dyDescent="0.2">
      <c r="A75" s="5" t="s">
        <v>60</v>
      </c>
      <c r="B75" t="s">
        <v>3</v>
      </c>
      <c r="C75">
        <v>2</v>
      </c>
      <c r="D75" t="s">
        <v>4</v>
      </c>
      <c r="E75">
        <v>-4.0166500000000001E-2</v>
      </c>
      <c r="F75" t="s">
        <v>5</v>
      </c>
      <c r="G75">
        <v>-5.9071999999999996E-3</v>
      </c>
      <c r="H75" t="s">
        <v>6</v>
      </c>
      <c r="I75" s="2">
        <v>2.3727199999999999E-4</v>
      </c>
      <c r="J75" s="3">
        <f t="shared" si="6"/>
        <v>4.7666899035902046E-4</v>
      </c>
    </row>
    <row r="76" spans="1:10" ht="15" x14ac:dyDescent="0.2">
      <c r="A76" s="5" t="s">
        <v>60</v>
      </c>
      <c r="B76" t="s">
        <v>3</v>
      </c>
      <c r="C76">
        <v>3</v>
      </c>
      <c r="D76" t="s">
        <v>4</v>
      </c>
      <c r="E76">
        <v>-3.6793899999999997E-2</v>
      </c>
      <c r="F76" t="s">
        <v>5</v>
      </c>
      <c r="G76">
        <v>-6.7500800000000003E-3</v>
      </c>
      <c r="H76" t="s">
        <v>6</v>
      </c>
      <c r="I76" s="2">
        <v>2.4836200000000002E-4</v>
      </c>
      <c r="J76" s="3">
        <f t="shared" si="6"/>
        <v>5.7568895059768161E-4</v>
      </c>
    </row>
    <row r="77" spans="1:10" ht="15" x14ac:dyDescent="0.2">
      <c r="A77" s="5" t="s">
        <v>60</v>
      </c>
      <c r="B77" t="s">
        <v>3</v>
      </c>
      <c r="C77">
        <v>4</v>
      </c>
      <c r="D77" t="s">
        <v>4</v>
      </c>
      <c r="E77">
        <v>-3.3127499999999997E-2</v>
      </c>
      <c r="F77" t="s">
        <v>5</v>
      </c>
      <c r="G77">
        <v>-7.6805500000000004E-3</v>
      </c>
      <c r="H77" t="s">
        <v>6</v>
      </c>
      <c r="I77" s="2">
        <v>2.5443800000000001E-4</v>
      </c>
      <c r="J77" s="3">
        <f t="shared" si="6"/>
        <v>6.783475745497687E-4</v>
      </c>
    </row>
    <row r="78" spans="1:10" ht="15" x14ac:dyDescent="0.2">
      <c r="A78" s="5" t="s">
        <v>60</v>
      </c>
      <c r="B78" t="s">
        <v>3</v>
      </c>
      <c r="C78">
        <v>5</v>
      </c>
      <c r="D78" t="s">
        <v>4</v>
      </c>
      <c r="E78">
        <v>-2.8591700000000001E-2</v>
      </c>
      <c r="F78" t="s">
        <v>5</v>
      </c>
      <c r="G78">
        <v>-8.9901300000000007E-3</v>
      </c>
      <c r="H78" t="s">
        <v>6</v>
      </c>
      <c r="I78" s="2">
        <v>2.5704299999999999E-4</v>
      </c>
      <c r="J78" s="3">
        <f t="shared" si="6"/>
        <v>7.8696911433330052E-4</v>
      </c>
    </row>
    <row r="79" spans="1:10" ht="15" x14ac:dyDescent="0.2">
      <c r="A79" s="5" t="s">
        <v>60</v>
      </c>
      <c r="B79" t="s">
        <v>3</v>
      </c>
      <c r="C79">
        <v>6</v>
      </c>
      <c r="D79" t="s">
        <v>4</v>
      </c>
      <c r="E79">
        <v>-2.4242199999999998E-2</v>
      </c>
      <c r="F79" t="s">
        <v>5</v>
      </c>
      <c r="G79">
        <v>-1.0336400000000001E-2</v>
      </c>
      <c r="H79" t="s">
        <v>6</v>
      </c>
      <c r="I79" s="2">
        <v>2.50578E-4</v>
      </c>
      <c r="J79" s="3">
        <f t="shared" si="6"/>
        <v>8.807724483124663E-4</v>
      </c>
    </row>
    <row r="80" spans="1:10" ht="15" x14ac:dyDescent="0.2">
      <c r="A80" s="5" t="s">
        <v>60</v>
      </c>
      <c r="B80" t="s">
        <v>3</v>
      </c>
      <c r="C80">
        <v>7</v>
      </c>
      <c r="D80" t="s">
        <v>4</v>
      </c>
      <c r="E80">
        <v>-2.0316600000000001E-2</v>
      </c>
      <c r="F80" t="s">
        <v>5</v>
      </c>
      <c r="G80">
        <v>-1.2089000000000001E-2</v>
      </c>
      <c r="H80" t="s">
        <v>6</v>
      </c>
      <c r="I80" s="2">
        <v>2.4560700000000001E-4</v>
      </c>
      <c r="J80" s="3">
        <f t="shared" si="6"/>
        <v>9.9128613288344651E-4</v>
      </c>
    </row>
    <row r="81" spans="1:14" ht="15" x14ac:dyDescent="0.2">
      <c r="A81" s="5" t="s">
        <v>60</v>
      </c>
      <c r="B81" t="s">
        <v>3</v>
      </c>
      <c r="C81">
        <v>8</v>
      </c>
      <c r="D81" t="s">
        <v>4</v>
      </c>
      <c r="E81" s="2">
        <v>-1.69763E-2</v>
      </c>
      <c r="F81" t="s">
        <v>5</v>
      </c>
      <c r="G81">
        <v>-1.4172000000000001E-2</v>
      </c>
      <c r="H81" t="s">
        <v>6</v>
      </c>
      <c r="I81" s="2">
        <v>2.4058799999999999E-4</v>
      </c>
      <c r="J81" s="3">
        <f t="shared" si="6"/>
        <v>1.1157445624449288E-3</v>
      </c>
    </row>
    <row r="82" spans="1:14" ht="15" x14ac:dyDescent="0.2">
      <c r="A82" s="5" t="s">
        <v>60</v>
      </c>
      <c r="B82" t="s">
        <v>3</v>
      </c>
      <c r="C82">
        <v>9</v>
      </c>
      <c r="D82" t="s">
        <v>4</v>
      </c>
      <c r="E82">
        <v>-1.38782E-2</v>
      </c>
      <c r="F82" t="s">
        <v>5</v>
      </c>
      <c r="G82">
        <v>-1.6812000000000001E-2</v>
      </c>
      <c r="H82" t="s">
        <v>6</v>
      </c>
      <c r="I82" s="2">
        <v>2.3332E-4</v>
      </c>
      <c r="J82" s="3">
        <f t="shared" si="6"/>
        <v>1.244765019392769E-3</v>
      </c>
    </row>
    <row r="83" spans="1:14" ht="15" x14ac:dyDescent="0.2">
      <c r="A83" s="5" t="s">
        <v>60</v>
      </c>
      <c r="B83" t="s">
        <v>3</v>
      </c>
      <c r="C83">
        <v>10</v>
      </c>
      <c r="D83" t="s">
        <v>4</v>
      </c>
      <c r="E83">
        <v>-1.0788000000000001E-2</v>
      </c>
      <c r="F83" t="s">
        <v>5</v>
      </c>
      <c r="G83">
        <v>-2.08554E-2</v>
      </c>
      <c r="H83" t="s">
        <v>6</v>
      </c>
      <c r="I83" s="2">
        <v>2.2498700000000001E-4</v>
      </c>
      <c r="J83" s="3">
        <f t="shared" si="6"/>
        <v>1.3823406529940155E-3</v>
      </c>
    </row>
    <row r="84" spans="1:14" ht="15" x14ac:dyDescent="0.2">
      <c r="A84" s="5" t="s">
        <v>60</v>
      </c>
      <c r="B84" t="s">
        <v>3</v>
      </c>
      <c r="C84">
        <v>11</v>
      </c>
      <c r="D84" t="s">
        <v>4</v>
      </c>
      <c r="E84">
        <v>-8.77468E-3</v>
      </c>
      <c r="F84" t="s">
        <v>5</v>
      </c>
      <c r="G84">
        <v>-2.4650399999999999E-2</v>
      </c>
      <c r="H84" t="s">
        <v>6</v>
      </c>
      <c r="I84" s="2">
        <v>2.1629900000000001E-4</v>
      </c>
      <c r="J84" s="3">
        <f t="shared" si="6"/>
        <v>1.5341551468554286E-3</v>
      </c>
    </row>
    <row r="85" spans="1:14" ht="15" x14ac:dyDescent="0.2">
      <c r="A85" s="5" t="s">
        <v>60</v>
      </c>
      <c r="B85" t="s">
        <v>3</v>
      </c>
      <c r="C85">
        <v>12</v>
      </c>
      <c r="D85" t="s">
        <v>4</v>
      </c>
      <c r="E85">
        <v>-6.6265400000000002E-3</v>
      </c>
      <c r="F85" t="s">
        <v>5</v>
      </c>
      <c r="G85">
        <v>-3.06664E-2</v>
      </c>
      <c r="H85" t="s">
        <v>6</v>
      </c>
      <c r="I85" s="2">
        <v>2.0321200000000001E-4</v>
      </c>
      <c r="J85" s="3">
        <f t="shared" si="6"/>
        <v>1.6706292441506768E-3</v>
      </c>
    </row>
    <row r="86" spans="1:14" ht="15" x14ac:dyDescent="0.2">
      <c r="A86" s="5" t="s">
        <v>60</v>
      </c>
      <c r="B86" t="s">
        <v>3</v>
      </c>
      <c r="C86">
        <v>13</v>
      </c>
      <c r="D86" t="s">
        <v>4</v>
      </c>
      <c r="E86">
        <v>-4.8184999999999999E-3</v>
      </c>
      <c r="F86" t="s">
        <v>5</v>
      </c>
      <c r="G86">
        <v>-4.0564299999999998E-2</v>
      </c>
      <c r="H86" t="s">
        <v>6</v>
      </c>
      <c r="I86" s="2">
        <v>1.9545899999999999E-4</v>
      </c>
      <c r="J86" s="3">
        <f t="shared" si="6"/>
        <v>1.8704031540368034E-3</v>
      </c>
    </row>
    <row r="87" spans="1:14" ht="15" x14ac:dyDescent="0.2">
      <c r="A87" s="5" t="s">
        <v>60</v>
      </c>
      <c r="B87" t="s">
        <v>3</v>
      </c>
      <c r="C87">
        <v>14</v>
      </c>
      <c r="D87" t="s">
        <v>4</v>
      </c>
      <c r="E87">
        <v>-3.45927E-3</v>
      </c>
      <c r="F87" t="s">
        <v>5</v>
      </c>
      <c r="G87">
        <v>-5.2945800000000001E-2</v>
      </c>
      <c r="H87" t="s">
        <v>6</v>
      </c>
      <c r="I87" s="2">
        <v>1.8315399999999999E-4</v>
      </c>
      <c r="J87" s="3">
        <f t="shared" si="6"/>
        <v>2.0557135016403818E-3</v>
      </c>
    </row>
    <row r="88" spans="1:14" ht="15" x14ac:dyDescent="0.2">
      <c r="A88" s="5" t="s">
        <v>60</v>
      </c>
      <c r="B88" t="s">
        <v>3</v>
      </c>
      <c r="C88">
        <v>15</v>
      </c>
      <c r="D88" t="s">
        <v>4</v>
      </c>
      <c r="E88">
        <v>-2.2390499999999998E-3</v>
      </c>
      <c r="F88" t="s">
        <v>5</v>
      </c>
      <c r="G88">
        <v>-7.4955400000000005E-2</v>
      </c>
      <c r="H88" t="s">
        <v>6</v>
      </c>
      <c r="I88" s="2">
        <v>1.6782799999999999E-4</v>
      </c>
      <c r="J88" s="3">
        <f t="shared" si="6"/>
        <v>2.2304917692902689E-3</v>
      </c>
    </row>
    <row r="89" spans="1:14" ht="15" x14ac:dyDescent="0.2">
      <c r="A89" s="5" t="s">
        <v>60</v>
      </c>
      <c r="B89" t="s">
        <v>3</v>
      </c>
      <c r="C89">
        <v>16</v>
      </c>
      <c r="D89" t="s">
        <v>4</v>
      </c>
      <c r="E89">
        <v>-1.1657E-3</v>
      </c>
      <c r="F89" t="s">
        <v>5</v>
      </c>
      <c r="G89">
        <v>-0.13413700000000001</v>
      </c>
      <c r="H89" t="s">
        <v>6</v>
      </c>
      <c r="I89" s="2">
        <v>1.5636299999999999E-4</v>
      </c>
      <c r="J89" s="3">
        <f t="shared" si="6"/>
        <v>2.4966389586999075E-3</v>
      </c>
    </row>
    <row r="90" spans="1:14" ht="15" x14ac:dyDescent="0.2">
      <c r="A90" s="5" t="s">
        <v>60</v>
      </c>
      <c r="B90" t="s">
        <v>3</v>
      </c>
      <c r="C90">
        <v>17</v>
      </c>
      <c r="D90" t="s">
        <v>4</v>
      </c>
      <c r="E90" s="2">
        <v>-3.7169200000000003E-5</v>
      </c>
      <c r="F90" t="s">
        <v>5</v>
      </c>
      <c r="G90">
        <v>-3.7185800000000002</v>
      </c>
      <c r="H90" t="s">
        <v>6</v>
      </c>
      <c r="I90" s="2">
        <v>1.3821699999999999E-4</v>
      </c>
      <c r="J90" s="3">
        <f t="shared" si="6"/>
        <v>2.7112855640820423E-3</v>
      </c>
    </row>
    <row r="91" spans="1:14" ht="15" x14ac:dyDescent="0.2">
      <c r="A91" s="5" t="s">
        <v>60</v>
      </c>
      <c r="B91" t="s">
        <v>3</v>
      </c>
      <c r="C91">
        <v>18</v>
      </c>
      <c r="D91" t="s">
        <v>4</v>
      </c>
      <c r="E91">
        <v>5.1935000000000002E-4</v>
      </c>
      <c r="F91" t="s">
        <v>5</v>
      </c>
      <c r="G91">
        <v>0.22831599999999999</v>
      </c>
      <c r="H91" t="s">
        <v>6</v>
      </c>
      <c r="I91" s="2">
        <v>1.18576E-4</v>
      </c>
      <c r="J91" s="3">
        <f t="shared" si="6"/>
        <v>2.9708988412151583E-3</v>
      </c>
    </row>
    <row r="92" spans="1:14" ht="15" x14ac:dyDescent="0.2">
      <c r="A92" s="5" t="s">
        <v>60</v>
      </c>
      <c r="B92" t="s">
        <v>3</v>
      </c>
      <c r="C92">
        <v>19</v>
      </c>
      <c r="D92" t="s">
        <v>4</v>
      </c>
      <c r="E92" s="2">
        <v>-1.6486499999999999E-5</v>
      </c>
      <c r="F92" t="s">
        <v>5</v>
      </c>
      <c r="G92">
        <v>-5.6120200000000002</v>
      </c>
      <c r="H92" t="s">
        <v>6</v>
      </c>
      <c r="I92" s="2">
        <v>9.2522500000000001E-5</v>
      </c>
      <c r="J92" s="3">
        <f t="shared" si="6"/>
        <v>3.2145847592774677E-3</v>
      </c>
    </row>
    <row r="93" spans="1:14" x14ac:dyDescent="0.15">
      <c r="J93" s="3"/>
    </row>
    <row r="94" spans="1:14" x14ac:dyDescent="0.15">
      <c r="A94" t="s">
        <v>18</v>
      </c>
      <c r="J94" s="3"/>
    </row>
    <row r="95" spans="1:14" x14ac:dyDescent="0.15">
      <c r="A95" t="s">
        <v>2</v>
      </c>
      <c r="B95" t="s">
        <v>3</v>
      </c>
      <c r="C95" t="s">
        <v>19</v>
      </c>
      <c r="D95" t="s">
        <v>20</v>
      </c>
      <c r="E95">
        <v>0</v>
      </c>
      <c r="F95">
        <v>0.57938599999999996</v>
      </c>
      <c r="G95">
        <v>0.42837199999999998</v>
      </c>
      <c r="H95" t="s">
        <v>14</v>
      </c>
      <c r="I95">
        <v>0.50387899999999997</v>
      </c>
      <c r="J95" s="3"/>
      <c r="L95">
        <f>$F$71*E73</f>
        <v>-2.5480200000000001E-2</v>
      </c>
      <c r="M95">
        <f>E73*20</f>
        <v>-0.50960400000000006</v>
      </c>
      <c r="N95">
        <f>M95/I50</f>
        <v>19.732971926427894</v>
      </c>
    </row>
    <row r="96" spans="1:14" x14ac:dyDescent="0.15">
      <c r="A96" t="s">
        <v>2</v>
      </c>
      <c r="B96" t="s">
        <v>3</v>
      </c>
      <c r="C96" t="s">
        <v>19</v>
      </c>
      <c r="D96" t="s">
        <v>20</v>
      </c>
      <c r="E96">
        <v>1</v>
      </c>
      <c r="F96">
        <v>0.42837199999999998</v>
      </c>
      <c r="G96">
        <v>0.31535099999999999</v>
      </c>
      <c r="H96" t="s">
        <v>14</v>
      </c>
      <c r="I96">
        <v>0.37186200000000003</v>
      </c>
      <c r="J96" s="3"/>
      <c r="L96">
        <f t="shared" ref="L96:L114" si="7">$F$71*E74</f>
        <v>-3.94464E-2</v>
      </c>
      <c r="M96">
        <f t="shared" ref="M96:M114" si="8">E74*20</f>
        <v>-0.78892799999999996</v>
      </c>
      <c r="N96">
        <f t="shared" ref="N96:N114" si="9">M96/I51</f>
        <v>19.796446853357423</v>
      </c>
    </row>
    <row r="97" spans="1:14" x14ac:dyDescent="0.15">
      <c r="A97" t="s">
        <v>2</v>
      </c>
      <c r="B97" t="s">
        <v>3</v>
      </c>
      <c r="C97" t="s">
        <v>19</v>
      </c>
      <c r="D97" t="s">
        <v>20</v>
      </c>
      <c r="E97">
        <v>2</v>
      </c>
      <c r="F97">
        <v>0.31535099999999999</v>
      </c>
      <c r="G97">
        <v>0.23214899999999999</v>
      </c>
      <c r="H97" t="s">
        <v>14</v>
      </c>
      <c r="I97">
        <v>0.27374999999999999</v>
      </c>
      <c r="J97" s="3"/>
      <c r="L97">
        <f t="shared" si="7"/>
        <v>-4.0166500000000001E-2</v>
      </c>
      <c r="M97">
        <f t="shared" si="8"/>
        <v>-0.80332999999999999</v>
      </c>
      <c r="N97">
        <f t="shared" si="9"/>
        <v>19.844618462982666</v>
      </c>
    </row>
    <row r="98" spans="1:14" x14ac:dyDescent="0.15">
      <c r="A98" t="s">
        <v>2</v>
      </c>
      <c r="B98" t="s">
        <v>3</v>
      </c>
      <c r="C98" t="s">
        <v>19</v>
      </c>
      <c r="D98" t="s">
        <v>20</v>
      </c>
      <c r="E98">
        <v>3</v>
      </c>
      <c r="F98">
   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"shared" si="7"/>
        <v>-3.6793899999999997E-2</v>
      </c>
      <c r="M98">
        <f t="shared" si="8"/>
        <v>-0.73587799999999992</v>
      </c>
      <c r="N98">
        <f t="shared" si="9"/>
        <v>19.722287735849047</v>
      </c>
    </row>
    <row r="99" spans="1:14" x14ac:dyDescent="0.15">
      <c r="A99" t="s">
        <v>2</v>
      </c>
      <c r="B99" t="s">
        <v>3</v>
      </c>
      <c r="C99" t="s">
        <v>19</v>
      </c>
      <c r="D99" t="s">
        <v>20</v>
      </c>
      <c r="E99">
        <v>4</v>
      </c>
      <c r="F99">
        <v>0.17089799999999999</v>
      </c>
      <c r="G99">
        <v>0.125808</v>
      </c>
      <c r="H99" t="s">
        <v>14</v>
      </c>
      <c r="I99">
        <v>0.14835300000000001</v>
      </c>
      <c r="J99" s="3"/>
      <c r="L99">
        <f t="shared" si="7"/>
        <v>-3.3127499999999997E-2</v>
      </c>
      <c r="M99">
        <f t="shared" si="8"/>
        <v>-0.66254999999999997</v>
      </c>
      <c r="N99">
        <f t="shared" si="9"/>
        <v>20.123006833712996</v>
      </c>
    </row>
    <row r="100" spans="1:14" x14ac:dyDescent="0.15">
      <c r="A100" t="s">
        <v>2</v>
      </c>
      <c r="B100" t="s">
        <v>3</v>
      </c>
      <c r="C100" t="s">
        <v>19</v>
      </c>
      <c r="D100" t="s">
        <v>20</v>
      </c>
      <c r="E100">
        <v>5</v>
      </c>
      <c r="F100">
        <v>0.125808</v>
      </c>
      <c r="G100">
        <v>9.2613500000000001E-2</v>
      </c>
      <c r="H100" t="s">
        <v>14</v>
      </c>
      <c r="I100">
        <v>0.109211</v>
      </c>
      <c r="J100" s="3"/>
      <c r="L100">
        <f t="shared" si="7"/>
        <v>-2.8591700000000001E-2</v>
      </c>
      <c r="M100">
        <f t="shared" si="8"/>
        <v>-0.57183400000000006</v>
      </c>
      <c r="N100">
        <f t="shared" si="9"/>
        <v>20.185463659147878</v>
      </c>
    </row>
    <row r="101" spans="1:14" x14ac:dyDescent="0.15">
      <c r="A101" t="s">
        <v>2</v>
      </c>
      <c r="B101" t="s">
        <v>3</v>
      </c>
      <c r="C101" t="s">
        <v>19</v>
      </c>
      <c r="D101" t="s">
        <v>20</v>
      </c>
      <c r="E101">
        <v>6</v>
      </c>
      <c r="F101">
        <v>9.2613500000000001E-2</v>
      </c>
      <c r="G101">
        <v>6.8176600000000004E-2</v>
      </c>
      <c r="H101" t="s">
        <v>14</v>
      </c>
      <c r="I101">
        <v>8.0394999999999994E-2</v>
      </c>
      <c r="J101" s="3"/>
      <c r="L101">
        <f t="shared" si="7"/>
        <v>-2.4242199999999998E-2</v>
      </c>
      <c r="M101">
        <f t="shared" si="8"/>
        <v>-0.48484399999999994</v>
      </c>
      <c r="N101">
        <f t="shared" si="9"/>
        <v>20.147267816330764</v>
      </c>
    </row>
    <row r="102" spans="1:14" x14ac:dyDescent="0.15">
      <c r="A102" t="s">
        <v>2</v>
      </c>
      <c r="B102" t="s">
        <v>3</v>
      </c>
      <c r="C102" t="s">
        <v>19</v>
      </c>
      <c r="D102" t="s">
        <v>20</v>
      </c>
      <c r="E102">
        <v>7</v>
      </c>
      <c r="F102">
        <v>6.8176600000000004E-2</v>
      </c>
      <c r="G102">
        <v>5.0186399999999999E-2</v>
      </c>
      <c r="H102" t="s">
        <v>14</v>
      </c>
      <c r="I102">
        <v>5.9181499999999998E-2</v>
      </c>
      <c r="J102" s="3"/>
      <c r="L102">
        <f t="shared" si="7"/>
        <v>-2.0316600000000001E-2</v>
      </c>
      <c r="M102">
        <f t="shared" si="8"/>
        <v>-0.40633200000000003</v>
      </c>
      <c r="N102">
        <f t="shared" si="9"/>
        <v>20.112458545760507</v>
      </c>
    </row>
    <row r="103" spans="1:14" x14ac:dyDescent="0.15">
      <c r="A103" t="s">
        <v>2</v>
      </c>
      <c r="B103" t="s">
        <v>3</v>
      </c>
      <c r="C103" t="s">
        <v>19</v>
      </c>
      <c r="D103" t="s">
        <v>20</v>
      </c>
      <c r="E103">
        <v>8</v>
      </c>
      <c r="F103">
        <v>5.0186399999999999E-2</v>
      </c>
      <c r="G103">
        <v>3.6941799999999997E-2</v>
      </c>
      <c r="H103" t="s">
        <v>14</v>
      </c>
      <c r="I103">
        <v>4.3564100000000001E-2</v>
      </c>
      <c r="J103" s="3"/>
      <c r="L103">
        <f t="shared" si="7"/>
        <v>-1.69763E-2</v>
      </c>
      <c r="M103">
        <f t="shared" si="8"/>
        <v>-0.33952599999999999</v>
      </c>
      <c r="N103">
        <f t="shared" si="9"/>
        <v>20.237587172915283</v>
      </c>
    </row>
    <row r="104" spans="1:14" x14ac:dyDescent="0.15">
      <c r="A104" t="s">
        <v>2</v>
      </c>
      <c r="B104" t="s">
        <v>3</v>
      </c>
      <c r="C104" t="s">
        <v>19</v>
      </c>
      <c r="D104" t="s">
        <v>20</v>
      </c>
      <c r="E104">
        <v>9</v>
      </c>
      <c r="F104">
        <v>3.6941799999999997E-2</v>
      </c>
      <c r="G104">
        <v>2.7190499999999999E-2</v>
      </c>
      <c r="H104" t="s">
        <v>14</v>
      </c>
      <c r="I104">
        <v>3.20661E-2</v>
      </c>
      <c r="J104" s="3"/>
      <c r="L104">
        <f t="shared" si="7"/>
        <v>-1.38782E-2</v>
      </c>
      <c r="M104">
        <f t="shared" si="8"/>
        <v>-0.27756400000000003</v>
      </c>
      <c r="N104">
        <f t="shared" si="9"/>
        <v>20.158617183528214</v>
      </c>
    </row>
    <row r="105" spans="1:14" x14ac:dyDescent="0.15">
      <c r="A105" t="s">
        <v>2</v>
      </c>
      <c r="B105" t="s">
        <v>3</v>
      </c>
      <c r="C105" t="s">
        <v>19</v>
      </c>
      <c r="D105" t="s">
        <v>20</v>
      </c>
      <c r="E105">
        <v>10</v>
      </c>
      <c r="F105">
        <v>2.7190499999999999E-2</v>
      </c>
      <c r="G105">
        <v>2.0010300000000002E-2</v>
      </c>
      <c r="H105" t="s">
        <v>14</v>
      </c>
      <c r="I105">
        <v>2.3600400000000001E-2</v>
      </c>
      <c r="J105" s="3"/>
      <c r="L105">
        <f t="shared" si="7"/>
        <v>-1.0788000000000001E-2</v>
      </c>
      <c r="M105">
        <f t="shared" si="8"/>
        <v>-0.21576000000000001</v>
      </c>
      <c r="N105">
        <f t="shared" si="9"/>
        <v>19.554105492115301</v>
      </c>
    </row>
    <row r="106" spans="1:14" x14ac:dyDescent="0.15">
      <c r="A106" t="s">
        <v>2</v>
      </c>
      <c r="B106" t="s">
        <v>3</v>
      </c>
      <c r="C106" t="s">
        <v>19</v>
      </c>
      <c r="D106" t="s">
        <v>20</v>
      </c>
      <c r="E106">
        <v>11</v>
      </c>
      <c r="F106">
        <v>2.0010300000000002E-2</v>
      </c>
      <c r="G106">
        <v>1.47222E-2</v>
      </c>
      <c r="H106" t="s">
        <v>14</v>
      </c>
      <c r="I106">
        <v>1.7366199999999998E-2</v>
      </c>
      <c r="J106" s="3"/>
      <c r="L106">
        <f t="shared" si="7"/>
        <v>-8.77468E-3</v>
      </c>
      <c r="M106">
        <f t="shared" si="8"/>
        <v>-0.1754936</v>
      </c>
      <c r="N106">
        <f t="shared" si="9"/>
        <v>20.29062319343279</v>
      </c>
    </row>
    <row r="107" spans="1:14" x14ac:dyDescent="0.15">
      <c r="A107" t="s">
        <v>2</v>
      </c>
      <c r="B107" t="s">
        <v>3</v>
      </c>
      <c r="C107" t="s">
        <v>19</v>
      </c>
      <c r="D107" t="s">
        <v>20</v>
      </c>
      <c r="E107">
        <v>12</v>
      </c>
      <c r="F107">
        <v>1.47222E-2</v>
      </c>
      <c r="G107">
        <v>1.0826300000000001E-2</v>
      </c>
      <c r="H107" t="s">
        <v>14</v>
      </c>
      <c r="I107">
        <v>1.2774199999999999E-2</v>
      </c>
      <c r="J107" s="3"/>
      <c r="L107">
        <f t="shared" si="7"/>
        <v>-6.6265400000000002E-3</v>
      </c>
      <c r="M107">
        <f t="shared" si="8"/>
        <v>-0.1325308</v>
      </c>
      <c r="N107">
        <f t="shared" si="9"/>
        <v>19.908487306594573</v>
      </c>
    </row>
    <row r="108" spans="1:14" x14ac:dyDescent="0.15">
      <c r="A108" t="s">
        <v>2</v>
      </c>
      <c r="B108" t="s">
        <v>3</v>
      </c>
      <c r="C108" t="s">
        <v>19</v>
      </c>
      <c r="D108" t="s">
        <v>20</v>
      </c>
      <c r="E108">
        <v>13</v>
      </c>
      <c r="F108">
        <v>1.0826300000000001E-2</v>
      </c>
      <c r="G108">
        <v>7.9540099999999992E-3</v>
      </c>
      <c r="H108" t="s">
        <v>14</v>
      </c>
      <c r="I108">
        <v>9.3901399999999999E-3</v>
      </c>
      <c r="J108" s="3"/>
      <c r="L108">
        <f t="shared" si="7"/>
        <v>-4.8184999999999999E-3</v>
      </c>
      <c r="M108">
        <f t="shared" si="8"/>
        <v>-9.6369999999999997E-2</v>
      </c>
      <c r="N108">
        <f t="shared" si="9"/>
        <v>19.829218106995871</v>
      </c>
    </row>
    <row r="109" spans="1:14" x14ac:dyDescent="0.15">
      <c r="A109" t="s">
        <v>2</v>
      </c>
      <c r="B109" t="s">
        <v>3</v>
      </c>
      <c r="C109" t="s">
        <v>19</v>
      </c>
      <c r="D109" t="s">
        <v>20</v>
      </c>
      <c r="E109">
        <v>14</v>
      </c>
      <c r="F109">
        <v>7.9540099999999992E-3</v>
      </c>
      <c r="G109">
        <v>5.8338399999999999E-3</v>
      </c>
      <c r="H109" t="s">
        <v>14</v>
      </c>
      <c r="I109">
        <v>6.8939200000000004E-3</v>
      </c>
      <c r="J109" s="3"/>
      <c r="L109">
        <f t="shared" si="7"/>
        <v>-3.45927E-3</v>
      </c>
      <c r="M109">
        <f t="shared" si="8"/>
        <v>-6.9185399999999994E-2</v>
      </c>
      <c r="N109">
        <f t="shared" si="9"/>
        <v>20.430368532955363</v>
      </c>
    </row>
    <row r="110" spans="1:14" x14ac:dyDescent="0.15">
      <c r="A110" t="s">
        <v>2</v>
      </c>
      <c r="B110" t="s">
        <v>3</v>
      </c>
      <c r="C110" t="s">
        <v>19</v>
      </c>
      <c r="D110" t="s">
        <v>20</v>
      </c>
      <c r="E110">
        <v>15</v>
      </c>
      <c r="F110">
        <v>5.8338399999999999E-3</v>
      </c>
      <c r="G110">
        <v>4.2652799999999998E-3</v>
      </c>
      <c r="H110" t="s">
        <v>14</v>
      </c>
      <c r="I110">
        <v>5.0495599999999998E-3</v>
      </c>
      <c r="J110" s="3"/>
      <c r="L110">
        <f t="shared" si="7"/>
        <v>-2.2390499999999998E-3</v>
      </c>
      <c r="M110">
        <f t="shared" si="8"/>
        <v>-4.4780999999999994E-2</v>
      </c>
      <c r="N110">
        <f t="shared" si="9"/>
        <v>21.364980916030667</v>
      </c>
    </row>
    <row r="111" spans="1:14" x14ac:dyDescent="0.15">
      <c r="A111" t="s">
        <v>2</v>
      </c>
      <c r="B111" t="s">
        <v>3</v>
      </c>
      <c r="C111" t="s">
        <v>19</v>
      </c>
      <c r="D111" t="s">
        <v>20</v>
      </c>
      <c r="E111">
        <v>16</v>
      </c>
      <c r="F111">
        <v>4.2652799999999998E-3</v>
      </c>
      <c r="G111">
        <v>3.1000400000000001E-3</v>
      </c>
      <c r="H111" t="s">
        <v>14</v>
      </c>
      <c r="I111">
        <v>3.6826599999999999E-3</v>
      </c>
      <c r="J111" s="3"/>
      <c r="L111">
        <f t="shared" si="7"/>
        <v>-1.1657E-3</v>
      </c>
      <c r="M111">
        <f t="shared" si="8"/>
        <v>-2.3314000000000001E-2</v>
      </c>
      <c r="N111">
        <f t="shared" si="9"/>
        <v>22.881538914515584</v>
      </c>
    </row>
    <row r="112" spans="1:14" x14ac:dyDescent="0.15">
      <c r="A112" t="s">
        <v>2</v>
      </c>
      <c r="B112" t="s">
        <v>3</v>
      </c>
      <c r="C112" t="s">
        <v>19</v>
      </c>
      <c r="D112" t="s">
        <v>20</v>
      </c>
      <c r="E112">
        <v>17</v>
      </c>
      <c r="F112">
        <v>3.1000400000000001E-3</v>
      </c>
      <c r="G112">
        <v>2.2279499999999998E-3</v>
      </c>
      <c r="H112" t="s">
        <v>14</v>
      </c>
      <c r="I112">
        <v>2.6640000000000001E-3</v>
      </c>
      <c r="J112" s="3"/>
      <c r="L112">
        <f t="shared" si="7"/>
        <v>-3.7169200000000003E-5</v>
      </c>
      <c r="M112">
        <f t="shared" si="8"/>
        <v>-7.4338400000000004E-4</v>
      </c>
      <c r="N112">
        <f t="shared" si="9"/>
        <v>4.2479085714285345</v>
      </c>
    </row>
    <row r="113" spans="1:14" x14ac:dyDescent="0.15">
      <c r="A113" t="s">
        <v>2</v>
      </c>
      <c r="B113" t="s">
        <v>3</v>
      </c>
      <c r="C113" t="s">
        <v>19</v>
      </c>
      <c r="D113" t="s">
        <v>20</v>
      </c>
      <c r="E113">
        <v>18</v>
      </c>
      <c r="F113">
        <v>2.2279499999999998E-3</v>
      </c>
      <c r="G113">
        <v>1.56657E-3</v>
      </c>
      <c r="H113" t="s">
        <v>14</v>
      </c>
      <c r="I113">
        <v>1.89726E-3</v>
      </c>
      <c r="J113" s="3"/>
      <c r="L113">
        <f t="shared" si="7"/>
        <v>5.1935000000000002E-4</v>
      </c>
      <c r="M113">
        <f t="shared" si="8"/>
        <v>1.0387E-2</v>
      </c>
      <c r="N113">
        <f t="shared" si="9"/>
        <v>35.414251619502657</v>
      </c>
    </row>
    <row r="114" spans="1:14" x14ac:dyDescent="0.15">
      <c r="A114" t="s">
        <v>2</v>
      </c>
      <c r="B114" t="s">
        <v>3</v>
      </c>
      <c r="C114" t="s">
        <v>19</v>
      </c>
      <c r="D114" t="s">
        <v>20</v>
      </c>
      <c r="E114">
        <v>19</v>
      </c>
      <c r="F114">
        <v>1.56657E-3</v>
      </c>
      <c r="G114">
        <v>1.0597899999999999E-3</v>
      </c>
      <c r="H114" t="s">
        <v>14</v>
      </c>
      <c r="I114">
        <v>1.3131799999999999E-3</v>
      </c>
      <c r="J114" s="3"/>
      <c r="L114">
        <f t="shared" si="7"/>
        <v>-1.6486499999999999E-5</v>
      </c>
      <c r="M114">
        <f t="shared" si="8"/>
        <v>-3.2972999999999998E-4</v>
      </c>
      <c r="N114">
        <f t="shared" si="9"/>
        <v>7.00063694267548</v>
      </c>
    </row>
    <row r="116" spans="1:14" x14ac:dyDescent="0.15">
      <c r="A116" t="s">
        <v>21</v>
      </c>
    </row>
    <row r="117" spans="1:14" ht="15" x14ac:dyDescent="0.2">
      <c r="A117" s="5" t="s">
        <v>60</v>
      </c>
      <c r="B117" t="s">
        <v>3</v>
      </c>
      <c r="C117" t="s">
        <v>22</v>
      </c>
      <c r="D117" t="s">
        <v>23</v>
      </c>
      <c r="E117" t="s">
        <v>24</v>
      </c>
      <c r="F117">
        <v>0</v>
      </c>
      <c r="G117">
        <v>0.35142000000000001</v>
      </c>
      <c r="H117">
        <f t="shared" ref="H117:H136" si="10">G117*0.5/4/PI()</f>
        <v>1.3982557525338465E-2</v>
      </c>
    </row>
    <row r="118" spans="1:14" ht="15" x14ac:dyDescent="0.2">
      <c r="A118" s="5" t="s">
        <v>60</v>
      </c>
      <c r="B118" t="s">
        <v>3</v>
      </c>
      <c r="C118" t="s">
        <v>22</v>
      </c>
      <c r="D118" t="s">
        <v>23</v>
      </c>
      <c r="E118" t="s">
        <v>24</v>
      </c>
      <c r="F118">
        <v>1</v>
      </c>
      <c r="G118">
        <v>0.20615</v>
      </c>
      <c r="H118">
        <f t="shared" si="10"/>
        <v>8.202447879598557E-3</v>
      </c>
    </row>
    <row r="119" spans="1:14" ht="15" x14ac:dyDescent="0.2">
      <c r="A119" s="5" t="s">
        <v>60</v>
      </c>
      <c r="B119" t="s">
        <v>3</v>
      </c>
      <c r="C119" t="s">
        <v>22</v>
      </c>
      <c r="D119" t="s">
        <v>23</v>
      </c>
      <c r="E119" t="s">
        <v>24</v>
      </c>
      <c r="F119">
        <v>2</v>
      </c>
      <c r="G119">
        <v>0.133683</v>
      </c>
      <c r="H119">
        <f t="shared" si="10"/>
        <v>5.3190775643384607E-3</v>
      </c>
    </row>
    <row r="120" spans="1:14" ht="15" x14ac:dyDescent="0.2">
      <c r="A120" s="5" t="s">
        <v>60</v>
      </c>
      <c r="B120" t="s">
        <v>3</v>
      </c>
      <c r="C120" t="s">
        <v>22</v>
      </c>
      <c r="D120" t="s">
        <v>23</v>
      </c>
      <c r="E120" t="s">
        <v>24</v>
      </c>
      <c r="F120">
        <v>3</v>
      </c>
      <c r="G120">
        <v>9.0148500000000006E-2</v>
      </c>
      <c r="H120">
        <f t="shared" si="10"/>
        <v>3.5868948468299319E-3</v>
      </c>
    </row>
    <row r="121" spans="1:14" ht="15" x14ac:dyDescent="0.2">
      <c r="A121" s="5" t="s">
        <v>60</v>
      </c>
      <c r="B121" t="s">
        <v>3</v>
      </c>
      <c r="C121" t="s">
        <v>22</v>
      </c>
      <c r="D121" t="s">
        <v>23</v>
      </c>
      <c r="E121" t="s">
        <v>24</v>
      </c>
      <c r="F121">
        <v>4</v>
      </c>
      <c r="G121">
        <v>6.2239000000000003E-2</v>
      </c>
      <c r="H121">
        <f t="shared" si="10"/>
        <v>2.4764111257741185E-3</v>
      </c>
    </row>
    <row r="122" spans="1:14" ht="15" x14ac:dyDescent="0.2">
      <c r="A122" s="5" t="s">
        <v>60</v>
      </c>
      <c r="B122" t="s">
        <v>3</v>
      </c>
      <c r="C122" t="s">
        <v>22</v>
      </c>
      <c r="D122" t="s">
        <v>23</v>
      </c>
      <c r="E122" t="s">
        <v>24</v>
      </c>
      <c r="F122">
        <v>5</v>
      </c>
      <c r="G122">
        <v>4.3665799999999998E-2</v>
      </c>
      <c r="H122">
        <f t="shared" si="10"/>
        <v>1.7374069785155207E-3</v>
      </c>
    </row>
    <row r="123" spans="1:14" ht="15" x14ac:dyDescent="0.2">
      <c r="A123" s="5" t="s">
        <v>60</v>
      </c>
      <c r="B123" t="s">
        <v>3</v>
      </c>
      <c r="C123" t="s">
        <v>22</v>
      </c>
      <c r="D123" t="s">
        <v>23</v>
      </c>
      <c r="E123" t="s">
        <v>24</v>
      </c>
      <c r="F123">
        <v>6</v>
      </c>
      <c r="G123">
        <v>3.1000400000000001E-2</v>
      </c>
      <c r="H123">
        <f t="shared" si="10"/>
        <v>1.2334667244564982E-3</v>
      </c>
    </row>
    <row r="124" spans="1:14" ht="15" x14ac:dyDescent="0.2">
      <c r="A124" s="5" t="s">
        <v>60</v>
      </c>
      <c r="B124" t="s">
        <v>3</v>
      </c>
      <c r="C124" t="s">
        <v>22</v>
      </c>
      <c r="D124" t="s">
        <v>23</v>
      </c>
      <c r="E124" t="s">
        <v>24</v>
      </c>
      <c r="F124">
        <v>7</v>
      </c>
      <c r="G124">
        <v>2.22119E-2</v>
      </c>
      <c r="H124">
        <f t="shared" si="10"/>
        <v>8.8378342011571757E-4</v>
      </c>
    </row>
    <row r="125" spans="1:14" ht="15" x14ac:dyDescent="0.2">
      <c r="A125" s="5" t="s">
        <v>60</v>
      </c>
      <c r="B125" t="s">
        <v>3</v>
      </c>
      <c r="C125" t="s">
        <v>22</v>
      </c>
      <c r="D125" t="s">
        <v>23</v>
      </c>
      <c r="E125" t="s">
        <v>24</v>
      </c>
      <c r="F125">
        <v>8</v>
      </c>
      <c r="G125">
        <v>1.60328E-2</v>
      </c>
      <c r="H125">
        <f t="shared" si="10"/>
        <v>6.3792484290093492E-4</v>
      </c>
    </row>
    <row r="126" spans="1:14" ht="15" x14ac:dyDescent="0.2">
      <c r="A126" s="5" t="s">
        <v>60</v>
      </c>
      <c r="B126" t="s">
        <v>3</v>
      </c>
      <c r="C126" t="s">
        <v>22</v>
      </c>
      <c r="D126" t="s">
        <v>23</v>
      </c>
      <c r="E126" t="s">
        <v>24</v>
      </c>
      <c r="F126">
        <v>9</v>
      </c>
      <c r="G126">
        <v>1.1643199999999999E-2</v>
      </c>
      <c r="H126">
        <f t="shared" si="10"/>
        <v>4.6326820835188893E-4</v>
      </c>
    </row>
    <row r="127" spans="1:14" ht="15" x14ac:dyDescent="0.2">
      <c r="A127" s="5" t="s">
        <v>60</v>
      </c>
      <c r="B127" t="s">
        <v>3</v>
      </c>
      <c r="C127" t="s">
        <v>22</v>
      </c>
      <c r="D127" t="s">
        <v>23</v>
      </c>
      <c r="E127" t="s">
        <v>24</v>
      </c>
      <c r="F127">
        <v>10</v>
      </c>
      <c r="G127">
        <v>8.4987900000000009E-3</v>
      </c>
      <c r="H127">
        <f t="shared" si="10"/>
        <v>3.3815610969999236E-4</v>
      </c>
    </row>
    <row r="128" spans="1:14" ht="15" x14ac:dyDescent="0.2">
      <c r="A128" s="5" t="s">
        <v>60</v>
      </c>
      <c r="B128" t="s">
        <v>3</v>
      </c>
      <c r="C128" t="s">
        <v>22</v>
      </c>
      <c r="D128" t="s">
        <v>23</v>
      </c>
      <c r="E128" t="s">
        <v>24</v>
      </c>
      <c r="F128">
        <v>11</v>
      </c>
      <c r="G128">
        <v>6.2306799999999997E-3</v>
      </c>
      <c r="H128">
        <f t="shared" si="10"/>
        <v>2.4791088020595262E-4</v>
      </c>
    </row>
    <row r="129" spans="1:10" ht="15" x14ac:dyDescent="0.2">
      <c r="A129" s="5" t="s">
        <v>60</v>
      </c>
      <c r="B129" t="s">
        <v>3</v>
      </c>
      <c r="C129" t="s">
        <v>22</v>
      </c>
      <c r="D129" t="s">
        <v>23</v>
      </c>
      <c r="E129" t="s">
        <v>24</v>
      </c>
      <c r="F129">
        <v>12</v>
      </c>
      <c r="G129">
        <v>4.5851599999999996E-3</v>
      </c>
      <c r="H129">
        <f t="shared" si="10"/>
        <v>1.8243771971680869E-4</v>
      </c>
    </row>
    <row r="130" spans="1:10" ht="15" x14ac:dyDescent="0.2">
      <c r="A130" s="5" t="s">
        <v>60</v>
      </c>
      <c r="B130" t="s">
        <v>3</v>
      </c>
      <c r="C130" t="s">
        <v>22</v>
      </c>
      <c r="D130" t="s">
        <v>23</v>
      </c>
      <c r="E130" t="s">
        <v>24</v>
      </c>
      <c r="F130">
        <v>13</v>
      </c>
      <c r="G130">
        <v>3.3853899999999998E-3</v>
      </c>
      <c r="H130">
        <f t="shared" si="10"/>
        <v>1.3470038819846789E-4</v>
      </c>
    </row>
    <row r="131" spans="1:10" ht="15" x14ac:dyDescent="0.2">
      <c r="A131" s="5" t="s">
        <v>60</v>
      </c>
      <c r="B131" t="s">
        <v>3</v>
      </c>
      <c r="C131" t="s">
        <v>22</v>
      </c>
      <c r="D131" t="s">
        <v>23</v>
      </c>
      <c r="E131" t="s">
        <v>24</v>
      </c>
      <c r="F131">
        <v>14</v>
      </c>
      <c r="G131">
        <v>2.50687E-3</v>
      </c>
      <c r="H131">
        <f t="shared" si="10"/>
        <v>9.9745188047194923E-5</v>
      </c>
    </row>
    <row r="132" spans="1:10" ht="15" x14ac:dyDescent="0.2">
      <c r="A132" s="5" t="s">
        <v>60</v>
      </c>
      <c r="B132" t="s">
        <v>3</v>
      </c>
      <c r="C132" t="s">
        <v>22</v>
      </c>
      <c r="D132" t="s">
        <v>23</v>
      </c>
      <c r="E132" t="s">
        <v>24</v>
      </c>
      <c r="F132">
        <v>15</v>
      </c>
      <c r="G132">
        <v>1.8611700000000001E-3</v>
      </c>
      <c r="H132">
        <f t="shared" si="10"/>
        <v>7.4053601358585721E-5</v>
      </c>
    </row>
    <row r="133" spans="1:10" ht="15" x14ac:dyDescent="0.2">
      <c r="A133" s="5" t="s">
        <v>60</v>
      </c>
      <c r="B133" t="s">
        <v>3</v>
      </c>
      <c r="C133" t="s">
        <v>22</v>
      </c>
      <c r="D133" t="s">
        <v>23</v>
      </c>
      <c r="E133" t="s">
        <v>24</v>
      </c>
      <c r="F133">
        <v>16</v>
      </c>
      <c r="G133">
        <v>1.3850100000000001E-3</v>
      </c>
      <c r="H133">
        <f t="shared" si="10"/>
        <v>5.5107796932926496E-5</v>
      </c>
    </row>
    <row r="134" spans="1:10" ht="15" x14ac:dyDescent="0.2">
      <c r="A134" s="5" t="s">
        <v>60</v>
      </c>
      <c r="B134" t="s">
        <v>3</v>
      </c>
      <c r="C134" t="s">
        <v>22</v>
      </c>
      <c r="D134" t="s">
        <v>23</v>
      </c>
      <c r="E134" t="s">
        <v>24</v>
      </c>
      <c r="F134">
        <v>17</v>
      </c>
      <c r="G134">
        <v>1.0328399999999999E-3</v>
      </c>
      <c r="H134">
        <f t="shared" si="10"/>
        <v>4.1095397855758293E-5</v>
      </c>
    </row>
    <row r="135" spans="1:10" ht="15" x14ac:dyDescent="0.2">
      <c r="A135" s="5" t="s">
        <v>60</v>
      </c>
      <c r="B135" t="s">
        <v>3</v>
      </c>
      <c r="C135" t="s">
        <v>22</v>
      </c>
      <c r="D135" t="s">
        <v>23</v>
      </c>
      <c r="E135" t="s">
        <v>24</v>
      </c>
      <c r="F135">
        <v>18</v>
      </c>
      <c r="G135">
        <v>7.7169399999999996E-4</v>
      </c>
      <c r="H135">
        <f t="shared" si="10"/>
        <v>3.0704728663589268E-5</v>
      </c>
    </row>
    <row r="136" spans="1:10" ht="15" x14ac:dyDescent="0.2">
      <c r="A136" s="5" t="s">
        <v>60</v>
      </c>
      <c r="B136" t="s">
        <v>3</v>
      </c>
      <c r="C136" t="s">
        <v>22</v>
      </c>
      <c r="D136" t="s">
        <v>23</v>
      </c>
      <c r="E136" t="s">
        <v>24</v>
      </c>
      <c r="F136">
        <v>19</v>
      </c>
      <c r="G136">
        <v>5.77583E-4</v>
      </c>
      <c r="H136">
        <f t="shared" si="10"/>
        <v>2.2981297373961548E-5</v>
      </c>
    </row>
    <row r="137" spans="1:10" x14ac:dyDescent="0.15">
      <c r="J137" t="s">
        <v>8</v>
      </c>
    </row>
    <row r="138" spans="1:10" x14ac:dyDescent="0.15">
      <c r="J138" t="s">
        <v>25</v>
      </c>
    </row>
    <row r="139" spans="1:10" x14ac:dyDescent="0.15">
      <c r="A139" t="s">
        <v>26</v>
      </c>
      <c r="J139" t="s">
        <v>11</v>
      </c>
    </row>
    <row r="140" spans="1:10" ht="15" x14ac:dyDescent="0.2">
      <c r="A140" s="5" t="s">
        <v>60</v>
      </c>
      <c r="B140" t="s">
        <v>3</v>
      </c>
      <c r="C140">
        <v>0</v>
      </c>
      <c r="D140" t="s">
        <v>4</v>
      </c>
      <c r="E140">
        <v>0.33297599999999999</v>
      </c>
      <c r="F140" t="s">
        <v>5</v>
      </c>
      <c r="G140">
        <v>2.2542999999999999E-4</v>
      </c>
      <c r="H140" t="s">
        <v>6</v>
      </c>
      <c r="I140" s="2">
        <v>7.5062799999999996E-5</v>
      </c>
      <c r="J140" s="3">
        <f t="shared" ref="J140:J159" si="11">I140/E5</f>
        <v>1.0985400177960941E-4</v>
      </c>
    </row>
    <row r="141" spans="1:10" ht="15" x14ac:dyDescent="0.2">
      <c r="A141" s="5" t="s">
        <v>60</v>
      </c>
      <c r="B141" t="s">
        <v>3</v>
      </c>
      <c r="C141">
        <v>1</v>
      </c>
      <c r="D141" t="s">
        <v>4</v>
      </c>
      <c r="E141">
        <v>0.37205100000000002</v>
      </c>
      <c r="F141" t="s">
        <v>5</v>
      </c>
      <c r="G141">
        <v>2.39681E-4</v>
      </c>
      <c r="H141" t="s">
        <v>6</v>
      </c>
      <c r="I141" s="2">
        <v>8.9173599999999996E-5</v>
      </c>
      <c r="J141" s="3">
        <f t="shared" si="11"/>
        <v>1.5427104381764332E-4</v>
      </c>
    </row>
    <row r="142" spans="1:10" ht="15" x14ac:dyDescent="0.2">
      <c r="A142" s="5" t="s">
        <v>60</v>
      </c>
      <c r="B142" t="s">
        <v>3</v>
      </c>
      <c r="C142">
        <v>2</v>
      </c>
      <c r="D142" t="s">
        <v>4</v>
      </c>
      <c r="E142">
        <v>0.36434800000000001</v>
      </c>
      <c r="F142" t="s">
        <v>5</v>
      </c>
      <c r="G142">
        <v>2.5614399999999998E-4</v>
      </c>
      <c r="H142" t="s">
        <v>6</v>
      </c>
      <c r="I142" s="2">
        <v>9.3325499999999999E-5</v>
      </c>
      <c r="J142" s="3">
        <f t="shared" si="11"/>
        <v>1.8748681622673879E-4</v>
      </c>
    </row>
    <row r="143" spans="1:10" ht="15" x14ac:dyDescent="0.2">
      <c r="A143" s="5" t="s">
        <v>60</v>
      </c>
      <c r="B143" t="s">
        <v>3</v>
      </c>
      <c r="C143">
        <v>3</v>
      </c>
      <c r="D143" t="s">
        <v>4</v>
      </c>
      <c r="E143">
        <v>0.34146300000000002</v>
      </c>
      <c r="F143" t="s">
        <v>5</v>
      </c>
      <c r="G143">
        <v>2.7699700000000002E-4</v>
      </c>
      <c r="H143" t="s">
        <v>6</v>
      </c>
      <c r="I143" s="2">
        <v>9.4584299999999995E-5</v>
      </c>
      <c r="J143" s="3">
        <f t="shared" si="11"/>
        <v>2.1924101275564011E-4</v>
      </c>
    </row>
    <row r="144" spans="1:10" ht="15" x14ac:dyDescent="0.2">
      <c r="A144" s="5" t="s">
        <v>60</v>
      </c>
      <c r="B144" t="s">
        <v>3</v>
      </c>
      <c r="C144">
        <v>4</v>
      </c>
      <c r="D144" t="s">
        <v>4</v>
      </c>
      <c r="E144">
        <v>0.31287999999999999</v>
      </c>
      <c r="F144" t="s">
        <v>5</v>
      </c>
      <c r="G144">
        <v>3.0057599999999999E-4</v>
      </c>
      <c r="H144" t="s">
        <v>6</v>
      </c>
      <c r="I144" s="2">
        <v>9.4044199999999997E-5</v>
      </c>
      <c r="J144" s="3">
        <f t="shared" si="11"/>
        <v>2.5072770172094325E-4</v>
      </c>
    </row>
    <row r="145" spans="1:10" ht="15" x14ac:dyDescent="0.2">
      <c r="A145" s="5" t="s">
        <v>60</v>
      </c>
      <c r="B145" t="s">
        <v>3</v>
      </c>
      <c r="C145">
        <v>5</v>
      </c>
      <c r="D145" t="s">
        <v>4</v>
      </c>
      <c r="E145">
        <v>0.282912</v>
      </c>
      <c r="F145" t="s">
        <v>5</v>
      </c>
      <c r="G145">
        <v>3.1707600000000001E-4</v>
      </c>
      <c r="H145" t="s">
        <v>6</v>
      </c>
      <c r="I145" s="2">
        <v>8.9704500000000001E-5</v>
      </c>
      <c r="J145" s="3">
        <f t="shared" si="11"/>
        <v>2.7464148378563731E-4</v>
      </c>
    </row>
    <row r="146" spans="1:10" ht="15" x14ac:dyDescent="0.2">
      <c r="A146" s="5" t="s">
        <v>60</v>
      </c>
      <c r="B146" t="s">
        <v>3</v>
      </c>
      <c r="C146">
        <v>6</v>
      </c>
      <c r="D146" t="s">
        <v>4</v>
      </c>
      <c r="E146">
        <v>0.25335299999999999</v>
      </c>
      <c r="F146" t="s">
        <v>5</v>
      </c>
      <c r="G146">
        <v>3.4148799999999998E-4</v>
      </c>
      <c r="H146" t="s">
        <v>6</v>
      </c>
      <c r="I146" s="2">
        <v>8.6516999999999999E-5</v>
      </c>
      <c r="J146" s="3">
        <f t="shared" si="11"/>
        <v>3.0410407103037632E-4</v>
      </c>
    </row>
    <row r="147" spans="1:10" ht="15" x14ac:dyDescent="0.2">
      <c r="A147" s="5" t="s">
        <v>60</v>
      </c>
      <c r="B147" t="s">
        <v>3</v>
      </c>
      <c r="C147">
        <v>7</v>
      </c>
      <c r="D147" t="s">
        <v>4</v>
      </c>
      <c r="E147">
        <v>0.225517</v>
      </c>
      <c r="F147" t="s">
        <v>5</v>
      </c>
      <c r="G147">
        <v>3.6796600000000001E-4</v>
      </c>
      <c r="H147" t="s">
        <v>6</v>
      </c>
      <c r="I147" s="2">
        <v>8.2982699999999994E-5</v>
      </c>
      <c r="J147" s="3">
        <f t="shared" si="11"/>
        <v>3.3492367798648726E-4</v>
      </c>
    </row>
    <row r="148" spans="1:10" ht="15" x14ac:dyDescent="0.2">
      <c r="A148" s="5" t="s">
        <v>60</v>
      </c>
      <c r="B148" t="s">
        <v>3</v>
      </c>
      <c r="C148">
        <v>8</v>
      </c>
      <c r="D148" t="s">
        <v>4</v>
      </c>
      <c r="E148">
        <v>0.199656</v>
      </c>
      <c r="F148" t="s">
        <v>5</v>
      </c>
      <c r="G148">
        <v>3.9328399999999998E-4</v>
      </c>
      <c r="H148" t="s">
        <v>6</v>
      </c>
      <c r="I148" s="2">
        <v>7.8521400000000003E-5</v>
      </c>
      <c r="J148" s="3">
        <f t="shared" si="11"/>
        <v>3.6414877336177713E-4</v>
      </c>
    </row>
    <row r="149" spans="1:10" ht="15" x14ac:dyDescent="0.2">
      <c r="A149" s="5" t="s">
        <v>60</v>
      </c>
      <c r="B149" t="s">
        <v>3</v>
      </c>
      <c r="C149">
        <v>9</v>
      </c>
      <c r="D149" t="s">
        <v>4</v>
      </c>
      <c r="E149">
        <v>0.17590800000000001</v>
      </c>
      <c r="F149" t="s">
        <v>5</v>
      </c>
      <c r="G149">
        <v>4.2578800000000002E-4</v>
      </c>
      <c r="H149" t="s">
        <v>6</v>
      </c>
      <c r="I149" s="2">
        <v>7.4899600000000004E-5</v>
      </c>
      <c r="J149" s="3">
        <f t="shared" si="11"/>
        <v>3.9959027107196399E-4</v>
      </c>
    </row>
    <row r="150" spans="1:10" ht="15" x14ac:dyDescent="0.2">
      <c r="A150" s="5" t="s">
        <v>60</v>
      </c>
      <c r="B150" t="s">
        <v>3</v>
      </c>
      <c r="C150">
        <v>10</v>
      </c>
      <c r="D150" t="s">
        <v>4</v>
      </c>
      <c r="E150">
        <v>0.15440799999999999</v>
      </c>
      <c r="F150" t="s">
        <v>5</v>
      </c>
      <c r="G150">
        <v>4.57909E-4</v>
      </c>
      <c r="H150" t="s">
        <v>6</v>
      </c>
      <c r="I150" s="2">
        <v>7.0704599999999994E-5</v>
      </c>
      <c r="J150" s="3">
        <f t="shared" si="11"/>
        <v>4.3441551260153105E-4</v>
      </c>
    </row>
    <row r="151" spans="1:10" ht="15" x14ac:dyDescent="0.2">
      <c r="A151" s="5" t="s">
        <v>60</v>
      </c>
      <c r="B151" t="s">
        <v>3</v>
      </c>
      <c r="C151">
        <v>11</v>
      </c>
      <c r="D151" t="s">
        <v>4</v>
      </c>
      <c r="E151">
        <v>0.13483200000000001</v>
      </c>
      <c r="F151" t="s">
        <v>5</v>
      </c>
      <c r="G151">
        <v>4.8785700000000002E-4</v>
      </c>
      <c r="H151" t="s">
        <v>6</v>
      </c>
      <c r="I151" s="2">
        <v>6.5778700000000001E-5</v>
      </c>
      <c r="J151" s="3">
        <f t="shared" si="11"/>
        <v>4.6655200051067816E-4</v>
      </c>
    </row>
    <row r="152" spans="1:10" ht="15" x14ac:dyDescent="0.2">
      <c r="A152" s="5" t="s">
        <v>60</v>
      </c>
      <c r="B152" t="s">
        <v>3</v>
      </c>
      <c r="C152">
        <v>12</v>
      </c>
      <c r="D152" t="s">
        <v>4</v>
      </c>
      <c r="E152">
        <v>0.117187</v>
      </c>
      <c r="F152" t="s">
        <v>5</v>
      </c>
      <c r="G152">
        <v>5.2687800000000005E-4</v>
      </c>
      <c r="H152" t="s">
        <v>6</v>
      </c>
      <c r="I152" s="2">
        <v>6.1743500000000003E-5</v>
      </c>
      <c r="J152" s="3">
        <f t="shared" si="11"/>
        <v>5.0760042092109375E-4</v>
      </c>
    </row>
    <row r="153" spans="1:10" ht="15" x14ac:dyDescent="0.2">
      <c r="A153" s="5" t="s">
        <v>60</v>
      </c>
      <c r="B153" t="s">
        <v>3</v>
      </c>
      <c r="C153">
        <v>13</v>
      </c>
      <c r="D153" t="s">
        <v>4</v>
      </c>
      <c r="E153">
        <v>0.101178</v>
      </c>
      <c r="F153" t="s">
        <v>5</v>
      </c>
      <c r="G153">
        <v>5.6313499999999998E-4</v>
      </c>
      <c r="H153" t="s">
        <v>6</v>
      </c>
      <c r="I153" s="2">
        <v>5.6976699999999999E-5</v>
      </c>
      <c r="J153" s="3">
        <f t="shared" si="11"/>
        <v>5.4522636147022517E-4</v>
      </c>
    </row>
    <row r="154" spans="1:10" ht="15" x14ac:dyDescent="0.2">
      <c r="A154" s="5" t="s">
        <v>60</v>
      </c>
      <c r="B154" t="s">
        <v>3</v>
      </c>
      <c r="C154">
        <v>14</v>
      </c>
      <c r="D154" t="s">
        <v>4</v>
      </c>
      <c r="E154">
        <v>8.6680300000000002E-2</v>
      </c>
      <c r="F154" t="s">
        <v>5</v>
      </c>
      <c r="G154">
        <v>6.0087300000000003E-4</v>
      </c>
      <c r="H154" t="s">
        <v>6</v>
      </c>
      <c r="I154" s="2">
        <v>5.2083899999999998E-5</v>
      </c>
      <c r="J154" s="3">
        <f t="shared" si="11"/>
        <v>5.8458770459879383E-4</v>
      </c>
    </row>
    <row r="155" spans="1:10" ht="15" x14ac:dyDescent="0.2">
      <c r="A155" s="5" t="s">
        <v>60</v>
      </c>
      <c r="B155" t="s">
        <v>3</v>
      </c>
      <c r="C155">
        <v>15</v>
      </c>
      <c r="D155" t="s">
        <v>4</v>
      </c>
      <c r="E155">
        <v>7.3374200000000001E-2</v>
      </c>
      <c r="F155" t="s">
        <v>5</v>
      </c>
      <c r="G155">
        <v>6.5864999999999999E-4</v>
      </c>
      <c r="H155" t="s">
        <v>6</v>
      </c>
      <c r="I155" s="2">
        <v>4.8327900000000002E-5</v>
      </c>
      <c r="J155" s="3">
        <f t="shared" si="11"/>
        <v>6.4229439174084892E-4</v>
      </c>
    </row>
    <row r="156" spans="1:10" ht="15" x14ac:dyDescent="0.2">
      <c r="A156" s="5" t="s">
        <v>60</v>
      </c>
      <c r="B156" t="s">
        <v>3</v>
      </c>
      <c r="C156">
        <v>16</v>
      </c>
      <c r="D156" t="s">
        <v>4</v>
      </c>
      <c r="E156">
        <v>6.1186499999999998E-2</v>
      </c>
      <c r="F156" t="s">
        <v>5</v>
      </c>
      <c r="G156">
        <v>7.0868799999999996E-4</v>
      </c>
      <c r="H156" t="s">
        <v>6</v>
      </c>
      <c r="I156" s="2">
        <v>4.3362100000000003E-5</v>
      </c>
      <c r="J156" s="3">
        <f t="shared" si="11"/>
        <v>6.9236013757117271E-4</v>
      </c>
    </row>
    <row r="157" spans="1:10" ht="15" x14ac:dyDescent="0.2">
      <c r="A157" s="5" t="s">
        <v>60</v>
      </c>
      <c r="B157" t="s">
        <v>3</v>
      </c>
      <c r="C157">
        <v>17</v>
      </c>
      <c r="D157" t="s">
        <v>4</v>
      </c>
      <c r="E157">
        <v>4.9893899999999998E-2</v>
      </c>
      <c r="F157" t="s">
        <v>5</v>
      </c>
      <c r="G157">
        <v>7.5382200000000002E-4</v>
      </c>
      <c r="H157" t="s">
        <v>6</v>
      </c>
      <c r="I157" s="2">
        <v>3.7611100000000003E-5</v>
      </c>
      <c r="J157" s="3">
        <f t="shared" si="11"/>
        <v>7.3778502267627083E-4</v>
      </c>
    </row>
    <row r="158" spans="1:10" ht="15" x14ac:dyDescent="0.2">
      <c r="A158" s="5" t="s">
        <v>60</v>
      </c>
      <c r="B158" t="s">
        <v>3</v>
      </c>
      <c r="C158">
        <v>18</v>
      </c>
      <c r="D158" t="s">
        <v>4</v>
      </c>
      <c r="E158">
        <v>3.9144100000000001E-2</v>
      </c>
      <c r="F158" t="s">
        <v>5</v>
      </c>
      <c r="G158">
        <v>7.9757899999999997E-4</v>
      </c>
      <c r="H158" t="s">
        <v>6</v>
      </c>
      <c r="I158" s="2">
        <v>3.1220499999999997E-5</v>
      </c>
      <c r="J158" s="3">
        <f t="shared" si="11"/>
        <v>7.8222361415596618E-4</v>
      </c>
    </row>
    <row r="159" spans="1:10" ht="15" x14ac:dyDescent="0.2">
      <c r="A159" s="5" t="s">
        <v>60</v>
      </c>
      <c r="B159" t="s">
        <v>3</v>
      </c>
      <c r="C159">
        <v>19</v>
      </c>
      <c r="D159" t="s">
        <v>4</v>
      </c>
      <c r="E159">
        <v>2.8186800000000001E-2</v>
      </c>
      <c r="F159" t="s">
        <v>5</v>
      </c>
      <c r="G159">
        <v>8.1369600000000004E-4</v>
      </c>
      <c r="H159" t="s">
        <v>6</v>
      </c>
      <c r="I159" s="2">
        <v>2.2935500000000001E-5</v>
      </c>
      <c r="J159" s="3">
        <f t="shared" si="11"/>
        <v>7.968668026308018E-4</v>
      </c>
    </row>
    <row r="161" spans="1:4" x14ac:dyDescent="0.15">
      <c r="A161" t="s">
        <v>27</v>
      </c>
    </row>
    <row r="162" spans="1:4" x14ac:dyDescent="0.15">
      <c r="A162" t="s">
        <v>3</v>
      </c>
      <c r="B162">
        <v>0</v>
      </c>
      <c r="C162">
        <f t="shared" ref="C162:C181" si="12">G117+E140</f>
        <v>0.684396</v>
      </c>
      <c r="D162">
        <f>C162-I230</f>
        <v>-2.4595000000000034E-2</v>
      </c>
    </row>
    <row r="163" spans="1:4" x14ac:dyDescent="0.15">
      <c r="A163" t="s">
        <v>3</v>
      </c>
      <c r="B163">
        <v>1</v>
      </c>
      <c r="C163">
        <f t="shared" si="12"/>
        <v>0.57820099999999996</v>
      </c>
      <c r="D163">
        <f t="shared" ref="D163:D181" si="13">C163-I231</f>
        <v>-3.9700000000000069E-2</v>
      </c>
    </row>
    <row r="164" spans="1:4" x14ac:dyDescent="0.15">
      <c r="A164" t="s">
        <v>3</v>
      </c>
      <c r="B164">
        <v>2</v>
      </c>
      <c r="C164">
        <f t="shared" si="12"/>
        <v>0.498031</v>
      </c>
      <c r="D164">
        <f t="shared" si="13"/>
        <v>-4.023600000000005E-2</v>
      </c>
    </row>
    <row r="165" spans="1:4" x14ac:dyDescent="0.15">
      <c r="A165" t="s">
        <v>3</v>
      </c>
      <c r="B165">
        <v>3</v>
      </c>
      <c r="C165">
        <f t="shared" si="12"/>
        <v>0.43161150000000004</v>
      </c>
      <c r="D165">
        <f t="shared" si="13"/>
        <v>-3.7130499999999955E-2</v>
      </c>
    </row>
    <row r="166" spans="1:4" x14ac:dyDescent="0.15">
      <c r="A166" t="s">
        <v>3</v>
      </c>
      <c r="B166">
        <v>4</v>
      </c>
      <c r="C166">
        <f t="shared" si="12"/>
        <v>0.37511899999999998</v>
      </c>
      <c r="D166">
        <f t="shared" si="13"/>
        <v>-3.2902000000000042E-2</v>
      </c>
    </row>
    <row r="167" spans="1:4" x14ac:dyDescent="0.15">
      <c r="A167" t="s">
        <v>3</v>
      </c>
      <c r="B167">
        <v>5</v>
      </c>
      <c r="C167">
        <f t="shared" si="12"/>
        <v>0.32657779999999997</v>
      </c>
      <c r="D167">
        <f t="shared" si="13"/>
        <v>-2.8385199999999999E-2</v>
      </c>
    </row>
    <row r="168" spans="1:4" x14ac:dyDescent="0.15">
      <c r="A168" t="s">
        <v>3</v>
      </c>
      <c r="B168">
        <v>6</v>
      </c>
      <c r="C168">
        <f t="shared" si="12"/>
        <v>0.28435339999999998</v>
      </c>
      <c r="D168">
        <f t="shared" si="13"/>
        <v>-2.4218600000000035E-2</v>
      </c>
    </row>
    <row r="169" spans="1:4" x14ac:dyDescent="0.15">
      <c r="A169" t="s">
        <v>3</v>
      </c>
      <c r="B169">
        <v>7</v>
      </c>
      <c r="C169">
        <f t="shared" si="12"/>
        <v>0.2477289</v>
      </c>
      <c r="D169">
        <f t="shared" si="13"/>
        <v>-2.024709999999999E-2</v>
      </c>
    </row>
    <row r="170" spans="1:4" x14ac:dyDescent="0.15">
      <c r="A170" t="s">
        <v>3</v>
      </c>
      <c r="B170">
        <v>8</v>
      </c>
      <c r="C170">
        <f t="shared" si="12"/>
        <v>0.21568880000000001</v>
      </c>
      <c r="D170">
        <f t="shared" si="13"/>
        <v>-1.6724199999999995E-2</v>
      </c>
    </row>
    <row r="171" spans="1:4" x14ac:dyDescent="0.15">
      <c r="A171" t="s">
        <v>3</v>
      </c>
      <c r="B171">
        <v>9</v>
      </c>
      <c r="C171">
        <f t="shared" si="12"/>
        <v>0.1875512</v>
      </c>
      <c r="D171">
        <f t="shared" si="13"/>
        <v>-1.3663800000000004E-2</v>
      </c>
    </row>
    <row r="172" spans="1:4" x14ac:dyDescent="0.15">
      <c r="A172" t="s">
        <v>3</v>
      </c>
      <c r="B172">
        <v>10</v>
      </c>
      <c r="C172">
        <f t="shared" si="12"/>
        <v>0.16290679</v>
      </c>
      <c r="D172">
        <f t="shared" si="13"/>
        <v>-1.0890210000000011E-2</v>
      </c>
    </row>
    <row r="173" spans="1:4" x14ac:dyDescent="0.15">
      <c r="A173" t="s">
        <v>3</v>
      </c>
      <c r="B173">
        <v>11</v>
      </c>
      <c r="C173">
        <f t="shared" si="12"/>
        <v>0.14106268</v>
      </c>
      <c r="D173">
        <f t="shared" si="13"/>
        <v>-8.5793200000000014E-3</v>
      </c>
    </row>
    <row r="174" spans="1:4" x14ac:dyDescent="0.15">
      <c r="A174" t="s">
        <v>3</v>
      </c>
      <c r="B174">
        <v>12</v>
      </c>
      <c r="C174">
        <f t="shared" si="12"/>
        <v>0.12177216</v>
      </c>
      <c r="D174">
        <f t="shared" si="13"/>
        <v>-6.5258399999999911E-3</v>
      </c>
    </row>
    <row r="175" spans="1:4" x14ac:dyDescent="0.15">
      <c r="A175" t="s">
        <v>3</v>
      </c>
      <c r="B175">
        <v>13</v>
      </c>
      <c r="C175">
        <f t="shared" si="12"/>
        <v>0.10456339000000001</v>
      </c>
      <c r="D175">
        <f t="shared" si="13"/>
        <v>-4.8006099999999968E-3</v>
      </c>
    </row>
    <row r="176" spans="1:4" x14ac:dyDescent="0.15">
      <c r="A176" t="s">
        <v>3</v>
      </c>
      <c r="B176">
        <v>14</v>
      </c>
      <c r="C176">
        <f t="shared" si="12"/>
        <v>8.9187169999999996E-2</v>
      </c>
      <c r="D176">
        <f t="shared" si="13"/>
        <v>-3.2968300000000006E-3</v>
      </c>
    </row>
    <row r="177" spans="1:9" x14ac:dyDescent="0.15">
      <c r="A177" t="s">
        <v>3</v>
      </c>
      <c r="B177">
        <v>15</v>
      </c>
      <c r="C177">
        <f t="shared" si="12"/>
        <v>7.5235369999999996E-2</v>
      </c>
      <c r="D177">
        <f t="shared" si="13"/>
        <v>-2.1053300000000025E-3</v>
      </c>
    </row>
    <row r="178" spans="1:9" x14ac:dyDescent="0.15">
      <c r="A178" t="s">
        <v>3</v>
      </c>
      <c r="B178">
        <v>16</v>
      </c>
      <c r="C178">
        <f t="shared" si="12"/>
        <v>6.2571509999999997E-2</v>
      </c>
      <c r="D178">
        <f t="shared" si="13"/>
        <v>-1.0784900000000014E-3</v>
      </c>
    </row>
    <row r="179" spans="1:9" x14ac:dyDescent="0.15">
      <c r="A179" t="s">
        <v>3</v>
      </c>
      <c r="B179">
        <v>17</v>
      </c>
      <c r="C179">
        <f t="shared" si="12"/>
        <v>5.0926739999999998E-2</v>
      </c>
      <c r="D179">
        <f t="shared" si="13"/>
        <v>-2.2806000000000215E-4</v>
      </c>
    </row>
    <row r="180" spans="1:9" x14ac:dyDescent="0.15">
      <c r="A180" t="s">
        <v>3</v>
      </c>
      <c r="B180">
        <v>18</v>
      </c>
      <c r="C180">
        <f t="shared" si="12"/>
        <v>3.9915794000000004E-2</v>
      </c>
      <c r="D180">
        <f t="shared" si="13"/>
        <v>2.9549400000000725E-4</v>
      </c>
    </row>
    <row r="181" spans="1:9" x14ac:dyDescent="0.15">
      <c r="A181" t="s">
        <v>3</v>
      </c>
      <c r="B181">
        <v>19</v>
      </c>
      <c r="C181">
        <f t="shared" si="12"/>
        <v>2.8764383000000001E-2</v>
      </c>
      <c r="D181">
        <f t="shared" si="13"/>
        <v>-8.0217000000000482E-5</v>
      </c>
    </row>
    <row r="183" spans="1:9" x14ac:dyDescent="0.15">
      <c r="A183" t="s">
        <v>28</v>
      </c>
    </row>
    <row r="184" spans="1:9" ht="15" x14ac:dyDescent="0.2">
      <c r="A184" s="5" t="s">
        <v>60</v>
      </c>
      <c r="B184" t="s">
        <v>3</v>
      </c>
      <c r="C184" t="s">
        <v>22</v>
      </c>
      <c r="D184" t="s">
        <v>23</v>
      </c>
      <c r="E184" t="s">
        <v>24</v>
      </c>
      <c r="F184">
        <v>0</v>
      </c>
      <c r="G184">
        <v>-7.2391399999999998E-3</v>
      </c>
      <c r="H184" t="s">
        <v>6</v>
      </c>
      <c r="I184" s="2">
        <v>3.4280399999999998E-5</v>
      </c>
    </row>
    <row r="185" spans="1:9" ht="15" x14ac:dyDescent="0.2">
      <c r="A185" s="5" t="s">
        <v>60</v>
      </c>
      <c r="B185" t="s">
        <v>3</v>
      </c>
      <c r="C185" t="s">
        <v>22</v>
      </c>
      <c r="D185" t="s">
        <v>23</v>
      </c>
      <c r="E185" t="s">
        <v>24</v>
      </c>
      <c r="F185">
        <v>1</v>
      </c>
      <c r="G185">
        <v>-1.4852600000000001E-2</v>
      </c>
      <c r="H185" t="s">
        <v>6</v>
      </c>
      <c r="I185" s="2">
        <v>3.4636099999999999E-5</v>
      </c>
    </row>
    <row r="186" spans="1:9" ht="15" x14ac:dyDescent="0.2">
      <c r="A186" s="5" t="s">
        <v>60</v>
      </c>
      <c r="B186" t="s">
        <v>3</v>
      </c>
      <c r="C186" t="s">
        <v>22</v>
      </c>
      <c r="D186" t="s">
        <v>23</v>
      </c>
      <c r="E186" t="s">
        <v>24</v>
      </c>
      <c r="F186">
        <v>2</v>
      </c>
      <c r="G186">
        <v>-1.3011E-2</v>
      </c>
      <c r="H186" t="s">
        <v>6</v>
      </c>
      <c r="I186" s="2">
        <v>3.2088600000000003E-5</v>
      </c>
    </row>
    <row r="187" spans="1:9" ht="15" x14ac:dyDescent="0.2">
      <c r="A187" s="5" t="s">
        <v>60</v>
      </c>
      <c r="B187" t="s">
        <v>3</v>
      </c>
      <c r="C187" t="s">
        <v>22</v>
      </c>
      <c r="D187" t="s">
        <v>23</v>
      </c>
      <c r="E187" t="s">
        <v>24</v>
      </c>
      <c r="F187">
        <v>3</v>
      </c>
      <c r="G187">
        <v>-1.0094000000000001E-2</v>
      </c>
      <c r="H187" t="s">
        <v>6</v>
      </c>
      <c r="I187" s="2">
        <v>2.8473E-5</v>
      </c>
    </row>
    <row r="188" spans="1:9" ht="15" x14ac:dyDescent="0.2">
      <c r="A188" s="5" t="s">
        <v>60</v>
      </c>
      <c r="B188" t="s">
        <v>3</v>
      </c>
      <c r="C188" t="s">
        <v>22</v>
      </c>
      <c r="D188" t="s">
        <v>23</v>
      </c>
      <c r="E188" t="s">
        <v>24</v>
      </c>
      <c r="F188">
        <v>4</v>
      </c>
      <c r="G188">
        <v>-7.4194999999999999E-3</v>
      </c>
      <c r="H188" t="s">
        <v>6</v>
      </c>
      <c r="I188" s="2">
        <v>2.4490200000000001E-5</v>
      </c>
    </row>
    <row r="189" spans="1:9" ht="15" x14ac:dyDescent="0.2">
      <c r="A189" s="5" t="s">
        <v>60</v>
      </c>
      <c r="B189" t="s">
        <v>3</v>
      </c>
      <c r="C189" t="s">
        <v>22</v>
      </c>
      <c r="D189" t="s">
        <v>23</v>
      </c>
      <c r="E189" t="s">
        <v>24</v>
      </c>
      <c r="F189">
        <v>5</v>
      </c>
      <c r="G189">
        <v>-5.2560000000000003E-3</v>
      </c>
      <c r="H189" t="s">
        <v>6</v>
      </c>
      <c r="I189" s="2">
        <v>2.0904499999999999E-5</v>
      </c>
    </row>
    <row r="190" spans="1:9" ht="15" x14ac:dyDescent="0.2">
      <c r="A190" s="5" t="s">
        <v>60</v>
      </c>
      <c r="B190" t="s">
        <v>3</v>
      </c>
      <c r="C190" t="s">
        <v>22</v>
      </c>
      <c r="D190" t="s">
        <v>23</v>
      </c>
      <c r="E190" t="s">
        <v>24</v>
      </c>
      <c r="F190">
        <v>6</v>
      </c>
      <c r="G190">
        <v>-3.5936499999999999E-3</v>
      </c>
      <c r="H190" t="s">
        <v>6</v>
      </c>
      <c r="I190" s="2">
        <v>1.7877099999999999E-5</v>
      </c>
    </row>
    <row r="191" spans="1:9" ht="15" x14ac:dyDescent="0.2">
      <c r="A191" s="5" t="s">
        <v>60</v>
      </c>
      <c r="B191" t="s">
        <v>3</v>
      </c>
      <c r="C191" t="s">
        <v>22</v>
      </c>
      <c r="D191" t="s">
        <v>23</v>
      </c>
      <c r="E191" t="s">
        <v>24</v>
      </c>
      <c r="F191">
        <v>7</v>
      </c>
      <c r="G191" s="2">
        <v>-2.3513599999999998E-3</v>
      </c>
      <c r="H191" t="s">
        <v>6</v>
      </c>
      <c r="I191" s="2">
        <v>1.54797E-5</v>
      </c>
    </row>
    <row r="192" spans="1:9" ht="15" x14ac:dyDescent="0.2">
      <c r="A192" s="5" t="s">
        <v>60</v>
      </c>
      <c r="B192" t="s">
        <v>3</v>
      </c>
      <c r="C192" t="s">
        <v>22</v>
      </c>
      <c r="D192" t="s">
        <v>23</v>
      </c>
      <c r="E192" t="s">
        <v>24</v>
      </c>
      <c r="F192">
        <v>8</v>
      </c>
      <c r="G192">
        <v>-1.43935E-3</v>
      </c>
      <c r="H192" t="s">
        <v>6</v>
      </c>
      <c r="I192" s="2">
        <v>1.4944599999999999E-5</v>
      </c>
    </row>
    <row r="193" spans="1:11" ht="15" x14ac:dyDescent="0.2">
      <c r="A193" s="5" t="s">
        <v>60</v>
      </c>
      <c r="B193" t="s">
        <v>3</v>
      </c>
      <c r="C193" t="s">
        <v>22</v>
      </c>
      <c r="D193" t="s">
        <v>23</v>
      </c>
      <c r="E193" t="s">
        <v>24</v>
      </c>
      <c r="F193">
        <v>9</v>
      </c>
      <c r="G193">
        <v>-7.7792599999999996E-4</v>
      </c>
      <c r="H193" t="s">
        <v>6</v>
      </c>
      <c r="I193" s="2">
        <v>1.37785E-5</v>
      </c>
    </row>
    <row r="194" spans="1:11" ht="15" x14ac:dyDescent="0.2">
      <c r="A194" s="5" t="s">
        <v>60</v>
      </c>
      <c r="B194" t="s">
        <v>3</v>
      </c>
      <c r="C194" t="s">
        <v>22</v>
      </c>
      <c r="D194" t="s">
        <v>23</v>
      </c>
      <c r="E194" t="s">
        <v>24</v>
      </c>
      <c r="F194">
        <v>10</v>
      </c>
      <c r="G194" s="2">
        <v>-3.0157600000000001E-4</v>
      </c>
      <c r="H194" t="s">
        <v>6</v>
      </c>
      <c r="I194" s="2">
        <v>1.3472700000000001E-5</v>
      </c>
    </row>
    <row r="195" spans="1:11" ht="15" x14ac:dyDescent="0.2">
      <c r="A195" s="5" t="s">
        <v>60</v>
      </c>
      <c r="B195" t="s">
        <v>3</v>
      </c>
      <c r="C195" t="s">
        <v>22</v>
      </c>
      <c r="D195" t="s">
        <v>23</v>
      </c>
      <c r="E195" t="s">
        <v>24</v>
      </c>
      <c r="F195">
        <v>11</v>
      </c>
      <c r="G195" s="2">
        <v>4.1801700000000003E-5</v>
      </c>
      <c r="H195" t="s">
        <v>6</v>
      </c>
      <c r="I195" s="2">
        <v>1.23822E-5</v>
      </c>
    </row>
    <row r="196" spans="1:11" ht="15" x14ac:dyDescent="0.2">
      <c r="A196" s="5" t="s">
        <v>60</v>
      </c>
      <c r="B196" t="s">
        <v>3</v>
      </c>
      <c r="C196" t="s">
        <v>22</v>
      </c>
      <c r="D196" t="s">
        <v>23</v>
      </c>
      <c r="E196" t="s">
        <v>24</v>
      </c>
      <c r="F196">
        <v>12</v>
      </c>
      <c r="G196" s="2">
        <v>2.9315899999999998E-4</v>
      </c>
      <c r="H196" t="s">
        <v>6</v>
      </c>
      <c r="I196" s="2">
        <v>1.19953E-5</v>
      </c>
    </row>
    <row r="197" spans="1:11" ht="15" x14ac:dyDescent="0.2">
      <c r="A197" s="5" t="s">
        <v>60</v>
      </c>
      <c r="B197" t="s">
        <v>3</v>
      </c>
      <c r="C197" t="s">
        <v>22</v>
      </c>
      <c r="D197" t="s">
        <v>23</v>
      </c>
      <c r="E197" t="s">
        <v>24</v>
      </c>
      <c r="F197">
        <v>13</v>
      </c>
      <c r="G197" s="2">
        <v>4.8461899999999999E-4</v>
      </c>
      <c r="H197" t="s">
        <v>6</v>
      </c>
      <c r="I197" s="2">
        <v>1.1739999999999999E-5</v>
      </c>
    </row>
    <row r="198" spans="1:11" ht="15" x14ac:dyDescent="0.2">
      <c r="A198" s="5" t="s">
        <v>60</v>
      </c>
      <c r="B198" t="s">
        <v>3</v>
      </c>
      <c r="C198" t="s">
        <v>22</v>
      </c>
      <c r="D198" t="s">
        <v>23</v>
      </c>
      <c r="E198" t="s">
        <v>24</v>
      </c>
      <c r="F198">
        <v>14</v>
      </c>
      <c r="G198">
        <v>6.4123499999999998E-4</v>
      </c>
      <c r="H198" t="s">
        <v>6</v>
      </c>
      <c r="I198" s="2">
        <v>1.06337E-5</v>
      </c>
    </row>
    <row r="199" spans="1:11" ht="15" x14ac:dyDescent="0.2">
      <c r="A199" s="5" t="s">
        <v>60</v>
      </c>
      <c r="B199" t="s">
        <v>3</v>
      </c>
      <c r="C199" t="s">
        <v>22</v>
      </c>
      <c r="D199" t="s">
        <v>23</v>
      </c>
      <c r="E199" t="s">
        <v>24</v>
      </c>
      <c r="F199">
        <v>15</v>
      </c>
      <c r="G199">
        <v>7.8148300000000003E-4</v>
      </c>
      <c r="H199" t="s">
        <v>6</v>
      </c>
      <c r="I199" s="2">
        <v>9.6940900000000002E-6</v>
      </c>
    </row>
    <row r="200" spans="1:11" ht="15" x14ac:dyDescent="0.2">
      <c r="A200" s="5" t="s">
        <v>60</v>
      </c>
      <c r="B200" t="s">
        <v>3</v>
      </c>
      <c r="C200" t="s">
        <v>22</v>
      </c>
      <c r="D200" t="s">
        <v>23</v>
      </c>
      <c r="E200" t="s">
        <v>24</v>
      </c>
      <c r="F200">
        <v>16</v>
      </c>
      <c r="G200">
        <v>9.1476600000000002E-4</v>
      </c>
      <c r="H200" t="s">
        <v>6</v>
      </c>
      <c r="I200" s="2">
        <v>8.8593399999999994E-6</v>
      </c>
    </row>
    <row r="201" spans="1:11" ht="15" x14ac:dyDescent="0.2">
      <c r="A201" s="5" t="s">
        <v>60</v>
      </c>
      <c r="B201" t="s">
        <v>3</v>
      </c>
      <c r="C201" t="s">
        <v>22</v>
      </c>
      <c r="D201" t="s">
        <v>23</v>
      </c>
      <c r="E201" t="s">
        <v>24</v>
      </c>
      <c r="F201">
        <v>17</v>
      </c>
      <c r="G201">
        <v>1.0299199999999999E-3</v>
      </c>
      <c r="H201" t="s">
        <v>6</v>
      </c>
      <c r="I201" s="2">
        <v>7.6799700000000006E-6</v>
      </c>
    </row>
    <row r="202" spans="1:11" ht="15" x14ac:dyDescent="0.2">
      <c r="A202" s="5" t="s">
        <v>60</v>
      </c>
      <c r="B202" t="s">
        <v>3</v>
      </c>
      <c r="C202" t="s">
        <v>22</v>
      </c>
      <c r="D202" t="s">
        <v>23</v>
      </c>
      <c r="E202" t="s">
        <v>24</v>
      </c>
      <c r="F202">
        <v>18</v>
      </c>
      <c r="G202">
        <v>1.0491599999999999E-3</v>
      </c>
      <c r="H202" t="s">
        <v>6</v>
      </c>
      <c r="I202" s="2">
        <v>6.6608499999999999E-6</v>
      </c>
    </row>
    <row r="203" spans="1:11" ht="15" x14ac:dyDescent="0.2">
      <c r="A203" s="5" t="s">
        <v>60</v>
      </c>
      <c r="B203" t="s">
        <v>3</v>
      </c>
      <c r="C203" t="s">
        <v>22</v>
      </c>
      <c r="D203" t="s">
        <v>23</v>
      </c>
      <c r="E203" t="s">
        <v>24</v>
      </c>
      <c r="F203">
        <v>19</v>
      </c>
      <c r="G203">
        <v>4.4438799999999999E-4</v>
      </c>
      <c r="H203" t="s">
        <v>6</v>
      </c>
      <c r="I203" s="2">
        <v>5.8166999999999997E-6</v>
      </c>
      <c r="J203">
        <v>1</v>
      </c>
    </row>
    <row r="204" spans="1:11" x14ac:dyDescent="0.15">
      <c r="I204" t="s">
        <v>29</v>
      </c>
      <c r="J204">
        <v>1</v>
      </c>
      <c r="K204" t="s">
        <v>8</v>
      </c>
    </row>
    <row r="205" spans="1:11" x14ac:dyDescent="0.15">
      <c r="J205" t="s">
        <v>8</v>
      </c>
      <c r="K205" t="s">
        <v>30</v>
      </c>
    </row>
    <row r="206" spans="1:11" x14ac:dyDescent="0.15">
      <c r="A206" t="s">
        <v>31</v>
      </c>
      <c r="J206" t="s">
        <v>30</v>
      </c>
      <c r="K206" t="s">
        <v>11</v>
      </c>
    </row>
    <row r="207" spans="1:11" ht="15" x14ac:dyDescent="0.2">
      <c r="A207" s="5" t="s">
        <v>60</v>
      </c>
      <c r="B207" t="s">
        <v>3</v>
      </c>
      <c r="C207">
        <v>0</v>
      </c>
      <c r="D207" t="s">
        <v>4</v>
      </c>
      <c r="E207">
        <v>-1.80979E-2</v>
      </c>
      <c r="F207" t="s">
        <v>5</v>
      </c>
      <c r="G207">
        <v>-2.7485600000000003E-4</v>
      </c>
      <c r="H207" t="s">
        <v>6</v>
      </c>
      <c r="I207" s="2">
        <v>4.9743099999999998E-6</v>
      </c>
      <c r="J207">
        <f t="shared" ref="J207:J226" si="14">E207*$J$204+G184*$J$203</f>
        <v>-2.5337039999999998E-2</v>
      </c>
      <c r="K207" s="4">
        <f t="shared" ref="K207:K226" si="15">I207/E5</f>
        <v>7.2798757785791219E-6</v>
      </c>
    </row>
    <row r="208" spans="1:11" ht="15" x14ac:dyDescent="0.2">
      <c r="A208" s="5" t="s">
        <v>60</v>
      </c>
      <c r="B208" t="s">
        <v>3</v>
      </c>
      <c r="C208">
        <v>1</v>
      </c>
      <c r="D208" t="s">
        <v>4</v>
      </c>
      <c r="E208">
        <v>-2.5008599999999999E-2</v>
      </c>
      <c r="F208" t="s">
        <v>5</v>
      </c>
      <c r="G208">
        <v>-2.6416699999999999E-4</v>
      </c>
      <c r="H208" t="s">
        <v>6</v>
      </c>
      <c r="I208" s="2">
        <v>6.6064400000000002E-6</v>
      </c>
      <c r="J208">
        <f t="shared" si="14"/>
        <v>-3.9861199999999999E-2</v>
      </c>
      <c r="K208" s="4">
        <f t="shared" si="15"/>
        <v>1.1429194231461235E-5</v>
      </c>
    </row>
    <row r="209" spans="1:14" ht="15" x14ac:dyDescent="0.2">
      <c r="A209" s="5" t="s">
        <v>60</v>
      </c>
      <c r="B209" t="s">
        <v>3</v>
      </c>
      <c r="C209">
        <v>2</v>
      </c>
      <c r="D209" t="s">
        <v>4</v>
      </c>
      <c r="E209">
        <v>-2.7425600000000001E-2</v>
      </c>
      <c r="F209" t="s">
        <v>5</v>
      </c>
      <c r="G209">
        <v>-2.62883E-4</v>
      </c>
      <c r="H209" t="s">
        <v>6</v>
      </c>
      <c r="I209" s="2">
        <v>7.20974E-6</v>
      </c>
      <c r="J209">
        <f t="shared" si="14"/>
        <v>-4.0436600000000003E-2</v>
      </c>
      <c r="K209" s="4">
        <f t="shared" si="15"/>
        <v>1.4484049894429365E-5</v>
      </c>
      <c r="N209">
        <f>M207/J207</f>
        <v>0</v>
      </c>
    </row>
    <row r="210" spans="1:14" ht="15" x14ac:dyDescent="0.2">
      <c r="A210" s="5" t="s">
        <v>60</v>
      </c>
      <c r="B210" t="s">
        <v>3</v>
      </c>
      <c r="C210">
        <v>3</v>
      </c>
      <c r="D210" t="s">
        <v>4</v>
      </c>
      <c r="E210">
        <v>-2.72616E-2</v>
      </c>
      <c r="F210" t="s">
        <v>5</v>
      </c>
      <c r="G210">
        <v>-2.7239400000000002E-4</v>
      </c>
      <c r="H210" t="s">
        <v>6</v>
      </c>
      <c r="I210" s="2">
        <v>7.4259000000000003E-6</v>
      </c>
      <c r="J210">
        <f t="shared" si="14"/>
        <v>-3.7355600000000003E-2</v>
      </c>
      <c r="K210" s="4">
        <f t="shared" si="15"/>
        <v>1.7212812661531653E-5</v>
      </c>
    </row>
    <row r="211" spans="1:14" ht="15" x14ac:dyDescent="0.2">
      <c r="A211" s="5" t="s">
        <v>60</v>
      </c>
      <c r="B211" t="s">
        <v>3</v>
      </c>
      <c r="C211">
        <v>4</v>
      </c>
      <c r="D211" t="s">
        <v>4</v>
      </c>
      <c r="E211">
        <v>-2.5674300000000001E-2</v>
      </c>
      <c r="F211" t="s">
        <v>5</v>
      </c>
      <c r="G211">
        <v>-2.8740900000000003E-4</v>
      </c>
      <c r="H211" t="s">
        <v>6</v>
      </c>
      <c r="I211" s="2">
        <v>7.3790300000000004E-6</v>
      </c>
      <c r="J211">
        <f t="shared" si="14"/>
        <v>-3.30938E-2</v>
      </c>
      <c r="K211" s="4">
        <f t="shared" si="15"/>
        <v>1.9672954130397111E-5</v>
      </c>
    </row>
    <row r="212" spans="1:14" ht="15" x14ac:dyDescent="0.2">
      <c r="A212" s="5" t="s">
        <v>60</v>
      </c>
      <c r="B212" t="s">
        <v>3</v>
      </c>
      <c r="C212">
        <v>5</v>
      </c>
      <c r="D212" t="s">
        <v>4</v>
      </c>
      <c r="E212">
        <v>-2.33352E-2</v>
      </c>
      <c r="F212" t="s">
        <v>5</v>
      </c>
      <c r="G212">
        <v>-3.0964799999999999E-4</v>
      </c>
      <c r="H212" t="s">
        <v>6</v>
      </c>
      <c r="I212" s="2">
        <v>7.2257000000000001E-6</v>
      </c>
      <c r="J212">
        <f t="shared" si="14"/>
        <v>-2.8591200000000001E-2</v>
      </c>
      <c r="K212" s="4">
        <f t="shared" si="15"/>
        <v>2.2122379249534632E-5</v>
      </c>
    </row>
    <row r="213" spans="1:14" ht="15" x14ac:dyDescent="0.2">
      <c r="A213" s="5" t="s">
        <v>60</v>
      </c>
      <c r="B213" t="s">
        <v>3</v>
      </c>
      <c r="C213">
        <v>6</v>
      </c>
      <c r="D213" t="s">
        <v>4</v>
      </c>
      <c r="E213">
        <v>-2.0709200000000001E-2</v>
      </c>
      <c r="F213" t="s">
        <v>5</v>
      </c>
      <c r="G213">
        <v>-3.3811300000000002E-4</v>
      </c>
      <c r="H213" t="s">
        <v>6</v>
      </c>
      <c r="I213" s="2">
        <v>7.0020500000000002E-6</v>
      </c>
      <c r="J213">
        <f t="shared" si="14"/>
        <v>-2.4302850000000001E-2</v>
      </c>
      <c r="K213" s="4">
        <f t="shared" si="15"/>
        <v>2.4611948062903786E-5</v>
      </c>
    </row>
    <row r="214" spans="1:14" ht="15" x14ac:dyDescent="0.2">
      <c r="A214" s="5" t="s">
        <v>60</v>
      </c>
      <c r="B214" t="s">
        <v>3</v>
      </c>
      <c r="C214">
        <v>7</v>
      </c>
      <c r="D214" t="s">
        <v>4</v>
      </c>
      <c r="E214">
        <v>-1.80161E-2</v>
      </c>
      <c r="F214" t="s">
        <v>5</v>
      </c>
      <c r="G214">
        <v>-3.71016E-4</v>
      </c>
      <c r="H214" t="s">
        <v>6</v>
      </c>
      <c r="I214" s="2">
        <v>6.6842500000000004E-6</v>
      </c>
      <c r="J214">
        <f t="shared" si="14"/>
        <v>-2.036746E-2</v>
      </c>
      <c r="K214" s="4">
        <f t="shared" si="15"/>
        <v>2.697807608792167E-5</v>
      </c>
    </row>
    <row r="215" spans="1:14" ht="15" x14ac:dyDescent="0.2">
      <c r="A215" s="5" t="s">
        <v>60</v>
      </c>
      <c r="B215" t="s">
        <v>3</v>
      </c>
      <c r="C215">
        <v>8</v>
      </c>
      <c r="D215" t="s">
        <v>4</v>
      </c>
      <c r="E215">
        <v>-1.5409900000000001E-2</v>
      </c>
      <c r="F215" t="s">
        <v>5</v>
      </c>
      <c r="G215">
        <v>-4.15795E-4</v>
      </c>
      <c r="H215" t="s">
        <v>6</v>
      </c>
      <c r="I215" s="2">
        <v>6.4073599999999996E-6</v>
      </c>
      <c r="J215">
        <f t="shared" si="14"/>
        <v>-1.684925E-2</v>
      </c>
      <c r="K215" s="4">
        <f t="shared" si="15"/>
        <v>2.9714603719334043E-5</v>
      </c>
    </row>
    <row r="216" spans="1:14" ht="15" x14ac:dyDescent="0.2">
      <c r="A216" s="5" t="s">
        <v>60</v>
      </c>
      <c r="B216" t="s">
        <v>3</v>
      </c>
      <c r="C216">
        <v>9</v>
      </c>
      <c r="D216" t="s">
        <v>4</v>
      </c>
      <c r="E216" s="2">
        <v>-1.2973800000000001E-2</v>
      </c>
      <c r="F216" t="s">
        <v>5</v>
      </c>
      <c r="G216">
        <v>-4.6741000000000003E-4</v>
      </c>
      <c r="H216" t="s">
        <v>6</v>
      </c>
      <c r="I216" s="2">
        <v>6.0640699999999997E-6</v>
      </c>
      <c r="J216">
        <f t="shared" si="14"/>
        <v>-1.3751726000000001E-2</v>
      </c>
      <c r="K216" s="4">
        <f t="shared" si="15"/>
        <v>3.2351886727023435E-5</v>
      </c>
    </row>
    <row r="217" spans="1:14" ht="15" x14ac:dyDescent="0.2">
      <c r="A217" s="5" t="s">
        <v>60</v>
      </c>
      <c r="B217" t="s">
        <v>3</v>
      </c>
      <c r="C217">
        <v>10</v>
      </c>
      <c r="D217" t="s">
        <v>4</v>
      </c>
      <c r="E217">
        <v>-1.07612E-2</v>
      </c>
      <c r="F217" t="s">
        <v>5</v>
      </c>
      <c r="G217">
        <v>-5.2157899999999999E-4</v>
      </c>
      <c r="H217" t="s">
        <v>6</v>
      </c>
      <c r="I217" s="2">
        <v>5.6128200000000004E-6</v>
      </c>
      <c r="J217">
        <f t="shared" si="14"/>
        <v>-1.1062776E-2</v>
      </c>
      <c r="K217" s="4">
        <f t="shared" si="15"/>
        <v>3.4485678123348774E-5</v>
      </c>
    </row>
    <row r="218" spans="1:14" ht="15" x14ac:dyDescent="0.2">
      <c r="A218" s="5" t="s">
        <v>60</v>
      </c>
      <c r="B218" t="s">
        <v>3</v>
      </c>
      <c r="C218">
        <v>11</v>
      </c>
      <c r="D218" t="s">
        <v>4</v>
      </c>
      <c r="E218">
        <v>-8.7667700000000001E-3</v>
      </c>
      <c r="F218" t="s">
        <v>5</v>
      </c>
      <c r="G218">
        <v>-6.1111200000000003E-4</v>
      </c>
      <c r="H218" t="s">
        <v>6</v>
      </c>
      <c r="I218" s="2">
        <v>5.3574800000000002E-6</v>
      </c>
      <c r="J218">
        <f t="shared" si="14"/>
        <v>-8.7249683000000001E-3</v>
      </c>
      <c r="K218" s="4">
        <f t="shared" si="15"/>
        <v>3.7999276539304483E-5</v>
      </c>
    </row>
    <row r="219" spans="1:14" ht="15" x14ac:dyDescent="0.2">
      <c r="A219" s="5" t="s">
        <v>60</v>
      </c>
      <c r="B219" t="s">
        <v>3</v>
      </c>
      <c r="C219">
        <v>12</v>
      </c>
      <c r="D219" t="s">
        <v>4</v>
      </c>
      <c r="E219">
        <v>-7.00003E-3</v>
      </c>
      <c r="F219" t="s">
        <v>5</v>
      </c>
      <c r="G219">
        <v>-7.3601600000000004E-4</v>
      </c>
      <c r="H219" t="s">
        <v>6</v>
      </c>
      <c r="I219" s="2">
        <v>5.1521299999999997E-6</v>
      </c>
      <c r="J219">
        <f t="shared" si="14"/>
        <v>-6.7068709999999997E-3</v>
      </c>
      <c r="K219" s="4">
        <f t="shared" si="15"/>
        <v>4.2356253802265736E-5</v>
      </c>
    </row>
    <row r="220" spans="1:14" ht="15" x14ac:dyDescent="0.2">
      <c r="A220" s="5" t="s">
        <v>60</v>
      </c>
      <c r="B220" t="s">
        <v>3</v>
      </c>
      <c r="C220">
        <v>13</v>
      </c>
      <c r="D220" t="s">
        <v>4</v>
      </c>
      <c r="E220" s="2">
        <v>-5.44415E-3</v>
      </c>
      <c r="F220" t="s">
        <v>5</v>
      </c>
      <c r="G220">
        <v>-9.1720599999999995E-4</v>
      </c>
      <c r="H220" t="s">
        <v>6</v>
      </c>
      <c r="I220" s="2">
        <v>4.9934100000000002E-6</v>
      </c>
      <c r="J220">
        <f t="shared" si="14"/>
        <v>-4.9595309999999997E-3</v>
      </c>
      <c r="K220" s="4">
        <f t="shared" si="15"/>
        <v>4.7783370494062262E-5</v>
      </c>
    </row>
    <row r="221" spans="1:14" ht="15" x14ac:dyDescent="0.2">
      <c r="A221" s="5" t="s">
        <v>60</v>
      </c>
      <c r="B221" t="s">
        <v>3</v>
      </c>
      <c r="C221">
        <v>14</v>
      </c>
      <c r="D221" t="s">
        <v>4</v>
      </c>
      <c r="E221">
        <v>-4.0949200000000002E-3</v>
      </c>
      <c r="F221" t="s">
        <v>5</v>
      </c>
      <c r="G221">
        <v>-1.15183E-3</v>
      </c>
      <c r="H221" t="s">
        <v>6</v>
      </c>
      <c r="I221" s="2">
        <v>4.71665E-6</v>
      </c>
      <c r="J221">
        <f t="shared" si="14"/>
        <v>-3.4536850000000002E-3</v>
      </c>
      <c r="K221" s="4">
        <f t="shared" si="15"/>
        <v>5.2939499478646976E-5</v>
      </c>
    </row>
    <row r="222" spans="1:14" ht="15" x14ac:dyDescent="0.2">
      <c r="A222" s="5" t="s">
        <v>60</v>
      </c>
      <c r="B222" t="s">
        <v>3</v>
      </c>
      <c r="C222">
        <v>15</v>
      </c>
      <c r="D222" t="s">
        <v>4</v>
      </c>
      <c r="E222">
        <v>-2.9450600000000002E-3</v>
      </c>
      <c r="F222" t="s">
        <v>5</v>
      </c>
      <c r="G222">
        <v>-1.53181E-3</v>
      </c>
      <c r="H222" t="s">
        <v>6</v>
      </c>
      <c r="I222" s="2">
        <v>4.5112799999999998E-6</v>
      </c>
      <c r="J222">
        <f t="shared" si="14"/>
        <v>-2.1635770000000003E-3</v>
      </c>
      <c r="K222" s="4">
        <f t="shared" si="15"/>
        <v>5.9956460834686722E-5</v>
      </c>
    </row>
    <row r="223" spans="1:14" ht="15" x14ac:dyDescent="0.2">
      <c r="A223" s="5" t="s">
        <v>60</v>
      </c>
      <c r="B223" t="s">
        <v>3</v>
      </c>
      <c r="C223">
        <v>16</v>
      </c>
      <c r="D223" t="s">
        <v>4</v>
      </c>
      <c r="E223">
        <v>-1.9950100000000002E-3</v>
      </c>
      <c r="F223" t="s">
        <v>5</v>
      </c>
      <c r="G223">
        <v>-2.0934399999999998E-3</v>
      </c>
      <c r="H223" t="s">
        <v>6</v>
      </c>
      <c r="I223" s="2">
        <v>4.1764399999999998E-6</v>
      </c>
      <c r="J223">
        <f t="shared" si="14"/>
        <v>-1.0802440000000002E-3</v>
      </c>
      <c r="K223" s="4">
        <f t="shared" si="15"/>
        <v>6.6684975426876194E-5</v>
      </c>
    </row>
    <row r="224" spans="1:14" ht="15" x14ac:dyDescent="0.2">
      <c r="A224" s="5" t="s">
        <v>60</v>
      </c>
      <c r="B224" t="s">
        <v>3</v>
      </c>
      <c r="C224">
        <v>17</v>
      </c>
      <c r="D224" t="s">
        <v>4</v>
      </c>
      <c r="E224">
        <v>-1.25537E-3</v>
      </c>
      <c r="F224" t="s">
        <v>5</v>
      </c>
      <c r="G224">
        <v>-2.9743299999999999E-3</v>
      </c>
      <c r="H224" t="s">
        <v>6</v>
      </c>
      <c r="I224" s="2">
        <v>3.7338900000000001E-6</v>
      </c>
      <c r="J224">
        <f t="shared" si="14"/>
        <v>-2.2545000000000009E-4</v>
      </c>
      <c r="K224" s="4">
        <f t="shared" si="15"/>
        <v>7.3244550633209363E-5</v>
      </c>
    </row>
    <row r="225" spans="1:12" ht="15" x14ac:dyDescent="0.2">
      <c r="A225" s="5" t="s">
        <v>60</v>
      </c>
      <c r="B225" t="s">
        <v>3</v>
      </c>
      <c r="C225">
        <v>18</v>
      </c>
      <c r="D225" t="s">
        <v>4</v>
      </c>
      <c r="E225">
        <v>-7.6440099999999995E-4</v>
      </c>
      <c r="F225" t="s">
        <v>5</v>
      </c>
      <c r="G225">
        <v>-4.2143500000000004E-3</v>
      </c>
      <c r="H225" t="s">
        <v>6</v>
      </c>
      <c r="I225" s="2">
        <v>3.2214499999999999E-6</v>
      </c>
      <c r="J225">
        <f t="shared" si="14"/>
        <v>2.8475899999999999E-4</v>
      </c>
      <c r="K225" s="4">
        <f t="shared" si="15"/>
        <v>8.0712809270278742E-5</v>
      </c>
    </row>
    <row r="226" spans="1:12" ht="15" x14ac:dyDescent="0.2">
      <c r="A226" s="5" t="s">
        <v>60</v>
      </c>
      <c r="B226" t="s">
        <v>3</v>
      </c>
      <c r="C226">
        <v>19</v>
      </c>
      <c r="D226" t="s">
        <v>4</v>
      </c>
      <c r="E226" s="2">
        <v>-5.6812099999999999E-4</v>
      </c>
      <c r="F226" t="s">
        <v>5</v>
      </c>
      <c r="G226">
        <v>-4.1860300000000003E-3</v>
      </c>
      <c r="H226" t="s">
        <v>6</v>
      </c>
      <c r="I226" s="2">
        <v>2.37817E-6</v>
      </c>
      <c r="J226">
        <f t="shared" si="14"/>
        <v>-1.23733E-4</v>
      </c>
      <c r="K226" s="4">
        <f t="shared" si="15"/>
        <v>8.262670201270928E-5</v>
      </c>
    </row>
    <row r="228" spans="1:12" x14ac:dyDescent="0.15">
      <c r="K228" t="s">
        <v>8</v>
      </c>
    </row>
    <row r="229" spans="1:12" x14ac:dyDescent="0.15">
      <c r="A229" t="s">
        <v>18</v>
      </c>
      <c r="J229" t="s">
        <v>32</v>
      </c>
      <c r="K229" t="s">
        <v>32</v>
      </c>
    </row>
    <row r="230" spans="1:12" ht="15" x14ac:dyDescent="0.2">
      <c r="A230" s="5" t="s">
        <v>71</v>
      </c>
      <c r="B230" t="s">
        <v>3</v>
      </c>
      <c r="C230" t="s">
        <v>19</v>
      </c>
      <c r="D230" t="s">
        <v>20</v>
      </c>
      <c r="E230">
        <v>0</v>
      </c>
      <c r="F230">
        <v>0.57938599999999996</v>
      </c>
      <c r="G230">
        <v>0.42837199999999998</v>
      </c>
      <c r="H230" t="s">
        <v>14</v>
      </c>
      <c r="I230">
        <v>0.70899100000000004</v>
      </c>
      <c r="J230">
        <f t="shared" ref="J230:J249" si="16">E5</f>
        <v>0.68329600000000001</v>
      </c>
      <c r="K230">
        <f t="shared" ref="K230:K249" si="17">J230-I230</f>
        <v>-2.5695000000000023E-2</v>
      </c>
      <c r="L230">
        <f>J230/J207</f>
        <v>-26.968264643383758</v>
      </c>
    </row>
    <row r="231" spans="1:12" ht="15" x14ac:dyDescent="0.2">
      <c r="A231" s="5" t="s">
        <v>72</v>
      </c>
      <c r="B231" t="s">
        <v>3</v>
      </c>
      <c r="C231" t="s">
        <v>19</v>
      </c>
      <c r="D231" t="s">
        <v>20</v>
      </c>
      <c r="E231">
        <v>1</v>
      </c>
      <c r="F231">
        <v>0.42837199999999998</v>
      </c>
      <c r="G231">
        <v>0.31535099999999999</v>
      </c>
      <c r="H231" t="s">
        <v>14</v>
      </c>
      <c r="I231">
        <v>0.61790100000000003</v>
      </c>
      <c r="J231">
        <f t="shared" si="16"/>
        <v>0.57803199999999999</v>
      </c>
      <c r="K231">
        <f t="shared" si="17"/>
        <v>-3.9869000000000043E-2</v>
      </c>
    </row>
    <row r="232" spans="1:12" ht="15" x14ac:dyDescent="0.2">
      <c r="A232" s="5" t="s">
        <v>73</v>
      </c>
      <c r="B232" t="s">
        <v>3</v>
      </c>
      <c r="C232" t="s">
        <v>19</v>
      </c>
      <c r="D232" t="s">
        <v>20</v>
      </c>
      <c r="E232">
        <v>2</v>
      </c>
      <c r="F232">
        <v>0.31535099999999999</v>
      </c>
      <c r="G232">
        <v>0.23214899999999999</v>
      </c>
      <c r="H232" t="s">
        <v>14</v>
      </c>
      <c r="I232">
        <v>0.53826700000000005</v>
      </c>
      <c r="J232">
        <f t="shared" si="16"/>
        <v>0.49777100000000002</v>
      </c>
      <c r="K232">
        <f t="shared" si="17"/>
        <v>-4.0496000000000032E-2</v>
      </c>
    </row>
    <row r="233" spans="1:12" ht="15" x14ac:dyDescent="0.2">
      <c r="A233" s="5" t="s">
        <v>74</v>
      </c>
      <c r="B233" t="s">
        <v>3</v>
      </c>
      <c r="C233" t="s">
        <v>19</v>
      </c>
      <c r="D233" t="s">
        <v>20</v>
      </c>
      <c r="E233">
        <v>3</v>
      </c>
      <c r="F233">
        <v>0.23214899999999999</v>
      </c>
      <c r="G233">
        <v>0.17089799999999999</v>
      </c>
      <c r="H233" t="s">
        <v>14</v>
      </c>
      <c r="I233">
        <v>0.46874199999999999</v>
      </c>
      <c r="J233">
        <f t="shared" si="16"/>
        <v>0.43141699999999999</v>
      </c>
      <c r="K233">
        <f t="shared" si="17"/>
        <v>-3.7324999999999997E-2</v>
      </c>
    </row>
    <row r="234" spans="1:12" ht="15" x14ac:dyDescent="0.2">
      <c r="A234" s="5" t="s">
        <v>75</v>
      </c>
      <c r="B234" t="s">
        <v>3</v>
      </c>
      <c r="C234" t="s">
        <v>19</v>
      </c>
      <c r="D234" t="s">
        <v>20</v>
      </c>
      <c r="E234">
        <v>4</v>
      </c>
      <c r="F234">
        <v>0.17089799999999999</v>
      </c>
      <c r="G234">
        <v>0.125808</v>
      </c>
      <c r="H234" t="s">
        <v>14</v>
      </c>
      <c r="I234">
        <v>0.40802100000000002</v>
      </c>
      <c r="J234">
        <f t="shared" si="16"/>
        <v>0.375085</v>
      </c>
      <c r="K234">
        <f t="shared" si="17"/>
        <v>-3.2936000000000021E-2</v>
      </c>
    </row>
    <row r="235" spans="1:12" ht="15" x14ac:dyDescent="0.2">
      <c r="A235" s="5" t="s">
        <v>76</v>
      </c>
      <c r="B235" t="s">
        <v>3</v>
      </c>
      <c r="C235" t="s">
        <v>19</v>
      </c>
      <c r="D235" t="s">
        <v>20</v>
      </c>
      <c r="E235">
        <v>5</v>
      </c>
      <c r="F235">
        <v>0.125808</v>
      </c>
      <c r="G235">
        <v>9.2613500000000001E-2</v>
      </c>
      <c r="H235" t="s">
        <v>14</v>
      </c>
      <c r="I235">
        <v>0.35496299999999997</v>
      </c>
      <c r="J235">
        <f t="shared" si="16"/>
        <v>0.32662400000000003</v>
      </c>
      <c r="K235">
        <f t="shared" si="17"/>
        <v>-2.8338999999999948E-2</v>
      </c>
    </row>
    <row r="236" spans="1:12" ht="15" x14ac:dyDescent="0.2">
      <c r="A236" s="5" t="s">
        <v>77</v>
      </c>
      <c r="B236" t="s">
        <v>3</v>
      </c>
      <c r="C236" t="s">
        <v>19</v>
      </c>
      <c r="D236" t="s">
        <v>20</v>
      </c>
      <c r="E236">
        <v>6</v>
      </c>
      <c r="F236">
        <v>9.2613500000000001E-2</v>
      </c>
      <c r="G236">
        <v>6.8176600000000004E-2</v>
      </c>
      <c r="H236" t="s">
        <v>14</v>
      </c>
      <c r="I236">
        <v>0.30857200000000001</v>
      </c>
      <c r="J236">
        <f t="shared" si="16"/>
        <v>0.28449799999999997</v>
      </c>
      <c r="K236">
        <f t="shared" si="17"/>
        <v>-2.407400000000004E-2</v>
      </c>
    </row>
    <row r="237" spans="1:12" ht="15" x14ac:dyDescent="0.2">
      <c r="A237" s="5" t="s">
        <v>78</v>
      </c>
      <c r="B237" t="s">
        <v>3</v>
      </c>
      <c r="C237" t="s">
        <v>19</v>
      </c>
      <c r="D237" t="s">
        <v>20</v>
      </c>
      <c r="E237">
        <v>7</v>
      </c>
      <c r="F237">
        <v>6.8176600000000004E-2</v>
      </c>
      <c r="G237">
        <v>5.0186399999999999E-2</v>
      </c>
      <c r="H237" t="s">
        <v>14</v>
      </c>
      <c r="I237">
        <v>0.26797599999999999</v>
      </c>
      <c r="J237">
        <f t="shared" si="16"/>
        <v>0.24776599999999999</v>
      </c>
      <c r="K237">
        <f t="shared" si="17"/>
        <v>-2.0210000000000006E-2</v>
      </c>
    </row>
    <row r="238" spans="1:12" ht="15" x14ac:dyDescent="0.2">
      <c r="A238" s="5" t="s">
        <v>79</v>
      </c>
      <c r="B238" t="s">
        <v>3</v>
      </c>
      <c r="C238" t="s">
        <v>19</v>
      </c>
      <c r="D238" t="s">
        <v>20</v>
      </c>
      <c r="E238">
        <v>8</v>
      </c>
      <c r="F238">
        <v>5.0186399999999999E-2</v>
      </c>
      <c r="G238">
        <v>3.6941799999999997E-2</v>
      </c>
      <c r="H238" t="s">
        <v>14</v>
      </c>
      <c r="I238">
        <v>0.23241300000000001</v>
      </c>
      <c r="J238">
        <f t="shared" si="16"/>
        <v>0.21562999999999999</v>
      </c>
      <c r="K238">
        <f t="shared" si="17"/>
        <v>-1.678300000000002E-2</v>
      </c>
    </row>
    <row r="239" spans="1:12" ht="15" x14ac:dyDescent="0.2">
      <c r="A239" s="5" t="s">
        <v>80</v>
      </c>
      <c r="B239" t="s">
        <v>3</v>
      </c>
      <c r="C239" t="s">
        <v>19</v>
      </c>
      <c r="D239" t="s">
        <v>20</v>
      </c>
      <c r="E239">
        <v>9</v>
      </c>
      <c r="F239">
        <v>3.6941799999999997E-2</v>
      </c>
      <c r="G239">
        <v>2.7190499999999999E-2</v>
      </c>
      <c r="H239" t="s">
        <v>14</v>
      </c>
      <c r="I239">
        <v>0.201215</v>
      </c>
      <c r="J239">
        <f t="shared" si="16"/>
        <v>0.187441</v>
      </c>
      <c r="K239">
        <f t="shared" si="17"/>
        <v>-1.3774000000000008E-2</v>
      </c>
    </row>
    <row r="240" spans="1:12" ht="15" x14ac:dyDescent="0.2">
      <c r="A240" s="5" t="s">
        <v>81</v>
      </c>
      <c r="B240" t="s">
        <v>3</v>
      </c>
      <c r="C240" t="s">
        <v>19</v>
      </c>
      <c r="D240" t="s">
        <v>20</v>
      </c>
      <c r="E240">
        <v>10</v>
      </c>
      <c r="F240">
        <v>2.7190499999999999E-2</v>
      </c>
      <c r="G240">
        <v>2.0010300000000002E-2</v>
      </c>
      <c r="H240" t="s">
        <v>14</v>
      </c>
      <c r="I240">
        <v>0.17379700000000001</v>
      </c>
      <c r="J240">
        <f t="shared" si="16"/>
        <v>0.16275800000000001</v>
      </c>
      <c r="K240">
        <f t="shared" si="17"/>
        <v>-1.1038999999999993E-2</v>
      </c>
    </row>
    <row r="241" spans="1:11" ht="15" x14ac:dyDescent="0.2">
      <c r="A241" s="5" t="s">
        <v>82</v>
      </c>
      <c r="B241" t="s">
        <v>3</v>
      </c>
      <c r="C241" t="s">
        <v>19</v>
      </c>
      <c r="D241" t="s">
        <v>20</v>
      </c>
      <c r="E241">
        <v>11</v>
      </c>
      <c r="F241">
        <v>2.0010300000000002E-2</v>
      </c>
      <c r="G241">
        <v>1.47222E-2</v>
      </c>
      <c r="H241" t="s">
        <v>14</v>
      </c>
      <c r="I241">
        <v>0.149642</v>
      </c>
      <c r="J241">
        <f t="shared" si="16"/>
        <v>0.140989</v>
      </c>
      <c r="K241">
        <f t="shared" si="17"/>
        <v>-8.652999999999994E-3</v>
      </c>
    </row>
    <row r="242" spans="1:11" ht="15" x14ac:dyDescent="0.2">
      <c r="A242" s="5" t="s">
        <v>83</v>
      </c>
      <c r="B242" t="s">
        <v>3</v>
      </c>
      <c r="C242" t="s">
        <v>19</v>
      </c>
      <c r="D242" t="s">
        <v>20</v>
      </c>
      <c r="E242">
        <v>12</v>
      </c>
      <c r="F242">
        <v>1.47222E-2</v>
      </c>
      <c r="G242">
        <v>1.0826300000000001E-2</v>
      </c>
      <c r="H242" t="s">
        <v>14</v>
      </c>
      <c r="I242">
        <v>0.128298</v>
      </c>
      <c r="J242">
        <f t="shared" si="16"/>
        <v>0.121638</v>
      </c>
      <c r="K242">
        <f t="shared" si="17"/>
        <v>-6.6599999999999993E-3</v>
      </c>
    </row>
    <row r="243" spans="1:11" ht="15" x14ac:dyDescent="0.2">
      <c r="A243" s="5" t="s">
        <v>84</v>
      </c>
      <c r="B243" t="s">
        <v>3</v>
      </c>
      <c r="C243" t="s">
        <v>19</v>
      </c>
      <c r="D243" t="s">
        <v>20</v>
      </c>
      <c r="E243">
        <v>13</v>
      </c>
      <c r="F243">
        <v>1.0826300000000001E-2</v>
      </c>
      <c r="G243">
        <v>7.9540099999999992E-3</v>
      </c>
      <c r="H243" t="s">
        <v>14</v>
      </c>
      <c r="I243">
        <v>0.109364</v>
      </c>
      <c r="J243">
        <f t="shared" si="16"/>
        <v>0.104501</v>
      </c>
      <c r="K243">
        <f t="shared" si="17"/>
        <v>-4.8630000000000062E-3</v>
      </c>
    </row>
    <row r="244" spans="1:11" ht="15" x14ac:dyDescent="0.2">
      <c r="A244" s="5" t="s">
        <v>85</v>
      </c>
      <c r="B244" t="s">
        <v>3</v>
      </c>
      <c r="C244" t="s">
        <v>19</v>
      </c>
      <c r="D244" t="s">
        <v>20</v>
      </c>
      <c r="E244">
        <v>14</v>
      </c>
      <c r="F244">
        <v>7.9540099999999992E-3</v>
      </c>
      <c r="G244">
        <v>5.8338399999999999E-3</v>
      </c>
      <c r="H244" t="s">
        <v>14</v>
      </c>
      <c r="I244">
        <v>9.2483999999999997E-2</v>
      </c>
      <c r="J244">
        <f t="shared" si="16"/>
        <v>8.9095099999999997E-2</v>
      </c>
      <c r="K244">
        <f t="shared" si="17"/>
        <v>-3.3889000000000002E-3</v>
      </c>
    </row>
    <row r="245" spans="1:11" ht="15" x14ac:dyDescent="0.2">
      <c r="A245" s="5" t="s">
        <v>86</v>
      </c>
      <c r="B245" t="s">
        <v>3</v>
      </c>
      <c r="C245" t="s">
        <v>19</v>
      </c>
      <c r="D245" t="s">
        <v>20</v>
      </c>
      <c r="E245">
        <v>15</v>
      </c>
      <c r="F245">
        <v>5.8338399999999999E-3</v>
      </c>
      <c r="G245">
        <v>4.2652799999999998E-3</v>
      </c>
      <c r="H245" t="s">
        <v>14</v>
      </c>
      <c r="I245">
        <v>7.7340699999999998E-2</v>
      </c>
      <c r="J245">
        <f t="shared" si="16"/>
        <v>7.5242600000000007E-2</v>
      </c>
      <c r="K245">
        <f t="shared" si="17"/>
        <v>-2.0980999999999916E-3</v>
      </c>
    </row>
    <row r="246" spans="1:11" ht="15" x14ac:dyDescent="0.2">
      <c r="A246" s="5" t="s">
        <v>87</v>
      </c>
      <c r="B246" t="s">
        <v>3</v>
      </c>
      <c r="C246" t="s">
        <v>19</v>
      </c>
      <c r="D246" t="s">
        <v>20</v>
      </c>
      <c r="E246">
        <v>16</v>
      </c>
      <c r="F246">
        <v>4.2652799999999998E-3</v>
      </c>
      <c r="G246">
        <v>3.1000400000000001E-3</v>
      </c>
      <c r="H246" t="s">
        <v>14</v>
      </c>
      <c r="I246">
        <v>6.3649999999999998E-2</v>
      </c>
      <c r="J246">
        <f t="shared" si="16"/>
        <v>6.2629400000000002E-2</v>
      </c>
      <c r="K246">
        <f t="shared" si="17"/>
        <v>-1.0205999999999965E-3</v>
      </c>
    </row>
    <row r="247" spans="1:11" ht="15" x14ac:dyDescent="0.2">
      <c r="A247" s="5" t="s">
        <v>88</v>
      </c>
      <c r="B247" t="s">
        <v>3</v>
      </c>
      <c r="C247" t="s">
        <v>19</v>
      </c>
      <c r="D247" t="s">
        <v>20</v>
      </c>
      <c r="E247">
        <v>17</v>
      </c>
      <c r="F247">
        <v>3.1000400000000001E-3</v>
      </c>
      <c r="G247">
        <v>2.2279499999999998E-3</v>
      </c>
      <c r="H247" t="s">
        <v>14</v>
      </c>
      <c r="I247">
        <v>5.11548E-2</v>
      </c>
      <c r="J247">
        <f t="shared" si="16"/>
        <v>5.09784E-2</v>
      </c>
      <c r="K247">
        <f t="shared" si="17"/>
        <v>-1.7640000000000017E-4</v>
      </c>
    </row>
    <row r="248" spans="1:11" ht="15" x14ac:dyDescent="0.2">
      <c r="A248" s="5" t="s">
        <v>89</v>
      </c>
      <c r="B248" t="s">
        <v>3</v>
      </c>
      <c r="C248" t="s">
        <v>19</v>
      </c>
      <c r="D248" t="s">
        <v>20</v>
      </c>
      <c r="E248">
        <v>18</v>
      </c>
      <c r="F248">
        <v>2.2279499999999998E-3</v>
      </c>
      <c r="G248">
        <v>1.56657E-3</v>
      </c>
      <c r="H248" t="s">
        <v>14</v>
      </c>
      <c r="I248">
        <v>3.9620299999999997E-2</v>
      </c>
      <c r="J248">
        <f t="shared" si="16"/>
        <v>3.9912499999999997E-2</v>
      </c>
      <c r="K248">
        <f t="shared" si="17"/>
        <v>2.921999999999994E-4</v>
      </c>
    </row>
    <row r="249" spans="1:11" ht="15" x14ac:dyDescent="0.2">
      <c r="A249" s="5" t="s">
        <v>90</v>
      </c>
      <c r="B249" t="s">
        <v>3</v>
      </c>
      <c r="C249" t="s">
        <v>19</v>
      </c>
      <c r="D249" t="s">
        <v>20</v>
      </c>
      <c r="E249">
        <v>19</v>
      </c>
      <c r="F249">
        <v>1.56657E-3</v>
      </c>
      <c r="G249">
        <v>1.0597899999999999E-3</v>
      </c>
      <c r="H249" t="s">
        <v>14</v>
      </c>
      <c r="I249">
        <v>2.8844600000000001E-2</v>
      </c>
      <c r="J249">
        <f t="shared" si="16"/>
        <v>2.8782100000000001E-2</v>
      </c>
      <c r="K249">
        <f t="shared" si="17"/>
        <v>-6.2500000000000056E-5</v>
      </c>
    </row>
    <row r="252" spans="1:11" x14ac:dyDescent="0.15">
      <c r="A252" t="s">
        <v>64</v>
      </c>
      <c r="J252" t="s">
        <v>65</v>
      </c>
    </row>
    <row r="253" spans="1:11" ht="15" x14ac:dyDescent="0.2">
      <c r="A253" s="5" t="s">
        <v>60</v>
      </c>
      <c r="B253" t="s">
        <v>3</v>
      </c>
      <c r="C253">
        <v>0</v>
      </c>
      <c r="D253" t="s">
        <v>4</v>
      </c>
      <c r="E253">
        <v>-0.31301200000000001</v>
      </c>
      <c r="F253" t="s">
        <v>5</v>
      </c>
      <c r="G253">
        <v>-2.3974199999999999E-3</v>
      </c>
      <c r="H253" t="s">
        <v>6</v>
      </c>
      <c r="I253">
        <v>7.5042200000000005E-4</v>
      </c>
      <c r="J253">
        <f>-E253+E73</f>
        <v>0.2875318</v>
      </c>
      <c r="K253">
        <f>J253-E253</f>
        <v>0.60054380000000007</v>
      </c>
    </row>
    <row r="254" spans="1:11" ht="15" x14ac:dyDescent="0.2">
      <c r="A254" s="5" t="s">
        <v>60</v>
      </c>
      <c r="B254" t="s">
        <v>3</v>
      </c>
      <c r="C254">
        <v>1</v>
      </c>
      <c r="D254" t="s">
        <v>4</v>
      </c>
      <c r="E254">
        <v>-0.36911300000000002</v>
      </c>
      <c r="F254" t="s">
        <v>5</v>
      </c>
      <c r="G254">
        <v>-2.5460000000000001E-3</v>
      </c>
      <c r="H254" t="s">
        <v>6</v>
      </c>
      <c r="I254">
        <v>9.3976300000000003E-4</v>
      </c>
      <c r="J254">
        <f t="shared" ref="J254:J272" si="18">-E254+E74</f>
        <v>0.32966660000000003</v>
      </c>
      <c r="K254">
        <f t="shared" ref="K254:K272" si="19">J254-E254</f>
        <v>0.69877960000000006</v>
      </c>
    </row>
    <row r="255" spans="1:11" ht="15" x14ac:dyDescent="0.2">
      <c r="A255" s="5" t="s">
        <v>60</v>
      </c>
      <c r="B255" t="s">
        <v>3</v>
      </c>
      <c r="C255">
        <v>2</v>
      </c>
      <c r="D255" t="s">
        <v>4</v>
      </c>
      <c r="E255">
        <v>-0.39391700000000002</v>
      </c>
      <c r="F255" t="s">
        <v>5</v>
      </c>
      <c r="G255">
        <v>-2.5994099999999999E-3</v>
      </c>
      <c r="H255" t="s">
        <v>6</v>
      </c>
      <c r="I255">
        <v>1.02395E-3</v>
      </c>
      <c r="J255">
        <f t="shared" si="18"/>
        <v>0.35375050000000002</v>
      </c>
      <c r="K255">
        <f t="shared" si="19"/>
        <v>0.74766750000000004</v>
      </c>
    </row>
    <row r="256" spans="1:11" ht="15" x14ac:dyDescent="0.2">
      <c r="A256" s="5" t="s">
        <v>60</v>
      </c>
      <c r="B256" t="s">
        <v>3</v>
      </c>
      <c r="C256">
        <v>3</v>
      </c>
      <c r="D256" t="s">
        <v>4</v>
      </c>
      <c r="E256">
        <v>-0.40343499999999999</v>
      </c>
      <c r="F256" t="s">
        <v>5</v>
      </c>
      <c r="G256">
        <v>-2.65789E-3</v>
      </c>
      <c r="H256" t="s">
        <v>6</v>
      </c>
      <c r="I256">
        <v>1.07229E-3</v>
      </c>
      <c r="J256">
        <f t="shared" si="18"/>
        <v>0.3666411</v>
      </c>
      <c r="K256">
        <f t="shared" si="19"/>
        <v>0.77007610000000004</v>
      </c>
    </row>
    <row r="257" spans="1:11" ht="15" x14ac:dyDescent="0.2">
      <c r="A257" s="5" t="s">
        <v>60</v>
      </c>
      <c r="B257" t="s">
        <v>3</v>
      </c>
      <c r="C257">
        <v>4</v>
      </c>
      <c r="D257" t="s">
        <v>4</v>
      </c>
      <c r="E257">
        <v>-0.40243000000000001</v>
      </c>
      <c r="F257" t="s">
        <v>5</v>
      </c>
      <c r="G257">
        <v>-2.6840200000000001E-3</v>
      </c>
      <c r="H257" t="s">
        <v>6</v>
      </c>
      <c r="I257">
        <v>1.0801299999999999E-3</v>
      </c>
      <c r="J257">
        <f t="shared" si="18"/>
        <v>0.36930250000000003</v>
      </c>
      <c r="K257">
        <f t="shared" si="19"/>
        <v>0.77173250000000004</v>
      </c>
    </row>
    <row r="258" spans="1:11" ht="15" x14ac:dyDescent="0.2">
      <c r="A258" s="5" t="s">
        <v>60</v>
      </c>
      <c r="B258" t="s">
        <v>3</v>
      </c>
      <c r="C258">
        <v>5</v>
      </c>
      <c r="D258" t="s">
        <v>4</v>
      </c>
      <c r="E258">
        <v>-0.39497700000000002</v>
      </c>
      <c r="F258" t="s">
        <v>5</v>
      </c>
      <c r="G258">
        <v>-2.72463E-3</v>
      </c>
      <c r="H258" t="s">
        <v>6</v>
      </c>
      <c r="I258">
        <v>1.0761600000000001E-3</v>
      </c>
      <c r="J258">
        <f t="shared" si="18"/>
        <v>0.36638530000000002</v>
      </c>
      <c r="K258">
        <f t="shared" si="19"/>
        <v>0.76136230000000005</v>
      </c>
    </row>
    <row r="259" spans="1:11" ht="15" x14ac:dyDescent="0.2">
      <c r="A259" s="5" t="s">
        <v>60</v>
      </c>
      <c r="B259" t="s">
        <v>3</v>
      </c>
      <c r="C259">
        <v>6</v>
      </c>
      <c r="D259" t="s">
        <v>4</v>
      </c>
      <c r="E259">
        <v>-0.381027</v>
      </c>
      <c r="F259" t="s">
        <v>5</v>
      </c>
      <c r="G259">
        <v>-2.8451100000000001E-3</v>
      </c>
      <c r="H259" t="s">
        <v>6</v>
      </c>
      <c r="I259">
        <v>1.08406E-3</v>
      </c>
      <c r="J259">
        <f t="shared" si="18"/>
        <v>0.35678480000000001</v>
      </c>
      <c r="K259">
        <f t="shared" si="19"/>
        <v>0.73781180000000002</v>
      </c>
    </row>
    <row r="260" spans="1:11" ht="15" x14ac:dyDescent="0.2">
      <c r="A260" s="5" t="s">
        <v>60</v>
      </c>
      <c r="B260" t="s">
        <v>3</v>
      </c>
      <c r="C260">
        <v>7</v>
      </c>
      <c r="D260" t="s">
        <v>4</v>
      </c>
      <c r="E260">
        <v>-0.36382500000000001</v>
      </c>
      <c r="F260" t="s">
        <v>5</v>
      </c>
      <c r="G260">
        <v>-2.9552900000000002E-3</v>
      </c>
      <c r="H260" t="s">
        <v>6</v>
      </c>
      <c r="I260">
        <v>1.0752100000000001E-3</v>
      </c>
      <c r="J260">
        <f t="shared" si="18"/>
        <v>0.34350839999999999</v>
      </c>
      <c r="K260">
        <f t="shared" si="19"/>
        <v>0.7073334</v>
      </c>
    </row>
    <row r="261" spans="1:11" ht="15" x14ac:dyDescent="0.2">
      <c r="A261" s="5" t="s">
        <v>60</v>
      </c>
      <c r="B261" t="s">
        <v>3</v>
      </c>
      <c r="C261">
        <v>8</v>
      </c>
      <c r="D261" t="s">
        <v>4</v>
      </c>
      <c r="E261">
        <v>-0.34139399999999998</v>
      </c>
      <c r="F261" t="s">
        <v>5</v>
      </c>
      <c r="G261">
        <v>-3.0572500000000001E-3</v>
      </c>
      <c r="H261" t="s">
        <v>6</v>
      </c>
      <c r="I261">
        <v>1.0437300000000001E-3</v>
      </c>
      <c r="J261">
        <f t="shared" si="18"/>
        <v>0.32441769999999998</v>
      </c>
      <c r="K261">
        <f t="shared" si="19"/>
        <v>0.6658116999999999</v>
      </c>
    </row>
    <row r="262" spans="1:11" ht="15" x14ac:dyDescent="0.2">
      <c r="A262" s="5" t="s">
        <v>60</v>
      </c>
      <c r="B262" t="s">
        <v>3</v>
      </c>
      <c r="C262">
        <v>9</v>
      </c>
      <c r="D262" t="s">
        <v>4</v>
      </c>
      <c r="E262">
        <v>-0.31942300000000001</v>
      </c>
      <c r="F262" t="s">
        <v>5</v>
      </c>
      <c r="G262">
        <v>-3.15299E-3</v>
      </c>
      <c r="H262" t="s">
        <v>6</v>
      </c>
      <c r="I262">
        <v>1.0071399999999999E-3</v>
      </c>
      <c r="J262">
        <f t="shared" si="18"/>
        <v>0.30554480000000001</v>
      </c>
      <c r="K262">
        <f t="shared" si="19"/>
        <v>0.62496780000000007</v>
      </c>
    </row>
    <row r="263" spans="1:11" ht="15" x14ac:dyDescent="0.2">
      <c r="A263" s="5" t="s">
        <v>60</v>
      </c>
      <c r="B263" t="s">
        <v>3</v>
      </c>
      <c r="C263">
        <v>10</v>
      </c>
      <c r="D263" t="s">
        <v>4</v>
      </c>
      <c r="E263">
        <v>-0.29711900000000002</v>
      </c>
      <c r="F263" t="s">
        <v>5</v>
      </c>
      <c r="G263">
        <v>-3.32825E-3</v>
      </c>
      <c r="H263" t="s">
        <v>6</v>
      </c>
      <c r="I263">
        <v>9.8888600000000002E-4</v>
      </c>
      <c r="J263">
        <f t="shared" si="18"/>
        <v>0.286331</v>
      </c>
      <c r="K263">
        <f t="shared" si="19"/>
        <v>0.58345000000000002</v>
      </c>
    </row>
    <row r="264" spans="1:11" ht="15" x14ac:dyDescent="0.2">
      <c r="A264" s="5" t="s">
        <v>60</v>
      </c>
      <c r="B264" t="s">
        <v>3</v>
      </c>
      <c r="C264">
        <v>11</v>
      </c>
      <c r="D264" t="s">
        <v>4</v>
      </c>
      <c r="E264">
        <v>-0.27409</v>
      </c>
      <c r="F264" t="s">
        <v>5</v>
      </c>
      <c r="G264">
        <v>-3.4192799999999998E-3</v>
      </c>
      <c r="H264" t="s">
        <v>6</v>
      </c>
      <c r="I264">
        <v>9.3718999999999996E-4</v>
      </c>
      <c r="J264">
        <f t="shared" si="18"/>
        <v>0.26531532000000002</v>
      </c>
      <c r="K264">
        <f t="shared" si="19"/>
        <v>0.53940531999999997</v>
      </c>
    </row>
    <row r="265" spans="1:11" ht="15" x14ac:dyDescent="0.2">
      <c r="A265" s="5" t="s">
        <v>60</v>
      </c>
      <c r="B265" t="s">
        <v>3</v>
      </c>
      <c r="C265">
        <v>12</v>
      </c>
      <c r="D265" t="s">
        <v>4</v>
      </c>
      <c r="E265">
        <v>-0.25119200000000003</v>
      </c>
      <c r="F265" t="s">
        <v>5</v>
      </c>
      <c r="G265">
        <v>-3.5996399999999999E-3</v>
      </c>
      <c r="H265" t="s">
        <v>6</v>
      </c>
      <c r="I265">
        <v>9.0419899999999995E-4</v>
      </c>
      <c r="J265">
        <f t="shared" si="18"/>
        <v>0.24456546000000001</v>
      </c>
      <c r="K265">
        <f t="shared" si="19"/>
        <v>0.49575746000000004</v>
      </c>
    </row>
    <row r="266" spans="1:11" ht="15" x14ac:dyDescent="0.2">
      <c r="A266" s="5" t="s">
        <v>60</v>
      </c>
      <c r="B266" t="s">
        <v>3</v>
      </c>
      <c r="C266">
        <v>13</v>
      </c>
      <c r="D266" t="s">
        <v>4</v>
      </c>
      <c r="E266">
        <v>-0.22762299999999999</v>
      </c>
      <c r="F266" t="s">
        <v>5</v>
      </c>
      <c r="G266">
        <v>-3.7850700000000002E-3</v>
      </c>
      <c r="H266" t="s">
        <v>6</v>
      </c>
      <c r="I266">
        <v>8.6156899999999996E-4</v>
      </c>
      <c r="J266">
        <f t="shared" si="18"/>
        <v>0.22280449999999999</v>
      </c>
      <c r="K266">
        <f t="shared" si="19"/>
        <v>0.45042749999999998</v>
      </c>
    </row>
    <row r="267" spans="1:11" ht="15" x14ac:dyDescent="0.2">
      <c r="A267" s="5" t="s">
        <v>60</v>
      </c>
      <c r="B267" t="s">
        <v>3</v>
      </c>
      <c r="C267">
        <v>14</v>
      </c>
      <c r="D267" t="s">
        <v>4</v>
      </c>
      <c r="E267">
        <v>-0.20544299999999999</v>
      </c>
      <c r="F267" t="s">
        <v>5</v>
      </c>
      <c r="G267">
        <v>-4.0712600000000002E-3</v>
      </c>
      <c r="H267" t="s">
        <v>6</v>
      </c>
      <c r="I267">
        <v>8.3641100000000001E-4</v>
      </c>
      <c r="J267">
        <f t="shared" si="18"/>
        <v>0.20198373</v>
      </c>
      <c r="K267">
        <f t="shared" si="19"/>
        <v>0.40742672999999996</v>
      </c>
    </row>
    <row r="268" spans="1:11" ht="15" x14ac:dyDescent="0.2">
      <c r="A268" s="5" t="s">
        <v>60</v>
      </c>
      <c r="B268" t="s">
        <v>3</v>
      </c>
      <c r="C268">
        <v>15</v>
      </c>
      <c r="D268" t="s">
        <v>4</v>
      </c>
      <c r="E268">
        <v>-0.18168300000000001</v>
      </c>
      <c r="F268" t="s">
        <v>5</v>
      </c>
      <c r="G268">
        <v>-4.2425600000000003E-3</v>
      </c>
      <c r="H268" t="s">
        <v>6</v>
      </c>
      <c r="I268">
        <v>7.7079999999999998E-4</v>
      </c>
      <c r="J268">
        <f t="shared" si="18"/>
        <v>0.17944395000000002</v>
      </c>
      <c r="K268">
        <f t="shared" si="19"/>
        <v>0.36112695000000006</v>
      </c>
    </row>
    <row r="269" spans="1:11" ht="15" x14ac:dyDescent="0.2">
      <c r="A269" s="5" t="s">
        <v>60</v>
      </c>
      <c r="B269" t="s">
        <v>3</v>
      </c>
      <c r="C269">
        <v>16</v>
      </c>
      <c r="D269" t="s">
        <v>4</v>
      </c>
      <c r="E269">
        <v>-0.15867300000000001</v>
      </c>
      <c r="F269" t="s">
        <v>5</v>
      </c>
      <c r="G269">
        <v>-4.4134300000000003E-3</v>
      </c>
      <c r="H269" t="s">
        <v>6</v>
      </c>
      <c r="I269">
        <v>7.0029200000000004E-4</v>
      </c>
      <c r="J269">
        <f t="shared" si="18"/>
        <v>0.15750730000000002</v>
      </c>
      <c r="K269">
        <f t="shared" si="19"/>
        <v>0.31618030000000003</v>
      </c>
    </row>
    <row r="270" spans="1:11" ht="15" x14ac:dyDescent="0.2">
      <c r="A270" s="5" t="s">
        <v>60</v>
      </c>
      <c r="B270" t="s">
        <v>3</v>
      </c>
      <c r="C270">
        <v>17</v>
      </c>
      <c r="D270" t="s">
        <v>4</v>
      </c>
      <c r="E270">
        <v>-0.134634</v>
      </c>
      <c r="F270" t="s">
        <v>5</v>
      </c>
      <c r="G270">
        <v>-4.7284600000000003E-3</v>
      </c>
      <c r="H270" t="s">
        <v>6</v>
      </c>
      <c r="I270">
        <v>6.36609E-4</v>
      </c>
      <c r="J270">
        <f t="shared" si="18"/>
        <v>0.13459683080000001</v>
      </c>
      <c r="K270">
        <f t="shared" si="19"/>
        <v>0.26923083079999999</v>
      </c>
    </row>
    <row r="271" spans="1:11" ht="15" x14ac:dyDescent="0.2">
      <c r="A271" s="5" t="s">
        <v>60</v>
      </c>
      <c r="B271" t="s">
        <v>3</v>
      </c>
      <c r="C271">
        <v>18</v>
      </c>
      <c r="D271" t="s">
        <v>4</v>
      </c>
      <c r="E271">
        <v>-0.110165</v>
      </c>
      <c r="F271" t="s">
        <v>5</v>
      </c>
      <c r="G271">
        <v>-4.69405E-3</v>
      </c>
      <c r="H271" t="s">
        <v>6</v>
      </c>
      <c r="I271">
        <v>5.1712199999999996E-4</v>
      </c>
      <c r="J271">
        <f t="shared" si="18"/>
        <v>0.11068435</v>
      </c>
      <c r="K271">
        <f t="shared" si="19"/>
        <v>0.22084935</v>
      </c>
    </row>
    <row r="272" spans="1:11" ht="15" x14ac:dyDescent="0.2">
      <c r="A272" s="5" t="s">
        <v>60</v>
      </c>
      <c r="B272" t="s">
        <v>3</v>
      </c>
      <c r="C272">
        <v>19</v>
      </c>
      <c r="D272" t="s">
        <v>4</v>
      </c>
      <c r="E272">
        <v>-8.3463200000000001E-2</v>
      </c>
      <c r="F272" t="s">
        <v>5</v>
      </c>
      <c r="G272">
        <v>-4.9848799999999997E-3</v>
      </c>
      <c r="H272" t="s">
        <v>6</v>
      </c>
      <c r="I272" s="2">
        <v>4.1605400000000001E-4</v>
      </c>
      <c r="J272">
        <f t="shared" si="18"/>
        <v>8.3446713500000005E-2</v>
      </c>
      <c r="K272">
        <f t="shared" si="19"/>
        <v>0.16690991350000001</v>
      </c>
    </row>
    <row r="274" spans="1:11" ht="15" x14ac:dyDescent="0.2">
      <c r="A274" s="5" t="s">
        <v>91</v>
      </c>
    </row>
    <row r="275" spans="1:11" ht="15" x14ac:dyDescent="0.2">
      <c r="A275" s="5" t="s">
        <v>60</v>
      </c>
      <c r="B275" t="s">
        <v>3</v>
      </c>
      <c r="C275">
        <v>0</v>
      </c>
      <c r="D275" t="s">
        <v>4</v>
      </c>
      <c r="E275">
        <v>-1.8109199999999999E-2</v>
      </c>
      <c r="F275" t="s">
        <v>5</v>
      </c>
      <c r="G275">
        <v>-1.72507E-3</v>
      </c>
      <c r="H275" t="s">
        <v>6</v>
      </c>
      <c r="I275" s="2">
        <v>3.1239699999999998E-5</v>
      </c>
      <c r="J275">
        <f>E207-E275</f>
        <v>1.1299999999998811E-5</v>
      </c>
      <c r="K275">
        <f>ABS(J275)+ABS(E275)</f>
        <v>1.8120499999999998E-2</v>
      </c>
    </row>
    <row r="276" spans="1:11" ht="15" x14ac:dyDescent="0.2">
      <c r="A276" s="5" t="s">
        <v>60</v>
      </c>
      <c r="B276" t="s">
        <v>3</v>
      </c>
      <c r="C276">
        <v>1</v>
      </c>
      <c r="D276" t="s">
        <v>4</v>
      </c>
      <c r="E276">
        <v>-2.5030799999999999E-2</v>
      </c>
      <c r="F276" t="s">
        <v>5</v>
      </c>
      <c r="G276">
        <v>-1.66646E-3</v>
      </c>
      <c r="H276" t="s">
        <v>6</v>
      </c>
      <c r="I276" s="2">
        <v>4.1712899999999998E-5</v>
      </c>
      <c r="J276">
        <f t="shared" ref="J276:J294" si="20">E208-E276</f>
        <v>2.2199999999999998E-5</v>
      </c>
      <c r="K276">
        <f t="shared" ref="K276:K294" si="21">ABS(J276)+ABS(E276)</f>
        <v>2.5052999999999999E-2</v>
      </c>
    </row>
    <row r="277" spans="1:11" ht="15" x14ac:dyDescent="0.2">
      <c r="A277" s="5" t="s">
        <v>60</v>
      </c>
      <c r="B277" t="s">
        <v>3</v>
      </c>
      <c r="C277">
        <v>2</v>
      </c>
      <c r="D277" t="s">
        <v>4</v>
      </c>
      <c r="E277">
        <v>-2.73843E-2</v>
      </c>
      <c r="F277" t="s">
        <v>5</v>
      </c>
      <c r="G277">
        <v>-1.69056E-3</v>
      </c>
      <c r="H277" t="s">
        <v>6</v>
      </c>
      <c r="I277" s="2">
        <v>4.6294800000000003E-5</v>
      </c>
      <c r="J277">
        <f t="shared" si="20"/>
        <v>-4.1300000000001058E-5</v>
      </c>
      <c r="K277">
        <f t="shared" si="21"/>
        <v>2.7425600000000001E-2</v>
      </c>
    </row>
    <row r="278" spans="1:11" ht="15" x14ac:dyDescent="0.2">
      <c r="A278" s="5" t="s">
        <v>60</v>
      </c>
      <c r="B278" t="s">
        <v>3</v>
      </c>
      <c r="C278">
        <v>3</v>
      </c>
      <c r="D278" t="s">
        <v>4</v>
      </c>
      <c r="E278">
        <v>-2.7198799999999999E-2</v>
      </c>
      <c r="F278" t="s">
        <v>5</v>
      </c>
      <c r="G278">
        <v>-1.7197899999999999E-3</v>
      </c>
      <c r="H278" t="s">
        <v>6</v>
      </c>
      <c r="I278" s="2">
        <v>4.6776000000000001E-5</v>
      </c>
      <c r="J278">
        <f t="shared" si="20"/>
        <v>-6.2800000000001743E-5</v>
      </c>
      <c r="K278">
        <f t="shared" si="21"/>
        <v>2.72616E-2</v>
      </c>
    </row>
    <row r="279" spans="1:11" ht="15" x14ac:dyDescent="0.2">
      <c r="A279" s="5" t="s">
        <v>60</v>
      </c>
      <c r="B279" t="s">
        <v>3</v>
      </c>
      <c r="C279">
        <v>4</v>
      </c>
      <c r="D279" t="s">
        <v>4</v>
      </c>
      <c r="E279">
        <v>-2.5665899999999998E-2</v>
      </c>
      <c r="F279" t="s">
        <v>5</v>
      </c>
      <c r="G279">
        <v>-1.85735E-3</v>
      </c>
      <c r="H279" t="s">
        <v>6</v>
      </c>
      <c r="I279" s="2">
        <v>4.7670699999999997E-5</v>
      </c>
      <c r="J279">
        <f t="shared" si="20"/>
        <v>-8.4000000000021557E-6</v>
      </c>
      <c r="K279">
        <f t="shared" si="21"/>
        <v>2.5674300000000001E-2</v>
      </c>
    </row>
    <row r="280" spans="1:11" ht="15" x14ac:dyDescent="0.2">
      <c r="A280" s="5" t="s">
        <v>60</v>
      </c>
      <c r="B280" t="s">
        <v>3</v>
      </c>
      <c r="C280">
        <v>5</v>
      </c>
      <c r="D280" t="s">
        <v>4</v>
      </c>
      <c r="E280">
        <v>-2.33154E-2</v>
      </c>
      <c r="F280" t="s">
        <v>5</v>
      </c>
      <c r="G280">
        <v>-1.9809200000000002E-3</v>
      </c>
      <c r="H280" t="s">
        <v>6</v>
      </c>
      <c r="I280" s="2">
        <v>4.6185900000000001E-5</v>
      </c>
      <c r="J280">
        <f t="shared" si="20"/>
        <v>-1.9800000000000373E-5</v>
      </c>
      <c r="K280">
        <f t="shared" si="21"/>
        <v>2.33352E-2</v>
      </c>
    </row>
    <row r="281" spans="1:11" ht="15" x14ac:dyDescent="0.2">
      <c r="A281" s="5" t="s">
        <v>60</v>
      </c>
      <c r="B281" t="s">
        <v>3</v>
      </c>
      <c r="C281">
        <v>6</v>
      </c>
      <c r="D281" t="s">
        <v>4</v>
      </c>
      <c r="E281">
        <v>-2.07063E-2</v>
      </c>
      <c r="F281" t="s">
        <v>5</v>
      </c>
      <c r="G281">
        <v>-2.1489399999999998E-3</v>
      </c>
      <c r="H281" t="s">
        <v>6</v>
      </c>
      <c r="I281" s="2">
        <v>4.4496500000000003E-5</v>
      </c>
      <c r="J281">
        <f t="shared" si="20"/>
        <v>-2.9000000000001247E-6</v>
      </c>
      <c r="K281">
        <f t="shared" si="21"/>
        <v>2.0709200000000001E-2</v>
      </c>
    </row>
    <row r="282" spans="1:11" ht="15" x14ac:dyDescent="0.2">
      <c r="A282" s="5" t="s">
        <v>60</v>
      </c>
      <c r="B282" t="s">
        <v>3</v>
      </c>
      <c r="C282">
        <v>7</v>
      </c>
      <c r="D282" t="s">
        <v>4</v>
      </c>
      <c r="E282">
        <v>-1.8019400000000001E-2</v>
      </c>
      <c r="F282" t="s">
        <v>5</v>
      </c>
      <c r="G282">
        <v>-2.38974E-3</v>
      </c>
      <c r="H282" t="s">
        <v>6</v>
      </c>
      <c r="I282" s="2">
        <v>4.3061900000000002E-5</v>
      </c>
      <c r="J282">
        <f t="shared" si="20"/>
        <v>3.3000000000012186E-6</v>
      </c>
      <c r="K282">
        <f t="shared" si="21"/>
        <v>1.8022700000000003E-2</v>
      </c>
    </row>
    <row r="283" spans="1:11" ht="15" x14ac:dyDescent="0.2">
      <c r="A283" s="5" t="s">
        <v>60</v>
      </c>
      <c r="B283" t="s">
        <v>3</v>
      </c>
      <c r="C283">
        <v>8</v>
      </c>
      <c r="D283" t="s">
        <v>4</v>
      </c>
      <c r="E283">
        <v>-1.5436E-2</v>
      </c>
      <c r="F283" t="s">
        <v>5</v>
      </c>
      <c r="G283">
        <v>-2.6701699999999999E-3</v>
      </c>
      <c r="H283" t="s">
        <v>6</v>
      </c>
      <c r="I283" s="2">
        <v>4.1216900000000002E-5</v>
      </c>
      <c r="J283">
        <f t="shared" si="20"/>
        <v>2.6099999999999388E-5</v>
      </c>
      <c r="K283">
        <f t="shared" si="21"/>
        <v>1.5462099999999999E-2</v>
      </c>
    </row>
    <row r="284" spans="1:11" ht="15" x14ac:dyDescent="0.2">
      <c r="A284" s="5" t="s">
        <v>60</v>
      </c>
      <c r="B284" t="s">
        <v>3</v>
      </c>
      <c r="C284">
        <v>9</v>
      </c>
      <c r="D284" t="s">
        <v>4</v>
      </c>
      <c r="E284">
        <v>-1.30089E-2</v>
      </c>
      <c r="F284" t="s">
        <v>5</v>
      </c>
      <c r="G284">
        <v>-3.0164499999999999E-3</v>
      </c>
      <c r="H284" t="s">
        <v>6</v>
      </c>
      <c r="I284" s="2">
        <v>3.9240599999999998E-5</v>
      </c>
      <c r="J284">
        <f t="shared" si="20"/>
        <v>3.5099999999999715E-5</v>
      </c>
      <c r="K284">
        <f t="shared" si="21"/>
        <v>1.3044E-2</v>
      </c>
    </row>
    <row r="285" spans="1:11" ht="15" x14ac:dyDescent="0.2">
      <c r="A285" s="5" t="s">
        <v>60</v>
      </c>
      <c r="B285" t="s">
        <v>3</v>
      </c>
      <c r="C285">
        <v>10</v>
      </c>
      <c r="D285" t="s">
        <v>4</v>
      </c>
      <c r="E285">
        <v>-1.0788300000000001E-2</v>
      </c>
      <c r="F285" t="s">
        <v>5</v>
      </c>
      <c r="G285">
        <v>-3.4207700000000001E-3</v>
      </c>
      <c r="H285" t="s">
        <v>6</v>
      </c>
      <c r="I285" s="2">
        <v>3.6904299999999998E-5</v>
      </c>
      <c r="J285">
        <f t="shared" si="20"/>
        <v>2.7100000000000388E-5</v>
      </c>
      <c r="K285">
        <f t="shared" si="21"/>
        <v>1.0815400000000001E-2</v>
      </c>
    </row>
    <row r="286" spans="1:11" ht="15" x14ac:dyDescent="0.2">
      <c r="A286" s="5" t="s">
        <v>60</v>
      </c>
      <c r="B286" t="s">
        <v>3</v>
      </c>
      <c r="C286">
        <v>11</v>
      </c>
      <c r="D286" t="s">
        <v>4</v>
      </c>
      <c r="E286">
        <v>-8.7698700000000008E-3</v>
      </c>
      <c r="F286" t="s">
        <v>5</v>
      </c>
      <c r="G286">
        <v>-3.9069100000000004E-3</v>
      </c>
      <c r="H286" t="s">
        <v>6</v>
      </c>
      <c r="I286" s="2">
        <v>3.4263100000000001E-5</v>
      </c>
      <c r="J286">
        <f t="shared" si="20"/>
        <v>3.1000000000006717E-6</v>
      </c>
      <c r="K286">
        <f t="shared" si="21"/>
        <v>8.7729700000000015E-3</v>
      </c>
    </row>
    <row r="287" spans="1:11" ht="15" x14ac:dyDescent="0.2">
      <c r="A287" s="5" t="s">
        <v>60</v>
      </c>
      <c r="B287" t="s">
        <v>3</v>
      </c>
      <c r="C287">
        <v>12</v>
      </c>
      <c r="D287" t="s">
        <v>4</v>
      </c>
      <c r="E287">
        <v>-7.0243900000000001E-3</v>
      </c>
      <c r="F287" t="s">
        <v>5</v>
      </c>
      <c r="G287">
        <v>-4.75567E-3</v>
      </c>
      <c r="H287" t="s">
        <v>6</v>
      </c>
      <c r="I287" s="2">
        <v>3.3405699999999998E-5</v>
      </c>
      <c r="J287">
        <f t="shared" si="20"/>
        <v>2.436000000000018E-5</v>
      </c>
      <c r="K287">
        <f t="shared" si="21"/>
        <v>7.0487500000000003E-3</v>
      </c>
    </row>
    <row r="288" spans="1:11" ht="15" x14ac:dyDescent="0.2">
      <c r="A288" s="5" t="s">
        <v>60</v>
      </c>
      <c r="B288" t="s">
        <v>3</v>
      </c>
      <c r="C288">
        <v>13</v>
      </c>
      <c r="D288" t="s">
        <v>4</v>
      </c>
      <c r="E288">
        <v>-5.4466499999999999E-3</v>
      </c>
      <c r="F288" t="s">
        <v>5</v>
      </c>
      <c r="G288">
        <v>-5.7827199999999999E-3</v>
      </c>
      <c r="H288" t="s">
        <v>6</v>
      </c>
      <c r="I288" s="2">
        <v>3.1496499999999999E-5</v>
      </c>
      <c r="J288">
        <f t="shared" si="20"/>
        <v>2.4999999999998981E-6</v>
      </c>
      <c r="K288">
        <f t="shared" si="21"/>
        <v>5.4491499999999998E-3</v>
      </c>
    </row>
    <row r="289" spans="1:11" ht="15" x14ac:dyDescent="0.2">
      <c r="A289" s="5" t="s">
        <v>60</v>
      </c>
      <c r="B289" t="s">
        <v>3</v>
      </c>
      <c r="C289">
        <v>14</v>
      </c>
      <c r="D289" t="s">
        <v>4</v>
      </c>
      <c r="E289">
        <v>-4.1198299999999997E-3</v>
      </c>
      <c r="F289" t="s">
        <v>5</v>
      </c>
      <c r="G289">
        <v>-7.1720400000000002E-3</v>
      </c>
      <c r="H289" t="s">
        <v>6</v>
      </c>
      <c r="I289" s="2">
        <v>2.9547600000000002E-5</v>
      </c>
      <c r="J289">
        <f t="shared" si="20"/>
        <v>2.4909999999999516E-5</v>
      </c>
      <c r="K289">
        <f t="shared" si="21"/>
        <v>4.1447399999999992E-3</v>
      </c>
    </row>
    <row r="290" spans="1:11" ht="15" x14ac:dyDescent="0.2">
      <c r="A290" s="5" t="s">
        <v>60</v>
      </c>
      <c r="B290" t="s">
        <v>3</v>
      </c>
      <c r="C290">
        <v>15</v>
      </c>
      <c r="D290" t="s">
        <v>4</v>
      </c>
      <c r="E290">
        <v>-2.9751999999999999E-3</v>
      </c>
      <c r="F290" t="s">
        <v>5</v>
      </c>
      <c r="G290">
        <v>-9.3941100000000007E-3</v>
      </c>
      <c r="H290" t="s">
        <v>6</v>
      </c>
      <c r="I290" s="2">
        <v>2.79494E-5</v>
      </c>
      <c r="J290">
        <f t="shared" si="20"/>
        <v>3.0139999999999681E-5</v>
      </c>
      <c r="K290">
        <f t="shared" si="21"/>
        <v>3.0053399999999996E-3</v>
      </c>
    </row>
    <row r="291" spans="1:11" ht="15" x14ac:dyDescent="0.2">
      <c r="A291" s="5" t="s">
        <v>60</v>
      </c>
      <c r="B291" t="s">
        <v>3</v>
      </c>
      <c r="C291">
        <v>16</v>
      </c>
      <c r="D291" t="s">
        <v>4</v>
      </c>
      <c r="E291">
        <v>-2.01293E-3</v>
      </c>
      <c r="F291" t="s">
        <v>5</v>
      </c>
      <c r="G291">
        <v>-1.2707700000000001E-2</v>
      </c>
      <c r="H291" t="s">
        <v>6</v>
      </c>
      <c r="I291" s="2">
        <v>2.5579699999999998E-5</v>
      </c>
      <c r="J291">
        <f t="shared" si="20"/>
        <v>1.7919999999999828E-5</v>
      </c>
      <c r="K291">
        <f t="shared" si="21"/>
        <v>2.0308499999999998E-3</v>
      </c>
    </row>
    <row r="292" spans="1:11" ht="15" x14ac:dyDescent="0.2">
      <c r="A292" s="5" t="s">
        <v>60</v>
      </c>
      <c r="B292" t="s">
        <v>3</v>
      </c>
      <c r="C292">
        <v>17</v>
      </c>
      <c r="D292" t="s">
        <v>4</v>
      </c>
      <c r="E292">
        <v>-1.2852300000000001E-3</v>
      </c>
      <c r="F292" t="s">
        <v>5</v>
      </c>
      <c r="G292">
        <v>-1.8115099999999999E-2</v>
      </c>
      <c r="H292" t="s">
        <v>6</v>
      </c>
      <c r="I292" s="2">
        <v>2.3282099999999999E-5</v>
      </c>
      <c r="J292">
        <f t="shared" si="20"/>
        <v>2.9860000000000043E-5</v>
      </c>
      <c r="K292">
        <f t="shared" si="21"/>
        <v>1.3150900000000001E-3</v>
      </c>
    </row>
    <row r="293" spans="1:11" ht="15" x14ac:dyDescent="0.2">
      <c r="A293" s="5" t="s">
        <v>60</v>
      </c>
      <c r="B293" t="s">
        <v>3</v>
      </c>
      <c r="C293">
        <v>18</v>
      </c>
      <c r="D293" t="s">
        <v>4</v>
      </c>
      <c r="E293">
        <v>-8.0868499999999996E-4</v>
      </c>
      <c r="F293" t="s">
        <v>5</v>
      </c>
      <c r="G293">
        <v>-2.5126599999999999E-2</v>
      </c>
      <c r="H293" t="s">
        <v>6</v>
      </c>
      <c r="I293" s="2">
        <v>2.0319500000000001E-5</v>
      </c>
      <c r="J293">
        <f t="shared" si="20"/>
        <v>4.4284000000000012E-5</v>
      </c>
      <c r="K293">
        <f t="shared" si="21"/>
        <v>8.5296899999999997E-4</v>
      </c>
    </row>
    <row r="294" spans="1:11" ht="15" x14ac:dyDescent="0.2">
      <c r="A294" s="5" t="s">
        <v>60</v>
      </c>
      <c r="B294" t="s">
        <v>3</v>
      </c>
      <c r="C294">
        <v>19</v>
      </c>
      <c r="D294" t="s">
        <v>4</v>
      </c>
      <c r="E294">
        <v>-5.8213099999999995E-4</v>
      </c>
      <c r="F294" t="s">
        <v>5</v>
      </c>
      <c r="G294">
        <v>-2.5520899999999999E-2</v>
      </c>
      <c r="H294" t="s">
        <v>6</v>
      </c>
      <c r="I294" s="2">
        <v>1.4856500000000001E-5</v>
      </c>
      <c r="J294">
        <f t="shared" si="20"/>
        <v>1.4009999999999956E-5</v>
      </c>
      <c r="K294">
        <f t="shared" si="21"/>
        <v>5.961409999999999E-4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0"/>
  <sheetViews>
    <sheetView zoomScaleNormal="100" workbookViewId="0"/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2</v>
      </c>
      <c r="B1">
        <v>0</v>
      </c>
      <c r="C1">
        <v>0.5</v>
      </c>
    </row>
    <row r="2" spans="1:3" x14ac:dyDescent="0.15">
      <c r="A2" t="s">
        <v>2</v>
      </c>
      <c r="B2">
        <v>2.5000000000000001E-2</v>
      </c>
      <c r="C2">
        <v>0.45833499999999999</v>
      </c>
    </row>
    <row r="3" spans="1:3" x14ac:dyDescent="0.15">
      <c r="A3" t="s">
        <v>2</v>
      </c>
      <c r="B3">
        <v>0.05</v>
      </c>
      <c r="C3">
        <v>0.42288999999999999</v>
      </c>
    </row>
    <row r="4" spans="1:3" x14ac:dyDescent="0.15">
      <c r="A4" t="s">
        <v>2</v>
      </c>
      <c r="B4">
        <v>7.4999999999999997E-2</v>
      </c>
      <c r="C4">
        <v>0.39241399999999999</v>
      </c>
    </row>
    <row r="5" spans="1:3" x14ac:dyDescent="0.15">
      <c r="A5" t="s">
        <v>2</v>
      </c>
      <c r="B5">
        <v>0.1</v>
      </c>
      <c r="C5">
        <v>0.36593399999999998</v>
      </c>
    </row>
    <row r="6" spans="1:3" x14ac:dyDescent="0.15">
      <c r="A6" t="s">
        <v>2</v>
      </c>
      <c r="B6">
        <v>0.125</v>
      </c>
      <c r="C6">
        <v>0.34269100000000002</v>
      </c>
    </row>
    <row r="7" spans="1:3" x14ac:dyDescent="0.15">
      <c r="A7" t="s">
        <v>2</v>
      </c>
      <c r="B7">
        <v>0.15</v>
      </c>
      <c r="C7">
        <v>0.32208999999999999</v>
      </c>
    </row>
    <row r="8" spans="1:3" x14ac:dyDescent="0.15">
      <c r="A8" t="s">
        <v>2</v>
      </c>
      <c r="B8">
        <v>0.17499999999999999</v>
      </c>
      <c r="C8">
        <v>0.30366599999999999</v>
      </c>
    </row>
    <row r="9" spans="1:3" x14ac:dyDescent="0.15">
      <c r="A9" t="s">
        <v>2</v>
      </c>
      <c r="B9">
        <v>0.2</v>
      </c>
      <c r="C9">
        <v>0.28705000000000003</v>
      </c>
    </row>
    <row r="10" spans="1:3" x14ac:dyDescent="0.15">
      <c r="A10" t="s">
        <v>2</v>
      </c>
      <c r="B10">
        <v>0.22500000000000001</v>
      </c>
      <c r="C10">
        <v>0.27195200000000003</v>
      </c>
    </row>
    <row r="11" spans="1:3" x14ac:dyDescent="0.15">
      <c r="A11" t="s">
        <v>2</v>
      </c>
      <c r="B11">
        <v>0.25</v>
      </c>
      <c r="C11">
        <v>0.25813999999999998</v>
      </c>
    </row>
    <row r="12" spans="1:3" x14ac:dyDescent="0.15">
      <c r="A12" t="s">
        <v>2</v>
      </c>
      <c r="B12">
        <v>0.25</v>
      </c>
      <c r="C12">
        <v>0.25813999999999998</v>
      </c>
    </row>
    <row r="13" spans="1:3" x14ac:dyDescent="0.15">
      <c r="A13" t="s">
        <v>2</v>
      </c>
      <c r="B13">
        <v>0.27500000000000002</v>
      </c>
      <c r="C13">
        <v>0.24543000000000001</v>
      </c>
    </row>
    <row r="14" spans="1:3" x14ac:dyDescent="0.15">
      <c r="A14" t="s">
        <v>2</v>
      </c>
      <c r="B14">
        <v>0.3</v>
      </c>
      <c r="C14">
        <v>0.23367099999999999</v>
      </c>
    </row>
    <row r="15" spans="1:3" x14ac:dyDescent="0.15">
      <c r="A15" t="s">
        <v>2</v>
      </c>
      <c r="B15">
        <v>0.32500000000000001</v>
      </c>
      <c r="C15">
        <v>0.222744</v>
      </c>
    </row>
    <row r="16" spans="1:3" x14ac:dyDescent="0.15">
      <c r="A16" t="s">
        <v>2</v>
      </c>
      <c r="B16">
        <v>0.35</v>
      </c>
      <c r="C16">
        <v>0.21254899999999999</v>
      </c>
    </row>
    <row r="17" spans="1:3" x14ac:dyDescent="0.15">
      <c r="A17" t="s">
        <v>2</v>
      </c>
      <c r="B17">
        <v>0.375</v>
      </c>
      <c r="C17">
        <v>0.20300499999999999</v>
      </c>
    </row>
    <row r="18" spans="1:3" x14ac:dyDescent="0.15">
      <c r="A18" t="s">
        <v>2</v>
      </c>
      <c r="B18">
        <v>0.4</v>
      </c>
      <c r="C18">
        <v>0.19404399999999999</v>
      </c>
    </row>
    <row r="19" spans="1:3" x14ac:dyDescent="0.15">
      <c r="A19" t="s">
        <v>2</v>
      </c>
      <c r="B19">
        <v>0.42499999999999999</v>
      </c>
      <c r="C19">
        <v>0.18561</v>
      </c>
    </row>
    <row r="20" spans="1:3" x14ac:dyDescent="0.15">
      <c r="A20" t="s">
        <v>2</v>
      </c>
      <c r="B20">
        <v>0.45</v>
      </c>
      <c r="C20">
        <v>0.17765500000000001</v>
      </c>
    </row>
    <row r="21" spans="1:3" x14ac:dyDescent="0.15">
      <c r="A21" t="s">
        <v>2</v>
      </c>
      <c r="B21">
        <v>0.47499999999999998</v>
      </c>
      <c r="C21">
        <v>0.17013600000000001</v>
      </c>
    </row>
    <row r="22" spans="1:3" x14ac:dyDescent="0.15">
      <c r="A22" t="s">
        <v>2</v>
      </c>
      <c r="B22">
        <v>0.5</v>
      </c>
      <c r="C22">
        <v>0.16302</v>
      </c>
    </row>
    <row r="23" spans="1:3" x14ac:dyDescent="0.15">
      <c r="A23" t="s">
        <v>2</v>
      </c>
      <c r="B23">
        <v>0.5</v>
      </c>
      <c r="C23">
        <v>0.16302</v>
      </c>
    </row>
    <row r="24" spans="1:3" x14ac:dyDescent="0.15">
      <c r="A24" t="s">
        <v>2</v>
      </c>
      <c r="B24">
        <v>0.52500000000000002</v>
      </c>
      <c r="C24">
        <v>0.156274</v>
      </c>
    </row>
    <row r="25" spans="1:3" x14ac:dyDescent="0.15">
      <c r="A25" t="s">
        <v>2</v>
      </c>
      <c r="B25">
        <v>0.55000000000000004</v>
      </c>
      <c r="C25">
        <v>0.14987200000000001</v>
      </c>
    </row>
    <row r="26" spans="1:3" x14ac:dyDescent="0.15">
      <c r="A26" t="s">
        <v>2</v>
      </c>
      <c r="B26">
        <v>0.57499999999999996</v>
      </c>
      <c r="C26">
        <v>0.143789</v>
      </c>
    </row>
    <row r="27" spans="1:3" x14ac:dyDescent="0.15">
      <c r="A27" t="s">
        <v>2</v>
      </c>
      <c r="B27">
        <v>0.6</v>
      </c>
      <c r="C27">
        <v>0.13800499999999999</v>
      </c>
    </row>
    <row r="28" spans="1:3" x14ac:dyDescent="0.15">
      <c r="A28" t="s">
        <v>2</v>
      </c>
      <c r="B28">
        <v>0.625</v>
      </c>
      <c r="C28">
        <v>0.13249900000000001</v>
      </c>
    </row>
    <row r="29" spans="1:3" x14ac:dyDescent="0.15">
      <c r="A29" t="s">
        <v>2</v>
      </c>
      <c r="B29">
        <v>0.65</v>
      </c>
      <c r="C29">
        <v>0.12725500000000001</v>
      </c>
    </row>
    <row r="30" spans="1:3" x14ac:dyDescent="0.15">
      <c r="A30" t="s">
        <v>2</v>
      </c>
      <c r="B30">
        <v>0.67500000000000004</v>
      </c>
      <c r="C30">
        <v>0.122256</v>
      </c>
    </row>
    <row r="31" spans="1:3" x14ac:dyDescent="0.15">
      <c r="A31" t="s">
        <v>2</v>
      </c>
      <c r="B31">
        <v>0.7</v>
      </c>
      <c r="C31">
        <v>0.117488</v>
      </c>
    </row>
    <row r="32" spans="1:3" x14ac:dyDescent="0.15">
      <c r="A32" t="s">
        <v>2</v>
      </c>
      <c r="B32">
        <v>0.72499999999999998</v>
      </c>
      <c r="C32">
        <v>0.112938</v>
      </c>
    </row>
    <row r="33" spans="1:3" x14ac:dyDescent="0.15">
      <c r="A33" t="s">
        <v>2</v>
      </c>
      <c r="B33">
        <v>0.75</v>
      </c>
      <c r="C33">
        <v>0.108593</v>
      </c>
    </row>
    <row r="34" spans="1:3" x14ac:dyDescent="0.15">
      <c r="A34" t="s">
        <v>2</v>
      </c>
      <c r="B34">
        <v>0.75</v>
      </c>
      <c r="C34">
        <v>0.108593</v>
      </c>
    </row>
    <row r="35" spans="1:3" x14ac:dyDescent="0.15">
      <c r="A35" t="s">
        <v>2</v>
      </c>
      <c r="B35">
        <v>0.77500000000000002</v>
      </c>
      <c r="C35">
        <v>0.10444199999999999</v>
      </c>
    </row>
    <row r="36" spans="1:3" x14ac:dyDescent="0.15">
      <c r="A36" t="s">
        <v>2</v>
      </c>
      <c r="B36">
        <v>0.8</v>
      </c>
      <c r="C36">
        <v>0.10047399999999999</v>
      </c>
    </row>
    <row r="37" spans="1:3" x14ac:dyDescent="0.15">
      <c r="A37" t="s">
        <v>2</v>
      </c>
      <c r="B37">
        <v>0.82499999999999996</v>
      </c>
      <c r="C37">
        <v>9.6680299999999997E-2</v>
      </c>
    </row>
    <row r="38" spans="1:3" x14ac:dyDescent="0.15">
      <c r="A38" t="s">
        <v>2</v>
      </c>
      <c r="B38">
        <v>0.85</v>
      </c>
      <c r="C38">
        <v>9.3050800000000003E-2</v>
      </c>
    </row>
    <row r="39" spans="1:3" x14ac:dyDescent="0.15">
      <c r="A39" t="s">
        <v>2</v>
      </c>
      <c r="B39">
        <v>0.875</v>
      </c>
      <c r="C39">
        <v>8.9577299999999999E-2</v>
      </c>
    </row>
    <row r="40" spans="1:3" x14ac:dyDescent="0.15">
      <c r="A40" t="s">
        <v>2</v>
      </c>
      <c r="B40">
        <v>0.9</v>
      </c>
      <c r="C40">
        <v>8.6251700000000001E-2</v>
      </c>
    </row>
    <row r="41" spans="1:3" x14ac:dyDescent="0.15">
      <c r="A41" t="s">
        <v>2</v>
      </c>
      <c r="B41">
        <v>0.92500000000000004</v>
      </c>
      <c r="C41">
        <v>8.3066600000000004E-2</v>
      </c>
    </row>
    <row r="42" spans="1:3" x14ac:dyDescent="0.15">
      <c r="A42" t="s">
        <v>2</v>
      </c>
      <c r="B42">
        <v>0.95</v>
      </c>
      <c r="C42">
        <v>8.0015100000000006E-2</v>
      </c>
    </row>
    <row r="43" spans="1:3" x14ac:dyDescent="0.15">
      <c r="A43" t="s">
        <v>2</v>
      </c>
      <c r="B43">
        <v>0.97499999999999998</v>
      </c>
      <c r="C43">
        <v>7.7090400000000003E-2</v>
      </c>
    </row>
    <row r="44" spans="1:3" x14ac:dyDescent="0.15">
      <c r="A44" t="s">
        <v>2</v>
      </c>
      <c r="B44">
        <v>1</v>
      </c>
      <c r="C44">
        <v>7.4286500000000005E-2</v>
      </c>
    </row>
    <row r="45" spans="1:3" x14ac:dyDescent="0.15">
      <c r="A45" t="s">
        <v>2</v>
      </c>
      <c r="B45">
        <v>1</v>
      </c>
      <c r="C45">
        <v>7.4286500000000005E-2</v>
      </c>
    </row>
    <row r="46" spans="1:3" x14ac:dyDescent="0.15">
      <c r="A46" t="s">
        <v>2</v>
      </c>
      <c r="B46">
        <v>1.0249999999999999</v>
      </c>
      <c r="C46">
        <v>7.1597499999999994E-2</v>
      </c>
    </row>
    <row r="47" spans="1:3" x14ac:dyDescent="0.15">
      <c r="A47" t="s">
        <v>2</v>
      </c>
      <c r="B47">
        <v>1.05</v>
      </c>
      <c r="C47">
        <v>6.9017899999999993E-2</v>
      </c>
    </row>
    <row r="48" spans="1:3" x14ac:dyDescent="0.15">
      <c r="A48" t="s">
        <v>2</v>
      </c>
      <c r="B48">
        <v>1.075</v>
      </c>
      <c r="C48">
        <v>6.6542500000000004E-2</v>
      </c>
    </row>
    <row r="49" spans="1:3" x14ac:dyDescent="0.15">
      <c r="A49" t="s">
        <v>2</v>
      </c>
      <c r="B49">
        <v>1.1000000000000001</v>
      </c>
      <c r="C49">
        <v>6.4166399999999998E-2</v>
      </c>
    </row>
    <row r="50" spans="1:3" x14ac:dyDescent="0.15">
      <c r="A50" t="s">
        <v>2</v>
      </c>
      <c r="B50">
        <v>1.125</v>
      </c>
      <c r="C50">
        <v>6.1885099999999998E-2</v>
      </c>
    </row>
    <row r="51" spans="1:3" x14ac:dyDescent="0.15">
      <c r="A51" t="s">
        <v>2</v>
      </c>
      <c r="B51">
        <v>1.1499999999999999</v>
      </c>
      <c r="C51">
        <v>5.96941E-2</v>
      </c>
    </row>
    <row r="52" spans="1:3" x14ac:dyDescent="0.15">
      <c r="A52" t="s">
        <v>2</v>
      </c>
      <c r="B52">
        <v>1.175</v>
      </c>
      <c r="C52">
        <v>5.7589399999999999E-2</v>
      </c>
    </row>
    <row r="53" spans="1:3" x14ac:dyDescent="0.15">
      <c r="A53" t="s">
        <v>2</v>
      </c>
      <c r="B53">
        <v>1.2</v>
      </c>
      <c r="C53">
        <v>5.5567100000000001E-2</v>
      </c>
    </row>
    <row r="54" spans="1:3" x14ac:dyDescent="0.15">
      <c r="A54" t="s">
        <v>2</v>
      </c>
      <c r="B54">
        <v>1.2250000000000001</v>
      </c>
      <c r="C54">
        <v>5.3623299999999999E-2</v>
      </c>
    </row>
    <row r="55" spans="1:3" x14ac:dyDescent="0.15">
      <c r="A55" t="s">
        <v>2</v>
      </c>
      <c r="B55">
        <v>1.25</v>
      </c>
      <c r="C55">
        <v>5.1754799999999997E-2</v>
      </c>
    </row>
    <row r="56" spans="1:3" x14ac:dyDescent="0.15">
      <c r="A56" t="s">
        <v>2</v>
      </c>
      <c r="B56">
        <v>1.25</v>
      </c>
      <c r="C56">
        <v>5.1754799999999997E-2</v>
      </c>
    </row>
    <row r="57" spans="1:3" x14ac:dyDescent="0.15">
      <c r="A57" t="s">
        <v>2</v>
      </c>
      <c r="B57">
        <v>1.2749999999999999</v>
      </c>
      <c r="C57">
        <v>4.9958000000000002E-2</v>
      </c>
    </row>
    <row r="58" spans="1:3" x14ac:dyDescent="0.15">
      <c r="A58" t="s">
        <v>2</v>
      </c>
      <c r="B58">
        <v>1.3</v>
      </c>
      <c r="C58">
        <v>4.8230000000000002E-2</v>
      </c>
    </row>
    <row r="59" spans="1:3" x14ac:dyDescent="0.15">
      <c r="A59" t="s">
        <v>2</v>
      </c>
      <c r="B59">
        <v>1.325</v>
      </c>
      <c r="C59">
        <v>4.6567600000000001E-2</v>
      </c>
    </row>
    <row r="60" spans="1:3" x14ac:dyDescent="0.15">
      <c r="A60" t="s">
        <v>2</v>
      </c>
      <c r="B60">
        <v>1.35</v>
      </c>
      <c r="C60">
        <v>4.49682E-2</v>
      </c>
    </row>
    <row r="61" spans="1:3" x14ac:dyDescent="0.15">
      <c r="A61" t="s">
        <v>2</v>
      </c>
      <c r="B61">
        <v>1.375</v>
      </c>
      <c r="C61">
        <v>4.3428899999999999E-2</v>
      </c>
    </row>
    <row r="62" spans="1:3" x14ac:dyDescent="0.15">
      <c r="A62" t="s">
        <v>2</v>
      </c>
      <c r="B62">
        <v>1.4</v>
      </c>
      <c r="C62">
        <v>4.1947199999999997E-2</v>
      </c>
    </row>
    <row r="63" spans="1:3" x14ac:dyDescent="0.15">
      <c r="A63" t="s">
        <v>2</v>
      </c>
      <c r="B63">
        <v>1.425</v>
      </c>
      <c r="C63">
        <v>4.05207E-2</v>
      </c>
    </row>
    <row r="64" spans="1:3" x14ac:dyDescent="0.15">
      <c r="A64" t="s">
        <v>2</v>
      </c>
      <c r="B64">
        <v>1.45</v>
      </c>
      <c r="C64">
        <v>3.9147099999999997E-2</v>
      </c>
    </row>
    <row r="65" spans="1:3" x14ac:dyDescent="0.15">
      <c r="A65" t="s">
        <v>2</v>
      </c>
      <c r="B65">
        <v>1.4750000000000001</v>
      </c>
      <c r="C65">
        <v>3.7824099999999999E-2</v>
      </c>
    </row>
    <row r="66" spans="1:3" x14ac:dyDescent="0.15">
      <c r="A66" t="s">
        <v>2</v>
      </c>
      <c r="B66">
        <v>1.5</v>
      </c>
      <c r="C66">
        <v>3.65498E-2</v>
      </c>
    </row>
    <row r="67" spans="1:3" x14ac:dyDescent="0.15">
      <c r="A67" t="s">
        <v>2</v>
      </c>
      <c r="B67">
        <v>1.5</v>
      </c>
      <c r="C67">
        <v>3.65498E-2</v>
      </c>
    </row>
    <row r="68" spans="1:3" x14ac:dyDescent="0.15">
      <c r="A68" t="s">
        <v>2</v>
      </c>
      <c r="B68">
        <v>1.5249999999999999</v>
      </c>
      <c r="C68">
        <v>3.5321999999999999E-2</v>
      </c>
    </row>
    <row r="69" spans="1:3" x14ac:dyDescent="0.15">
      <c r="A69" t="s">
        <v>2</v>
      </c>
      <c r="B69">
        <v>1.55</v>
      </c>
      <c r="C69">
        <v>3.41389E-2</v>
      </c>
    </row>
    <row r="70" spans="1:3" x14ac:dyDescent="0.15">
      <c r="A70" t="s">
        <v>2</v>
      </c>
      <c r="B70">
        <v>1.575</v>
      </c>
      <c r="C70">
        <v>3.2998699999999999E-2</v>
      </c>
    </row>
    <row r="71" spans="1:3" x14ac:dyDescent="0.15">
      <c r="A71" t="s">
        <v>2</v>
      </c>
      <c r="B71">
        <v>1.6</v>
      </c>
      <c r="C71">
        <v>3.18996E-2</v>
      </c>
    </row>
    <row r="72" spans="1:3" x14ac:dyDescent="0.15">
      <c r="A72" t="s">
        <v>2</v>
      </c>
      <c r="B72">
        <v>1.625</v>
      </c>
      <c r="C72">
        <v>3.0840099999999999E-2</v>
      </c>
    </row>
    <row r="73" spans="1:3" x14ac:dyDescent="0.15">
      <c r="A73" t="s">
        <v>2</v>
      </c>
      <c r="B73">
        <v>1.65</v>
      </c>
      <c r="C73">
        <v>2.9818399999999998E-2</v>
      </c>
    </row>
    <row r="74" spans="1:3" x14ac:dyDescent="0.15">
      <c r="A74" t="s">
        <v>2</v>
      </c>
      <c r="B74">
        <v>1.675</v>
      </c>
      <c r="C74">
        <v>2.88332E-2</v>
      </c>
    </row>
    <row r="75" spans="1:3" x14ac:dyDescent="0.15">
      <c r="A75" t="s">
        <v>2</v>
      </c>
      <c r="B75">
        <v>1.7</v>
      </c>
      <c r="C75">
        <v>2.7882899999999999E-2</v>
      </c>
    </row>
    <row r="76" spans="1:3" x14ac:dyDescent="0.15">
      <c r="A76" t="s">
        <v>2</v>
      </c>
      <c r="B76">
        <v>1.7250000000000001</v>
      </c>
      <c r="C76">
        <v>2.6966299999999999E-2</v>
      </c>
    </row>
    <row r="77" spans="1:3" x14ac:dyDescent="0.15">
      <c r="A77" t="s">
        <v>2</v>
      </c>
      <c r="B77">
        <v>1.75</v>
      </c>
      <c r="C77">
        <v>2.6082000000000001E-2</v>
      </c>
    </row>
    <row r="78" spans="1:3" x14ac:dyDescent="0.15">
      <c r="A78" t="s">
        <v>2</v>
      </c>
      <c r="B78">
        <v>1.75</v>
      </c>
      <c r="C78">
        <v>2.6082000000000001E-2</v>
      </c>
    </row>
    <row r="79" spans="1:3" x14ac:dyDescent="0.15">
      <c r="A79" t="s">
        <v>2</v>
      </c>
      <c r="B79">
        <v>1.7749999999999999</v>
      </c>
      <c r="C79">
        <v>2.52287E-2</v>
      </c>
    </row>
    <row r="80" spans="1:3" x14ac:dyDescent="0.15">
      <c r="A80" t="s">
        <v>2</v>
      </c>
      <c r="B80">
        <v>1.8</v>
      </c>
      <c r="C80">
        <v>2.4405300000000001E-2</v>
      </c>
    </row>
    <row r="81" spans="1:3" x14ac:dyDescent="0.15">
      <c r="A81" t="s">
        <v>2</v>
      </c>
      <c r="B81">
        <v>1.825</v>
      </c>
      <c r="C81">
        <v>2.3610699999999998E-2</v>
      </c>
    </row>
    <row r="82" spans="1:3" x14ac:dyDescent="0.15">
      <c r="A82" t="s">
        <v>2</v>
      </c>
      <c r="B82">
        <v>1.85</v>
      </c>
      <c r="C82">
        <v>2.2843599999999999E-2</v>
      </c>
    </row>
    <row r="83" spans="1:3" x14ac:dyDescent="0.15">
      <c r="A83" t="s">
        <v>2</v>
      </c>
      <c r="B83">
        <v>1.875</v>
      </c>
      <c r="C83">
        <v>2.2103100000000001E-2</v>
      </c>
    </row>
    <row r="84" spans="1:3" x14ac:dyDescent="0.15">
      <c r="A84" t="s">
        <v>2</v>
      </c>
      <c r="B84">
        <v>1.9</v>
      </c>
      <c r="C84">
        <v>2.13882E-2</v>
      </c>
    </row>
    <row r="85" spans="1:3" x14ac:dyDescent="0.15">
      <c r="A85" t="s">
        <v>2</v>
      </c>
      <c r="B85">
        <v>1.925</v>
      </c>
      <c r="C85">
        <v>2.0697900000000002E-2</v>
      </c>
    </row>
    <row r="86" spans="1:3" x14ac:dyDescent="0.15">
      <c r="A86" t="s">
        <v>2</v>
      </c>
      <c r="B86">
        <v>1.95</v>
      </c>
      <c r="C86">
        <v>2.0031299999999998E-2</v>
      </c>
    </row>
    <row r="87" spans="1:3" x14ac:dyDescent="0.15">
      <c r="A87" t="s">
        <v>2</v>
      </c>
      <c r="B87">
        <v>1.9750000000000001</v>
      </c>
      <c r="C87">
        <v>1.9387499999999998E-2</v>
      </c>
    </row>
    <row r="88" spans="1:3" x14ac:dyDescent="0.15">
      <c r="A88" t="s">
        <v>2</v>
      </c>
      <c r="B88">
        <v>2</v>
      </c>
      <c r="C88">
        <v>1.87656E-2</v>
      </c>
    </row>
    <row r="89" spans="1:3" x14ac:dyDescent="0.15">
      <c r="A89" t="s">
        <v>2</v>
      </c>
      <c r="B89">
        <v>2</v>
      </c>
      <c r="C89">
        <v>1.87656E-2</v>
      </c>
    </row>
    <row r="90" spans="1:3" x14ac:dyDescent="0.15">
      <c r="A90" t="s">
        <v>2</v>
      </c>
      <c r="B90">
        <v>2.0249999999999999</v>
      </c>
      <c r="C90">
        <v>1.8164900000000001E-2</v>
      </c>
    </row>
    <row r="91" spans="1:3" x14ac:dyDescent="0.15">
      <c r="A91" t="s">
        <v>2</v>
      </c>
      <c r="B91">
        <v>2.0499999999999998</v>
      </c>
      <c r="C91">
        <v>1.7584599999999999E-2</v>
      </c>
    </row>
    <row r="92" spans="1:3" x14ac:dyDescent="0.15">
      <c r="A92" t="s">
        <v>2</v>
      </c>
      <c r="B92">
        <v>2.0750000000000002</v>
      </c>
      <c r="C92">
        <v>1.7023900000000002E-2</v>
      </c>
    </row>
    <row r="93" spans="1:3" x14ac:dyDescent="0.15">
      <c r="A93" t="s">
        <v>2</v>
      </c>
      <c r="B93">
        <v>2.1</v>
      </c>
      <c r="C93">
        <v>1.64821E-2</v>
      </c>
    </row>
    <row r="94" spans="1:3" x14ac:dyDescent="0.15">
      <c r="A94" t="s">
        <v>2</v>
      </c>
      <c r="B94">
        <v>2.125</v>
      </c>
      <c r="C94">
        <v>1.59585E-2</v>
      </c>
    </row>
    <row r="95" spans="1:3" x14ac:dyDescent="0.15">
      <c r="A95" t="s">
        <v>2</v>
      </c>
      <c r="B95">
        <v>2.15</v>
      </c>
      <c r="C95">
        <v>1.5452499999999999E-2</v>
      </c>
    </row>
    <row r="96" spans="1:3" x14ac:dyDescent="0.15">
      <c r="A96" t="s">
        <v>2</v>
      </c>
      <c r="B96">
        <v>2.1749999999999998</v>
      </c>
      <c r="C96">
        <v>1.49634E-2</v>
      </c>
    </row>
    <row r="97" spans="1:3" x14ac:dyDescent="0.15">
      <c r="A97" t="s">
        <v>2</v>
      </c>
      <c r="B97">
        <v>2.2000000000000002</v>
      </c>
      <c r="C97">
        <v>1.4490599999999999E-2</v>
      </c>
    </row>
    <row r="98" spans="1:3" x14ac:dyDescent="0.15">
      <c r="A98" t="s">
        <v>2</v>
      </c>
      <c r="B98">
        <v>2.2250000000000001</v>
      </c>
      <c r="C98">
        <v>1.40336E-2</v>
      </c>
    </row>
    <row r="99" spans="1:3" x14ac:dyDescent="0.15">
      <c r="A99" t="s">
        <v>2</v>
      </c>
      <c r="B99">
        <v>2.25</v>
      </c>
      <c r="C99">
        <v>1.35917E-2</v>
      </c>
    </row>
    <row r="100" spans="1:3" x14ac:dyDescent="0.15">
      <c r="A100" t="s">
        <v>2</v>
      </c>
      <c r="B100">
        <v>2.25</v>
      </c>
      <c r="C100">
        <v>1.35917E-2</v>
      </c>
    </row>
    <row r="101" spans="1:3" x14ac:dyDescent="0.15">
      <c r="A101" t="s">
        <v>2</v>
      </c>
      <c r="B101">
        <v>2.2749999999999999</v>
      </c>
      <c r="C101">
        <v>1.3164500000000001E-2</v>
      </c>
    </row>
    <row r="102" spans="1:3" x14ac:dyDescent="0.15">
      <c r="A102" t="s">
        <v>2</v>
      </c>
      <c r="B102">
        <v>2.2999999999999998</v>
      </c>
      <c r="C102">
        <v>1.27514E-2</v>
      </c>
    </row>
    <row r="103" spans="1:3" x14ac:dyDescent="0.15">
      <c r="A103" t="s">
        <v>2</v>
      </c>
      <c r="B103">
        <v>2.3250000000000002</v>
      </c>
      <c r="C103">
        <v>1.2351900000000001E-2</v>
      </c>
    </row>
    <row r="104" spans="1:3" x14ac:dyDescent="0.15">
      <c r="A104" t="s">
        <v>2</v>
      </c>
      <c r="B104">
        <v>2.35</v>
      </c>
      <c r="C104">
        <v>1.19655E-2</v>
      </c>
    </row>
    <row r="105" spans="1:3" x14ac:dyDescent="0.15">
      <c r="A105" t="s">
        <v>2</v>
      </c>
      <c r="B105">
        <v>2.375</v>
      </c>
      <c r="C105">
        <v>1.15919E-2</v>
      </c>
    </row>
    <row r="106" spans="1:3" x14ac:dyDescent="0.15">
      <c r="A106" t="s">
        <v>2</v>
      </c>
      <c r="B106">
        <v>2.4</v>
      </c>
      <c r="C106">
        <v>1.12304E-2</v>
      </c>
    </row>
    <row r="107" spans="1:3" x14ac:dyDescent="0.15">
      <c r="A107" t="s">
        <v>2</v>
      </c>
      <c r="B107">
        <v>2.4249999999999998</v>
      </c>
      <c r="C107">
        <v>1.0880799999999999E-2</v>
      </c>
    </row>
    <row r="108" spans="1:3" x14ac:dyDescent="0.15">
      <c r="A108" t="s">
        <v>2</v>
      </c>
      <c r="B108">
        <v>2.4500000000000002</v>
      </c>
      <c r="C108">
        <v>1.0542599999999999E-2</v>
      </c>
    </row>
    <row r="109" spans="1:3" x14ac:dyDescent="0.15">
      <c r="A109" t="s">
        <v>2</v>
      </c>
      <c r="B109">
        <v>2.4750000000000001</v>
      </c>
      <c r="C109">
        <v>1.0215399999999999E-2</v>
      </c>
    </row>
    <row r="110" spans="1:3" x14ac:dyDescent="0.15">
      <c r="A110" t="s">
        <v>2</v>
      </c>
      <c r="B110">
        <v>2.5</v>
      </c>
      <c r="C110">
        <v>9.8987599999999995E-3</v>
      </c>
    </row>
    <row r="111" spans="1:3" x14ac:dyDescent="0.15">
      <c r="A111" t="s">
        <v>2</v>
      </c>
      <c r="B111">
        <v>2.5</v>
      </c>
      <c r="C111">
        <v>9.8987599999999995E-3</v>
      </c>
    </row>
    <row r="112" spans="1:3" x14ac:dyDescent="0.15">
      <c r="A112" t="s">
        <v>2</v>
      </c>
      <c r="B112">
        <v>2.5249999999999999</v>
      </c>
      <c r="C112">
        <v>9.5924200000000008E-3</v>
      </c>
    </row>
    <row r="113" spans="1:3" x14ac:dyDescent="0.15">
      <c r="A113" t="s">
        <v>2</v>
      </c>
      <c r="B113">
        <v>2.5499999999999998</v>
      </c>
      <c r="C113">
        <v>9.2959900000000005E-3</v>
      </c>
    </row>
    <row r="114" spans="1:3" x14ac:dyDescent="0.15">
      <c r="A114" t="s">
        <v>2</v>
      </c>
      <c r="B114">
        <v>2.5750000000000002</v>
      </c>
      <c r="C114">
        <v>9.0091300000000006E-3</v>
      </c>
    </row>
    <row r="115" spans="1:3" x14ac:dyDescent="0.15">
      <c r="A115" t="s">
        <v>2</v>
      </c>
      <c r="B115">
        <v>2.6</v>
      </c>
      <c r="C115">
        <v>8.7315099999999996E-3</v>
      </c>
    </row>
    <row r="116" spans="1:3" x14ac:dyDescent="0.15">
      <c r="A116" t="s">
        <v>2</v>
      </c>
      <c r="B116">
        <v>2.625</v>
      </c>
      <c r="C116">
        <v>8.4628099999999994E-3</v>
      </c>
    </row>
    <row r="117" spans="1:3" x14ac:dyDescent="0.15">
      <c r="A117" t="s">
        <v>2</v>
      </c>
      <c r="B117">
        <v>2.65</v>
      </c>
      <c r="C117">
        <v>8.2027300000000001E-3</v>
      </c>
    </row>
    <row r="118" spans="1:3" x14ac:dyDescent="0.15">
      <c r="A118" t="s">
        <v>2</v>
      </c>
      <c r="B118">
        <v>2.6749999999999998</v>
      </c>
      <c r="C118">
        <v>7.9509899999999998E-3</v>
      </c>
    </row>
    <row r="119" spans="1:3" x14ac:dyDescent="0.15">
      <c r="A119" t="s">
        <v>2</v>
      </c>
      <c r="B119">
        <v>2.7</v>
      </c>
      <c r="C119">
        <v>7.7072900000000003E-3</v>
      </c>
    </row>
    <row r="120" spans="1:3" x14ac:dyDescent="0.15">
      <c r="A120" t="s">
        <v>2</v>
      </c>
      <c r="B120">
        <v>2.7250000000000001</v>
      </c>
      <c r="C120">
        <v>7.4713699999999997E-3</v>
      </c>
    </row>
    <row r="121" spans="1:3" x14ac:dyDescent="0.15">
      <c r="A121" t="s">
        <v>2</v>
      </c>
      <c r="B121">
        <v>2.75</v>
      </c>
      <c r="C121">
        <v>7.2429699999999996E-3</v>
      </c>
    </row>
    <row r="122" spans="1:3" x14ac:dyDescent="0.15">
      <c r="A122" t="s">
        <v>2</v>
      </c>
      <c r="B122">
        <v>2.75</v>
      </c>
      <c r="C122">
        <v>7.2429699999999996E-3</v>
      </c>
    </row>
    <row r="123" spans="1:3" x14ac:dyDescent="0.15">
      <c r="A123" t="s">
        <v>2</v>
      </c>
      <c r="B123">
        <v>2.7749999999999999</v>
      </c>
      <c r="C123">
        <v>7.0218299999999997E-3</v>
      </c>
    </row>
    <row r="124" spans="1:3" x14ac:dyDescent="0.15">
      <c r="A124" t="s">
        <v>2</v>
      </c>
      <c r="B124">
        <v>2.8</v>
      </c>
      <c r="C124">
        <v>6.8077099999999998E-3</v>
      </c>
    </row>
    <row r="125" spans="1:3" x14ac:dyDescent="0.15">
      <c r="A125" t="s">
        <v>2</v>
      </c>
      <c r="B125">
        <v>2.8250000000000002</v>
      </c>
      <c r="C125">
        <v>6.6003800000000003E-3</v>
      </c>
    </row>
    <row r="126" spans="1:3" x14ac:dyDescent="0.15">
      <c r="A126" t="s">
        <v>2</v>
      </c>
      <c r="B126">
        <v>2.85</v>
      </c>
      <c r="C126">
        <v>6.39961E-3</v>
      </c>
    </row>
    <row r="127" spans="1:3" x14ac:dyDescent="0.15">
      <c r="A127" t="s">
        <v>2</v>
      </c>
      <c r="B127">
        <v>2.875</v>
      </c>
      <c r="C127">
        <v>6.2051800000000002E-3</v>
      </c>
    </row>
    <row r="128" spans="1:3" x14ac:dyDescent="0.15">
      <c r="A128" t="s">
        <v>2</v>
      </c>
      <c r="B128">
        <v>2.9</v>
      </c>
      <c r="C128">
        <v>6.0168799999999996E-3</v>
      </c>
    </row>
    <row r="129" spans="1:3" x14ac:dyDescent="0.15">
      <c r="A129" t="s">
        <v>2</v>
      </c>
      <c r="B129">
        <v>2.9249999999999998</v>
      </c>
      <c r="C129">
        <v>5.8345100000000002E-3</v>
      </c>
    </row>
    <row r="130" spans="1:3" x14ac:dyDescent="0.15">
      <c r="A130" t="s">
        <v>2</v>
      </c>
      <c r="B130">
        <v>2.95</v>
      </c>
      <c r="C130">
        <v>5.6578799999999997E-3</v>
      </c>
    </row>
    <row r="131" spans="1:3" x14ac:dyDescent="0.15">
      <c r="A131" t="s">
        <v>2</v>
      </c>
      <c r="B131">
        <v>2.9750000000000001</v>
      </c>
      <c r="C131">
        <v>5.4867900000000001E-3</v>
      </c>
    </row>
    <row r="132" spans="1:3" x14ac:dyDescent="0.15">
      <c r="A132" t="s">
        <v>2</v>
      </c>
      <c r="B132">
        <v>3</v>
      </c>
      <c r="C132">
        <v>5.3210599999999999E-3</v>
      </c>
    </row>
    <row r="133" spans="1:3" x14ac:dyDescent="0.15">
      <c r="A133" t="s">
        <v>2</v>
      </c>
      <c r="B133">
        <v>3</v>
      </c>
      <c r="C133">
        <v>5.3210599999999999E-3</v>
      </c>
    </row>
    <row r="134" spans="1:3" x14ac:dyDescent="0.15">
      <c r="A134" t="s">
        <v>2</v>
      </c>
      <c r="B134">
        <v>3.0249999999999999</v>
      </c>
      <c r="C134">
        <v>5.16052E-3</v>
      </c>
    </row>
    <row r="135" spans="1:3" x14ac:dyDescent="0.15">
      <c r="A135" t="s">
        <v>2</v>
      </c>
      <c r="B135">
        <v>3.05</v>
      </c>
      <c r="C135">
        <v>5.00499E-3</v>
      </c>
    </row>
    <row r="136" spans="1:3" x14ac:dyDescent="0.15">
      <c r="A136" t="s">
        <v>2</v>
      </c>
      <c r="B136">
        <v>3.0750000000000002</v>
      </c>
      <c r="C136">
        <v>4.8543199999999996E-3</v>
      </c>
    </row>
    <row r="137" spans="1:3" x14ac:dyDescent="0.15">
      <c r="A137" t="s">
        <v>2</v>
      </c>
      <c r="B137">
        <v>3.1</v>
      </c>
      <c r="C137">
        <v>4.7083400000000001E-3</v>
      </c>
    </row>
    <row r="138" spans="1:3" x14ac:dyDescent="0.15">
      <c r="A138" t="s">
        <v>2</v>
      </c>
      <c r="B138">
        <v>3.125</v>
      </c>
      <c r="C138">
        <v>4.5668999999999996E-3</v>
      </c>
    </row>
    <row r="139" spans="1:3" x14ac:dyDescent="0.15">
      <c r="A139" t="s">
        <v>2</v>
      </c>
      <c r="B139">
        <v>3.15</v>
      </c>
      <c r="C139">
        <v>4.4298599999999999E-3</v>
      </c>
    </row>
    <row r="140" spans="1:3" x14ac:dyDescent="0.15">
      <c r="A140" t="s">
        <v>2</v>
      </c>
      <c r="B140">
        <v>3.1749999999999998</v>
      </c>
      <c r="C140">
        <v>4.2970700000000001E-3</v>
      </c>
    </row>
    <row r="141" spans="1:3" x14ac:dyDescent="0.15">
      <c r="A141" t="s">
        <v>2</v>
      </c>
      <c r="B141">
        <v>3.2</v>
      </c>
      <c r="C141">
        <v>4.1683900000000001E-3</v>
      </c>
    </row>
    <row r="142" spans="1:3" x14ac:dyDescent="0.15">
      <c r="A142" t="s">
        <v>2</v>
      </c>
      <c r="B142">
        <v>3.2250000000000001</v>
      </c>
      <c r="C142">
        <v>4.04369E-3</v>
      </c>
    </row>
    <row r="143" spans="1:3" x14ac:dyDescent="0.15">
      <c r="A143" t="s">
        <v>2</v>
      </c>
      <c r="B143">
        <v>3.25</v>
      </c>
      <c r="C143">
        <v>3.9228500000000003E-3</v>
      </c>
    </row>
    <row r="144" spans="1:3" x14ac:dyDescent="0.15">
      <c r="A144" t="s">
        <v>2</v>
      </c>
      <c r="B144">
        <v>3.25</v>
      </c>
      <c r="C144">
        <v>3.9228500000000003E-3</v>
      </c>
    </row>
    <row r="145" spans="1:3" x14ac:dyDescent="0.15">
      <c r="A145" t="s">
        <v>2</v>
      </c>
      <c r="B145">
        <v>3.2749999999999999</v>
      </c>
      <c r="C145">
        <v>3.8057299999999998E-3</v>
      </c>
    </row>
    <row r="146" spans="1:3" x14ac:dyDescent="0.15">
      <c r="A146" t="s">
        <v>2</v>
      </c>
      <c r="B146">
        <v>3.3</v>
      </c>
      <c r="C146">
        <v>3.69222E-3</v>
      </c>
    </row>
    <row r="147" spans="1:3" x14ac:dyDescent="0.15">
      <c r="A147" t="s">
        <v>2</v>
      </c>
      <c r="B147">
        <v>3.3250000000000002</v>
      </c>
      <c r="C147">
        <v>3.5822100000000002E-3</v>
      </c>
    </row>
    <row r="148" spans="1:3" x14ac:dyDescent="0.15">
      <c r="A148" t="s">
        <v>2</v>
      </c>
      <c r="B148">
        <v>3.35</v>
      </c>
      <c r="C148">
        <v>3.4755799999999998E-3</v>
      </c>
    </row>
    <row r="149" spans="1:3" x14ac:dyDescent="0.15">
      <c r="A149" t="s">
        <v>2</v>
      </c>
      <c r="B149">
        <v>3.375</v>
      </c>
      <c r="C149">
        <v>3.37222E-3</v>
      </c>
    </row>
    <row r="150" spans="1:3" x14ac:dyDescent="0.15">
      <c r="A150" t="s">
        <v>2</v>
      </c>
      <c r="B150">
        <v>3.4</v>
      </c>
      <c r="C150">
        <v>3.27203E-3</v>
      </c>
    </row>
    <row r="151" spans="1:3" x14ac:dyDescent="0.15">
      <c r="A151" t="s">
        <v>2</v>
      </c>
      <c r="B151">
        <v>3.4249999999999998</v>
      </c>
      <c r="C151">
        <v>3.1749E-3</v>
      </c>
    </row>
    <row r="152" spans="1:3" x14ac:dyDescent="0.15">
      <c r="A152" t="s">
        <v>2</v>
      </c>
      <c r="B152">
        <v>3.45</v>
      </c>
      <c r="C152">
        <v>3.0807500000000002E-3</v>
      </c>
    </row>
    <row r="153" spans="1:3" x14ac:dyDescent="0.15">
      <c r="A153" t="s">
        <v>2</v>
      </c>
      <c r="B153">
        <v>3.4750000000000001</v>
      </c>
      <c r="C153">
        <v>2.9894700000000001E-3</v>
      </c>
    </row>
    <row r="154" spans="1:3" x14ac:dyDescent="0.15">
      <c r="A154" t="s">
        <v>2</v>
      </c>
      <c r="B154">
        <v>3.5</v>
      </c>
      <c r="C154">
        <v>2.9009800000000001E-3</v>
      </c>
    </row>
    <row r="155" spans="1:3" x14ac:dyDescent="0.15">
      <c r="A155" t="s">
        <v>2</v>
      </c>
      <c r="B155">
        <v>3.5</v>
      </c>
      <c r="C155">
        <v>2.9009800000000001E-3</v>
      </c>
    </row>
    <row r="156" spans="1:3" x14ac:dyDescent="0.15">
      <c r="A156" t="s">
        <v>2</v>
      </c>
      <c r="B156">
        <v>3.5249999999999999</v>
      </c>
      <c r="C156">
        <v>2.81519E-3</v>
      </c>
    </row>
    <row r="157" spans="1:3" x14ac:dyDescent="0.15">
      <c r="A157" t="s">
        <v>2</v>
      </c>
      <c r="B157">
        <v>3.55</v>
      </c>
      <c r="C157">
        <v>2.7320000000000001E-3</v>
      </c>
    </row>
    <row r="158" spans="1:3" x14ac:dyDescent="0.15">
      <c r="A158" t="s">
        <v>2</v>
      </c>
      <c r="B158">
        <v>3.5750000000000002</v>
      </c>
      <c r="C158">
        <v>2.6513499999999998E-3</v>
      </c>
    </row>
    <row r="159" spans="1:3" x14ac:dyDescent="0.15">
      <c r="A159" t="s">
        <v>2</v>
      </c>
      <c r="B159">
        <v>3.6</v>
      </c>
      <c r="C159">
        <v>2.5731399999999998E-3</v>
      </c>
    </row>
    <row r="160" spans="1:3" x14ac:dyDescent="0.15">
      <c r="A160" t="s">
        <v>2</v>
      </c>
      <c r="B160">
        <v>3.625</v>
      </c>
      <c r="C160">
        <v>2.49731E-3</v>
      </c>
    </row>
    <row r="161" spans="1:3" x14ac:dyDescent="0.15">
      <c r="A161" t="s">
        <v>2</v>
      </c>
      <c r="B161">
        <v>3.65</v>
      </c>
      <c r="C161">
        <v>2.42377E-3</v>
      </c>
    </row>
    <row r="162" spans="1:3" x14ac:dyDescent="0.15">
      <c r="A162" t="s">
        <v>2</v>
      </c>
      <c r="B162">
        <v>3.6749999999999998</v>
      </c>
      <c r="C162">
        <v>2.3524599999999998E-3</v>
      </c>
    </row>
    <row r="163" spans="1:3" x14ac:dyDescent="0.15">
      <c r="A163" t="s">
        <v>2</v>
      </c>
      <c r="B163">
        <v>3.7</v>
      </c>
      <c r="C163">
        <v>2.2832999999999998E-3</v>
      </c>
    </row>
    <row r="164" spans="1:3" x14ac:dyDescent="0.15">
      <c r="A164" t="s">
        <v>2</v>
      </c>
      <c r="B164">
        <v>3.7250000000000001</v>
      </c>
      <c r="C164">
        <v>2.21624E-3</v>
      </c>
    </row>
    <row r="165" spans="1:3" x14ac:dyDescent="0.15">
      <c r="A165" t="s">
        <v>2</v>
      </c>
      <c r="B165">
        <v>3.75</v>
      </c>
      <c r="C165">
        <v>2.1511899999999999E-3</v>
      </c>
    </row>
    <row r="166" spans="1:3" x14ac:dyDescent="0.15">
      <c r="A166" t="s">
        <v>2</v>
      </c>
      <c r="B166">
        <v>3.75</v>
      </c>
      <c r="C166">
        <v>2.1511899999999999E-3</v>
      </c>
    </row>
    <row r="167" spans="1:3" x14ac:dyDescent="0.15">
      <c r="A167" t="s">
        <v>2</v>
      </c>
      <c r="B167">
        <v>3.7749999999999999</v>
      </c>
      <c r="C167">
        <v>2.0881099999999998E-3</v>
      </c>
    </row>
    <row r="168" spans="1:3" x14ac:dyDescent="0.15">
      <c r="A168" t="s">
        <v>2</v>
      </c>
      <c r="B168">
        <v>3.8</v>
      </c>
      <c r="C168">
        <v>2.0269300000000001E-3</v>
      </c>
    </row>
    <row r="169" spans="1:3" x14ac:dyDescent="0.15">
      <c r="A169" t="s">
        <v>2</v>
      </c>
      <c r="B169">
        <v>3.8250000000000002</v>
      </c>
      <c r="C169">
        <v>1.96758E-3</v>
      </c>
    </row>
    <row r="170" spans="1:3" x14ac:dyDescent="0.15">
      <c r="A170" t="s">
        <v>2</v>
      </c>
      <c r="B170">
        <v>3.85</v>
      </c>
      <c r="C170">
        <v>1.9100199999999999E-3</v>
      </c>
    </row>
    <row r="171" spans="1:3" x14ac:dyDescent="0.15">
      <c r="A171" t="s">
        <v>2</v>
      </c>
      <c r="B171">
        <v>3.875</v>
      </c>
      <c r="C171">
        <v>1.8541899999999999E-3</v>
      </c>
    </row>
    <row r="172" spans="1:3" x14ac:dyDescent="0.15">
      <c r="A172" t="s">
        <v>2</v>
      </c>
      <c r="B172">
        <v>3.9</v>
      </c>
      <c r="C172">
        <v>1.80003E-3</v>
      </c>
    </row>
    <row r="173" spans="1:3" x14ac:dyDescent="0.15">
      <c r="A173" t="s">
        <v>2</v>
      </c>
      <c r="B173">
        <v>3.9249999999999998</v>
      </c>
      <c r="C173">
        <v>1.74749E-3</v>
      </c>
    </row>
    <row r="174" spans="1:3" x14ac:dyDescent="0.15">
      <c r="A174" t="s">
        <v>2</v>
      </c>
      <c r="B174">
        <v>3.95</v>
      </c>
      <c r="C174">
        <v>1.69652E-3</v>
      </c>
    </row>
    <row r="175" spans="1:3" x14ac:dyDescent="0.15">
      <c r="A175" t="s">
        <v>2</v>
      </c>
      <c r="B175">
        <v>3.9750000000000001</v>
      </c>
      <c r="C175">
        <v>1.64708E-3</v>
      </c>
    </row>
    <row r="176" spans="1:3" x14ac:dyDescent="0.15">
      <c r="A176" t="s">
        <v>2</v>
      </c>
      <c r="B176">
        <v>4</v>
      </c>
      <c r="C176">
        <v>1.5991200000000001E-3</v>
      </c>
    </row>
    <row r="177" spans="1:3" x14ac:dyDescent="0.15">
      <c r="A177" t="s">
        <v>2</v>
      </c>
      <c r="B177">
        <v>4</v>
      </c>
      <c r="C177">
        <v>1.5991200000000001E-3</v>
      </c>
    </row>
    <row r="178" spans="1:3" x14ac:dyDescent="0.15">
      <c r="A178" t="s">
        <v>2</v>
      </c>
      <c r="B178">
        <v>4.0250000000000004</v>
      </c>
      <c r="C178">
        <v>1.55258E-3</v>
      </c>
    </row>
    <row r="179" spans="1:3" x14ac:dyDescent="0.15">
      <c r="A179" t="s">
        <v>2</v>
      </c>
      <c r="B179">
        <v>4.05</v>
      </c>
      <c r="C179">
        <v>1.5074299999999999E-3</v>
      </c>
    </row>
    <row r="180" spans="1:3" x14ac:dyDescent="0.15">
      <c r="A180" t="s">
        <v>2</v>
      </c>
      <c r="B180">
        <v>4.0750000000000002</v>
      </c>
      <c r="C180">
        <v>1.4636300000000001E-3</v>
      </c>
    </row>
    <row r="181" spans="1:3" x14ac:dyDescent="0.15">
      <c r="A181" t="s">
        <v>2</v>
      </c>
      <c r="B181">
        <v>4.0999999999999996</v>
      </c>
      <c r="C181">
        <v>1.42113E-3</v>
      </c>
    </row>
    <row r="182" spans="1:3" x14ac:dyDescent="0.15">
      <c r="A182" t="s">
        <v>2</v>
      </c>
      <c r="B182">
        <v>4.125</v>
      </c>
      <c r="C182">
        <v>1.3798899999999999E-3</v>
      </c>
    </row>
    <row r="183" spans="1:3" x14ac:dyDescent="0.15">
      <c r="A183" t="s">
        <v>2</v>
      </c>
      <c r="B183">
        <v>4.1500000000000004</v>
      </c>
      <c r="C183">
        <v>1.3398800000000001E-3</v>
      </c>
    </row>
    <row r="184" spans="1:3" x14ac:dyDescent="0.15">
      <c r="A184" t="s">
        <v>2</v>
      </c>
      <c r="B184">
        <v>4.1749999999999998</v>
      </c>
      <c r="C184">
        <v>1.3010599999999999E-3</v>
      </c>
    </row>
    <row r="185" spans="1:3" x14ac:dyDescent="0.15">
      <c r="A185" t="s">
        <v>2</v>
      </c>
      <c r="B185">
        <v>4.2</v>
      </c>
      <c r="C185">
        <v>1.2633900000000001E-3</v>
      </c>
    </row>
    <row r="186" spans="1:3" x14ac:dyDescent="0.15">
      <c r="A186" t="s">
        <v>2</v>
      </c>
      <c r="B186">
        <v>4.2249999999999996</v>
      </c>
      <c r="C186">
        <v>1.2268299999999999E-3</v>
      </c>
    </row>
    <row r="187" spans="1:3" x14ac:dyDescent="0.15">
      <c r="A187" t="s">
        <v>2</v>
      </c>
      <c r="B187">
        <v>4.25</v>
      </c>
      <c r="C187">
        <v>1.1913500000000001E-3</v>
      </c>
    </row>
    <row r="188" spans="1:3" x14ac:dyDescent="0.15">
      <c r="A188" t="s">
        <v>2</v>
      </c>
      <c r="B188">
        <v>4.25</v>
      </c>
      <c r="C188">
        <v>1.1913500000000001E-3</v>
      </c>
    </row>
    <row r="189" spans="1:3" x14ac:dyDescent="0.15">
      <c r="A189" t="s">
        <v>2</v>
      </c>
      <c r="B189">
        <v>4.2750000000000004</v>
      </c>
      <c r="C189">
        <v>1.1569200000000001E-3</v>
      </c>
    </row>
    <row r="190" spans="1:3" x14ac:dyDescent="0.15">
      <c r="A190" t="s">
        <v>2</v>
      </c>
      <c r="B190">
        <v>4.3</v>
      </c>
      <c r="C190">
        <v>1.12352E-3</v>
      </c>
    </row>
    <row r="191" spans="1:3" x14ac:dyDescent="0.15">
      <c r="A191" t="s">
        <v>2</v>
      </c>
      <c r="B191">
        <v>4.3250000000000002</v>
      </c>
      <c r="C191">
        <v>1.0910900000000001E-3</v>
      </c>
    </row>
    <row r="192" spans="1:3" x14ac:dyDescent="0.15">
      <c r="A192" t="s">
        <v>2</v>
      </c>
      <c r="B192">
        <v>4.3499999999999996</v>
      </c>
      <c r="C192">
        <v>1.05962E-3</v>
      </c>
    </row>
    <row r="193" spans="1:3" x14ac:dyDescent="0.15">
      <c r="A193" t="s">
        <v>2</v>
      </c>
      <c r="B193">
        <v>4.375</v>
      </c>
      <c r="C193">
        <v>1.0290799999999999E-3</v>
      </c>
    </row>
    <row r="194" spans="1:3" x14ac:dyDescent="0.15">
      <c r="A194" t="s">
        <v>2</v>
      </c>
      <c r="B194">
        <v>4.4000000000000004</v>
      </c>
      <c r="C194">
        <v>9.9944399999999994E-4</v>
      </c>
    </row>
    <row r="195" spans="1:3" x14ac:dyDescent="0.15">
      <c r="A195" t="s">
        <v>2</v>
      </c>
      <c r="B195">
        <v>4.4249999999999998</v>
      </c>
      <c r="C195">
        <v>9.7067500000000005E-4</v>
      </c>
    </row>
    <row r="196" spans="1:3" x14ac:dyDescent="0.15">
      <c r="A196" t="s">
        <v>2</v>
      </c>
      <c r="B196">
        <v>4.45</v>
      </c>
      <c r="C196">
        <v>9.4275299999999995E-4</v>
      </c>
    </row>
    <row r="197" spans="1:3" x14ac:dyDescent="0.15">
      <c r="A197" t="s">
        <v>2</v>
      </c>
      <c r="B197">
        <v>4.4749999999999996</v>
      </c>
      <c r="C197">
        <v>9.1564999999999995E-4</v>
      </c>
    </row>
    <row r="198" spans="1:3" x14ac:dyDescent="0.15">
      <c r="A198" t="s">
        <v>2</v>
      </c>
      <c r="B198">
        <v>4.5</v>
      </c>
      <c r="C198">
        <v>8.8934300000000001E-4</v>
      </c>
    </row>
    <row r="199" spans="1:3" x14ac:dyDescent="0.15">
      <c r="A199" t="s">
        <v>2</v>
      </c>
      <c r="B199">
        <v>4.5</v>
      </c>
      <c r="C199">
        <v>8.8934300000000001E-4</v>
      </c>
    </row>
    <row r="200" spans="1:3" x14ac:dyDescent="0.15">
      <c r="A200" t="s">
        <v>2</v>
      </c>
      <c r="B200">
        <v>4.5250000000000004</v>
      </c>
      <c r="C200">
        <v>8.6380699999999996E-4</v>
      </c>
    </row>
    <row r="201" spans="1:3" x14ac:dyDescent="0.15">
      <c r="A201" t="s">
        <v>2</v>
      </c>
      <c r="B201">
        <v>4.55</v>
      </c>
      <c r="C201">
        <v>8.3902E-4</v>
      </c>
    </row>
    <row r="202" spans="1:3" x14ac:dyDescent="0.15">
      <c r="A202" t="s">
        <v>2</v>
      </c>
      <c r="B202">
        <v>4.5750000000000002</v>
      </c>
      <c r="C202">
        <v>8.1495799999999996E-4</v>
      </c>
    </row>
    <row r="203" spans="1:3" x14ac:dyDescent="0.15">
      <c r="A203" t="s">
        <v>2</v>
      </c>
      <c r="B203">
        <v>4.5999999999999996</v>
      </c>
      <c r="C203">
        <v>7.9160099999999996E-4</v>
      </c>
    </row>
    <row r="204" spans="1:3" x14ac:dyDescent="0.15">
      <c r="A204" t="s">
        <v>2</v>
      </c>
      <c r="B204">
        <v>4.625</v>
      </c>
      <c r="C204">
        <v>7.6892599999999996E-4</v>
      </c>
    </row>
    <row r="205" spans="1:3" x14ac:dyDescent="0.15">
      <c r="A205" t="s">
        <v>2</v>
      </c>
      <c r="B205">
        <v>4.6500000000000004</v>
      </c>
      <c r="C205">
        <v>7.46914E-4</v>
      </c>
    </row>
    <row r="206" spans="1:3" x14ac:dyDescent="0.15">
      <c r="A206" t="s">
        <v>2</v>
      </c>
      <c r="B206">
        <v>4.6749999999999998</v>
      </c>
      <c r="C206">
        <v>7.2554499999999997E-4</v>
      </c>
    </row>
    <row r="207" spans="1:3" x14ac:dyDescent="0.15">
      <c r="A207" t="s">
        <v>2</v>
      </c>
      <c r="B207">
        <v>4.7</v>
      </c>
      <c r="C207">
        <v>7.0479899999999999E-4</v>
      </c>
    </row>
    <row r="208" spans="1:3" x14ac:dyDescent="0.15">
      <c r="A208" t="s">
        <v>2</v>
      </c>
      <c r="B208">
        <v>4.7249999999999996</v>
      </c>
      <c r="C208">
        <v>6.8465799999999999E-4</v>
      </c>
    </row>
    <row r="209" spans="1:3" x14ac:dyDescent="0.15">
      <c r="A209" t="s">
        <v>2</v>
      </c>
      <c r="B209">
        <v>4.75</v>
      </c>
      <c r="C209">
        <v>6.65103E-4</v>
      </c>
    </row>
    <row r="210" spans="1:3" x14ac:dyDescent="0.15">
      <c r="A210" t="s">
        <v>2</v>
      </c>
      <c r="B210">
        <v>4.75</v>
      </c>
      <c r="C210">
        <v>6.65103E-4</v>
      </c>
    </row>
    <row r="211" spans="1:3" x14ac:dyDescent="0.15">
      <c r="A211" t="s">
        <v>2</v>
      </c>
      <c r="B211">
        <v>4.7750000000000004</v>
      </c>
      <c r="C211">
        <v>6.46118E-4</v>
      </c>
    </row>
    <row r="212" spans="1:3" x14ac:dyDescent="0.15">
      <c r="A212" t="s">
        <v>2</v>
      </c>
      <c r="B212">
        <v>4.8</v>
      </c>
      <c r="C212">
        <v>6.2768500000000001E-4</v>
      </c>
    </row>
    <row r="213" spans="1:3" x14ac:dyDescent="0.15">
      <c r="A213" t="s">
        <v>2</v>
      </c>
      <c r="B213">
        <v>4.8250000000000002</v>
      </c>
      <c r="C213">
        <v>6.09788E-4</v>
      </c>
    </row>
    <row r="214" spans="1:3" x14ac:dyDescent="0.15">
      <c r="A214" t="s">
        <v>2</v>
      </c>
      <c r="B214">
        <v>4.8499999999999996</v>
      </c>
      <c r="C214">
        <v>5.9241100000000004E-4</v>
      </c>
    </row>
    <row r="215" spans="1:3" x14ac:dyDescent="0.15">
      <c r="A215" t="s">
        <v>2</v>
      </c>
      <c r="B215">
        <v>4.875</v>
      </c>
      <c r="C215">
        <v>5.75538E-4</v>
      </c>
    </row>
    <row r="216" spans="1:3" x14ac:dyDescent="0.15">
      <c r="A216" t="s">
        <v>2</v>
      </c>
      <c r="B216">
        <v>4.9000000000000004</v>
      </c>
      <c r="C216">
        <v>5.5915499999999998E-4</v>
      </c>
    </row>
    <row r="217" spans="1:3" x14ac:dyDescent="0.15">
      <c r="A217" t="s">
        <v>2</v>
      </c>
      <c r="B217">
        <v>4.9249999999999998</v>
      </c>
      <c r="C217">
        <v>5.4324699999999996E-4</v>
      </c>
    </row>
    <row r="218" spans="1:3" x14ac:dyDescent="0.15">
      <c r="A218" t="s">
        <v>2</v>
      </c>
      <c r="B218">
        <v>4.95</v>
      </c>
      <c r="C218">
        <v>5.2779900000000002E-4</v>
      </c>
    </row>
    <row r="219" spans="1:3" x14ac:dyDescent="0.15">
      <c r="A219" t="s">
        <v>2</v>
      </c>
      <c r="B219">
        <v>4.9749999999999996</v>
      </c>
      <c r="C219">
        <v>5.1279899999999998E-4</v>
      </c>
    </row>
    <row r="220" spans="1:3" x14ac:dyDescent="0.15">
      <c r="A220" t="s">
        <v>2</v>
      </c>
      <c r="B220">
        <v>5</v>
      </c>
      <c r="C220">
        <v>4.9823300000000005E-4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4"/>
  <sheetViews>
    <sheetView zoomScaleNormal="100" workbookViewId="0">
      <selection activeCell="K10" sqref="K10"/>
    </sheetView>
  </sheetViews>
  <sheetFormatPr baseColWidth="10" defaultColWidth="8.83203125" defaultRowHeight="13" x14ac:dyDescent="0.15"/>
  <cols>
    <col min="1" max="1025" width="11.5"/>
  </cols>
  <sheetData>
    <row r="1" spans="1:11" x14ac:dyDescent="0.15">
      <c r="A1" t="s">
        <v>2</v>
      </c>
      <c r="B1" t="s">
        <v>33</v>
      </c>
      <c r="C1" t="s">
        <v>3</v>
      </c>
      <c r="D1">
        <v>0</v>
      </c>
    </row>
    <row r="2" spans="1:11" x14ac:dyDescent="0.15">
      <c r="A2" t="s">
        <v>2</v>
      </c>
      <c r="B2" t="s">
        <v>34</v>
      </c>
      <c r="C2" t="s">
        <v>35</v>
      </c>
      <c r="D2" t="s">
        <v>36</v>
      </c>
      <c r="J2" t="s">
        <v>37</v>
      </c>
      <c r="K2" t="s">
        <v>1</v>
      </c>
    </row>
    <row r="3" spans="1:11" x14ac:dyDescent="0.15">
      <c r="A3" t="s">
        <v>2</v>
      </c>
      <c r="B3" t="s">
        <v>38</v>
      </c>
      <c r="C3">
        <v>0</v>
      </c>
      <c r="D3" t="s">
        <v>4</v>
      </c>
      <c r="E3">
        <v>0.57938599999999996</v>
      </c>
      <c r="H3">
        <v>0</v>
      </c>
      <c r="I3">
        <v>3</v>
      </c>
      <c r="J3">
        <f t="shared" ref="J3:J42" ca="1" si="0">INDIRECT(ADDRESS(I3,5))</f>
        <v>0.57938599999999996</v>
      </c>
      <c r="K3">
        <f>H3*5/20</f>
        <v>0</v>
      </c>
    </row>
    <row r="4" spans="1:11" x14ac:dyDescent="0.15">
      <c r="A4" t="s">
        <v>2</v>
      </c>
      <c r="B4" t="s">
        <v>38</v>
      </c>
      <c r="C4">
        <v>1</v>
      </c>
      <c r="D4" t="s">
        <v>4</v>
      </c>
      <c r="E4">
        <v>0.43022300000000002</v>
      </c>
      <c r="I4">
        <v>4</v>
      </c>
      <c r="J4">
        <f t="shared" ca="1" si="0"/>
        <v>0.43022300000000002</v>
      </c>
      <c r="K4">
        <f>K3+5/20</f>
        <v>0.25</v>
      </c>
    </row>
    <row r="5" spans="1:11" x14ac:dyDescent="0.15">
      <c r="A5" t="s">
        <v>2</v>
      </c>
      <c r="B5" t="s">
        <v>34</v>
      </c>
      <c r="C5" t="s">
        <v>39</v>
      </c>
      <c r="D5" t="s">
        <v>35</v>
      </c>
      <c r="E5" t="s">
        <v>36</v>
      </c>
      <c r="H5">
        <f>H3+1</f>
        <v>1</v>
      </c>
      <c r="I5">
        <f>I3+18</f>
        <v>21</v>
      </c>
      <c r="J5">
        <f t="shared" ca="1" si="0"/>
        <v>0.42652099999999998</v>
      </c>
      <c r="K5">
        <f>H5*5/20</f>
        <v>0.25</v>
      </c>
    </row>
    <row r="6" spans="1:11" x14ac:dyDescent="0.15">
      <c r="A6" t="s">
        <v>2</v>
      </c>
      <c r="B6" t="s">
        <v>40</v>
      </c>
      <c r="C6">
        <v>1</v>
      </c>
      <c r="I6">
        <f>I5+1</f>
        <v>22</v>
      </c>
      <c r="J6">
        <f t="shared" ca="1" si="0"/>
        <v>0.31671300000000002</v>
      </c>
      <c r="K6">
        <f>K5+5/20</f>
        <v>0.5</v>
      </c>
    </row>
    <row r="7" spans="1:11" x14ac:dyDescent="0.15">
      <c r="A7" t="s">
        <v>2</v>
      </c>
      <c r="B7" t="s">
        <v>38</v>
      </c>
      <c r="C7">
        <v>0</v>
      </c>
      <c r="D7" t="s">
        <v>4</v>
      </c>
      <c r="E7">
        <v>0.42652099999999998</v>
      </c>
      <c r="H7">
        <f>H5+1</f>
        <v>2</v>
      </c>
      <c r="I7">
        <f>I5+21</f>
        <v>42</v>
      </c>
      <c r="J7">
        <f t="shared" ca="1" si="0"/>
        <v>0.31398799999999999</v>
      </c>
      <c r="K7">
        <f>H7*5/20</f>
        <v>0.5</v>
      </c>
    </row>
    <row r="8" spans="1:11" x14ac:dyDescent="0.15">
      <c r="A8" t="s">
        <v>2</v>
      </c>
      <c r="B8" t="s">
        <v>38</v>
      </c>
      <c r="C8">
        <v>1</v>
      </c>
      <c r="D8" t="s">
        <v>4</v>
      </c>
      <c r="E8">
        <v>0.31671300000000002</v>
      </c>
      <c r="I8">
        <f>I7+1</f>
        <v>43</v>
      </c>
      <c r="J8">
        <f t="shared" ca="1" si="0"/>
        <v>0.233152</v>
      </c>
      <c r="K8">
        <f>K7+5/20</f>
        <v>0.75</v>
      </c>
    </row>
    <row r="9" spans="1:11" x14ac:dyDescent="0.15">
      <c r="A9" t="s">
        <v>2</v>
      </c>
      <c r="B9" t="s">
        <v>41</v>
      </c>
      <c r="C9" t="s">
        <v>35</v>
      </c>
      <c r="D9" t="s">
        <v>42</v>
      </c>
      <c r="E9" t="s">
        <v>13</v>
      </c>
      <c r="H9">
        <f>H7+1</f>
        <v>3</v>
      </c>
      <c r="I9">
        <f>I7+21</f>
        <v>63</v>
      </c>
      <c r="J9">
        <f t="shared" ca="1" si="0"/>
        <v>0.23114499999999999</v>
      </c>
      <c r="K9">
        <f>H9*5/20</f>
        <v>0.75</v>
      </c>
    </row>
    <row r="10" spans="1:11" x14ac:dyDescent="0.15">
      <c r="A10" t="s">
        <v>2</v>
      </c>
      <c r="B10" t="s">
        <v>43</v>
      </c>
      <c r="C10">
        <v>0.125</v>
      </c>
      <c r="I10">
        <f>I9+1</f>
        <v>64</v>
      </c>
      <c r="J10">
        <f t="shared" ca="1" si="0"/>
        <v>0.17163700000000001</v>
      </c>
      <c r="K10">
        <f>K9+5/20</f>
        <v>1</v>
      </c>
    </row>
    <row r="11" spans="1:11" x14ac:dyDescent="0.15">
      <c r="A11" t="s">
        <v>2</v>
      </c>
      <c r="B11" t="s">
        <v>44</v>
      </c>
      <c r="C11">
        <v>0.125</v>
      </c>
      <c r="H11">
        <f>H9+1</f>
        <v>4</v>
      </c>
      <c r="I11">
        <f>I9+21</f>
        <v>84</v>
      </c>
      <c r="J11">
        <f t="shared" ca="1" si="0"/>
        <v>0.17016000000000001</v>
      </c>
      <c r="K11">
        <f>H11*5/20</f>
        <v>1</v>
      </c>
    </row>
    <row r="12" spans="1:11" x14ac:dyDescent="0.15">
      <c r="A12" t="s">
        <v>2</v>
      </c>
      <c r="B12" t="s">
        <v>45</v>
      </c>
      <c r="C12" t="s">
        <v>46</v>
      </c>
      <c r="D12">
        <v>0.5</v>
      </c>
      <c r="I12">
        <f>I11+1</f>
        <v>85</v>
      </c>
      <c r="J12">
        <f t="shared" ca="1" si="0"/>
        <v>0.12635099999999999</v>
      </c>
      <c r="K12">
        <f>K11+5/20</f>
        <v>1.25</v>
      </c>
    </row>
    <row r="13" spans="1:11" x14ac:dyDescent="0.15">
      <c r="A13" t="s">
        <v>2</v>
      </c>
      <c r="B13" t="s">
        <v>41</v>
      </c>
      <c r="C13" t="s">
        <v>35</v>
      </c>
      <c r="D13" t="s">
        <v>47</v>
      </c>
      <c r="E13" t="s">
        <v>13</v>
      </c>
      <c r="H13">
        <f>H11+1</f>
        <v>5</v>
      </c>
      <c r="I13">
        <f>I11+21</f>
        <v>105</v>
      </c>
      <c r="J13">
        <f t="shared" ca="1" si="0"/>
        <v>0.12526399999999999</v>
      </c>
      <c r="K13">
        <f>H13*5/20</f>
        <v>1.25</v>
      </c>
    </row>
    <row r="14" spans="1:11" x14ac:dyDescent="0.15">
      <c r="A14" t="s">
        <v>2</v>
      </c>
      <c r="B14" t="s">
        <v>48</v>
      </c>
      <c r="C14">
        <v>0</v>
      </c>
      <c r="I14">
        <f>I13+1</f>
        <v>106</v>
      </c>
      <c r="J14">
        <f t="shared" ca="1" si="0"/>
        <v>9.3013700000000005E-2</v>
      </c>
      <c r="K14">
        <f>K13+5/20</f>
        <v>1.5</v>
      </c>
    </row>
    <row r="15" spans="1:11" x14ac:dyDescent="0.15">
      <c r="A15" t="s">
        <v>2</v>
      </c>
      <c r="B15" t="s">
        <v>4</v>
      </c>
      <c r="C15">
        <v>0.50480499999999995</v>
      </c>
      <c r="D15" t="s">
        <v>49</v>
      </c>
      <c r="E15">
        <v>1</v>
      </c>
      <c r="F15" t="s">
        <v>50</v>
      </c>
      <c r="G15">
        <v>-1</v>
      </c>
      <c r="H15">
        <f>H13+1</f>
        <v>6</v>
      </c>
      <c r="I15">
        <f>I13+21</f>
        <v>126</v>
      </c>
      <c r="J15">
        <f t="shared" ca="1" si="0"/>
        <v>9.2213299999999998E-2</v>
      </c>
      <c r="K15">
        <f>H15*5/20</f>
        <v>1.5</v>
      </c>
    </row>
    <row r="16" spans="1:11" x14ac:dyDescent="0.15">
      <c r="A16" t="s">
        <v>2</v>
      </c>
      <c r="B16" t="s">
        <v>48</v>
      </c>
      <c r="C16">
        <v>1</v>
      </c>
      <c r="I16">
        <f>I15+1</f>
        <v>127</v>
      </c>
      <c r="J16">
        <f t="shared" ca="1" si="0"/>
        <v>6.8471199999999996E-2</v>
      </c>
      <c r="K16">
        <f>K15+5/20</f>
        <v>1.75</v>
      </c>
    </row>
    <row r="17" spans="1:11" x14ac:dyDescent="0.15">
      <c r="A17" t="s">
        <v>2</v>
      </c>
      <c r="B17" t="s">
        <v>4</v>
      </c>
      <c r="C17">
        <v>0.50480499999999995</v>
      </c>
      <c r="D17" t="s">
        <v>49</v>
      </c>
      <c r="E17">
        <v>0.37161699999999998</v>
      </c>
      <c r="F17" t="s">
        <v>50</v>
      </c>
      <c r="G17">
        <v>1</v>
      </c>
      <c r="H17">
        <f>H15+1</f>
        <v>7</v>
      </c>
      <c r="I17">
        <f>I15+21</f>
        <v>147</v>
      </c>
      <c r="J17">
        <f t="shared" ca="1" si="0"/>
        <v>6.7881999999999998E-2</v>
      </c>
      <c r="K17">
        <f>H17*5/20</f>
        <v>1.75</v>
      </c>
    </row>
    <row r="18" spans="1:11" x14ac:dyDescent="0.15">
      <c r="A18" t="s">
        <v>2</v>
      </c>
      <c r="B18" t="s">
        <v>3</v>
      </c>
      <c r="C18" t="s">
        <v>51</v>
      </c>
      <c r="D18">
        <v>-6.3100600000000007E-2</v>
      </c>
      <c r="E18">
        <v>0.12379900000000001</v>
      </c>
      <c r="F18">
        <v>-3.3296800000000001E-2</v>
      </c>
      <c r="G18">
        <v>0.220196</v>
      </c>
      <c r="I18">
        <f>I17+1</f>
        <v>148</v>
      </c>
      <c r="J18">
        <f t="shared" ca="1" si="0"/>
        <v>5.0403299999999998E-2</v>
      </c>
      <c r="K18">
        <f>K17+5/20</f>
        <v>2</v>
      </c>
    </row>
    <row r="19" spans="1:11" x14ac:dyDescent="0.15">
      <c r="A19" t="s">
        <v>2</v>
      </c>
      <c r="B19" t="s">
        <v>33</v>
      </c>
      <c r="C19" t="s">
        <v>3</v>
      </c>
      <c r="D19">
        <v>1</v>
      </c>
      <c r="H19">
        <f>H17+1</f>
        <v>8</v>
      </c>
      <c r="I19">
        <f>I17+21</f>
        <v>168</v>
      </c>
      <c r="J19">
        <f t="shared" ca="1" si="0"/>
        <v>4.99695E-2</v>
      </c>
      <c r="K19">
        <f>H19*5/20</f>
        <v>2</v>
      </c>
    </row>
    <row r="20" spans="1:11" x14ac:dyDescent="0.15">
      <c r="A20" t="s">
        <v>2</v>
      </c>
      <c r="B20" t="s">
        <v>34</v>
      </c>
      <c r="C20" t="s">
        <v>35</v>
      </c>
      <c r="D20" t="s">
        <v>36</v>
      </c>
      <c r="I20">
        <f>I19+1</f>
        <v>169</v>
      </c>
      <c r="J20">
        <f t="shared" ca="1" si="0"/>
        <v>3.7101500000000003E-2</v>
      </c>
      <c r="K20">
        <f>K19+5/20</f>
        <v>2.25</v>
      </c>
    </row>
    <row r="21" spans="1:11" x14ac:dyDescent="0.15">
      <c r="A21" t="s">
        <v>2</v>
      </c>
      <c r="B21" t="s">
        <v>38</v>
      </c>
      <c r="C21">
        <v>0</v>
      </c>
      <c r="D21" t="s">
        <v>4</v>
      </c>
      <c r="E21">
        <v>0.42652099999999998</v>
      </c>
      <c r="H21">
        <f>H19+1</f>
        <v>9</v>
      </c>
      <c r="I21">
        <f>I19+21</f>
        <v>189</v>
      </c>
      <c r="J21">
        <f t="shared" ca="1" si="0"/>
        <v>3.6782099999999998E-2</v>
      </c>
      <c r="K21">
        <f>H21*5/20</f>
        <v>2.25</v>
      </c>
    </row>
    <row r="22" spans="1:11" x14ac:dyDescent="0.15">
      <c r="A22" t="s">
        <v>2</v>
      </c>
      <c r="B22" t="s">
        <v>38</v>
      </c>
      <c r="C22">
        <v>1</v>
      </c>
      <c r="D22" t="s">
        <v>4</v>
      </c>
      <c r="E22">
        <v>0.31671300000000002</v>
      </c>
      <c r="I22">
        <f>I21+1</f>
        <v>190</v>
      </c>
      <c r="J22">
        <f t="shared" ca="1" si="0"/>
        <v>2.7307999999999999E-2</v>
      </c>
      <c r="K22">
        <f>K21+5/20</f>
        <v>2.5</v>
      </c>
    </row>
    <row r="23" spans="1:11" x14ac:dyDescent="0.15">
      <c r="A23" t="s">
        <v>2</v>
      </c>
      <c r="B23" t="s">
        <v>34</v>
      </c>
      <c r="C23" t="s">
        <v>39</v>
      </c>
      <c r="D23" t="s">
        <v>35</v>
      </c>
      <c r="E23" t="s">
        <v>36</v>
      </c>
      <c r="H23">
        <f>H21+1</f>
        <v>10</v>
      </c>
      <c r="I23">
        <f>I21+21</f>
        <v>210</v>
      </c>
      <c r="J23">
        <f t="shared" ca="1" si="0"/>
        <v>2.70729E-2</v>
      </c>
      <c r="K23">
        <f>H23*5/20</f>
        <v>2.5</v>
      </c>
    </row>
    <row r="24" spans="1:11" x14ac:dyDescent="0.15">
      <c r="A24" t="s">
        <v>2</v>
      </c>
      <c r="B24" t="s">
        <v>40</v>
      </c>
      <c r="C24">
        <v>0</v>
      </c>
      <c r="I24">
        <f>I23+1</f>
        <v>211</v>
      </c>
      <c r="J24">
        <f t="shared" ca="1" si="0"/>
        <v>2.0096800000000001E-2</v>
      </c>
      <c r="K24">
        <f>K23+5/20</f>
        <v>2.75</v>
      </c>
    </row>
    <row r="25" spans="1:11" x14ac:dyDescent="0.15">
      <c r="A25" t="s">
        <v>2</v>
      </c>
      <c r="B25" t="s">
        <v>38</v>
      </c>
      <c r="C25">
        <v>0</v>
      </c>
      <c r="D25" t="s">
        <v>4</v>
      </c>
      <c r="E25">
        <v>0.57938599999999996</v>
      </c>
      <c r="H25">
        <f>H23+1</f>
        <v>11</v>
      </c>
      <c r="I25">
        <f>I23+21</f>
        <v>231</v>
      </c>
      <c r="J25">
        <f t="shared" ca="1" si="0"/>
        <v>1.9923699999999999E-2</v>
      </c>
      <c r="K25">
        <f>H25*5/20</f>
        <v>2.75</v>
      </c>
    </row>
    <row r="26" spans="1:11" x14ac:dyDescent="0.15">
      <c r="A26" t="s">
        <v>2</v>
      </c>
      <c r="B26" t="s">
        <v>38</v>
      </c>
      <c r="C26">
        <v>1</v>
      </c>
      <c r="D26" t="s">
        <v>4</v>
      </c>
      <c r="E26">
        <v>0.43022300000000002</v>
      </c>
      <c r="I26">
        <f>I25+1</f>
        <v>232</v>
      </c>
      <c r="J26">
        <f t="shared" ca="1" si="0"/>
        <v>1.4786000000000001E-2</v>
      </c>
      <c r="K26">
        <f>K25+5/20</f>
        <v>3</v>
      </c>
    </row>
    <row r="27" spans="1:11" x14ac:dyDescent="0.15">
      <c r="A27" t="s">
        <v>2</v>
      </c>
      <c r="B27" t="s">
        <v>40</v>
      </c>
      <c r="C27">
        <v>2</v>
      </c>
      <c r="H27">
        <f>H25+1</f>
        <v>12</v>
      </c>
      <c r="I27">
        <f>I25+21</f>
        <v>252</v>
      </c>
      <c r="J27">
        <f t="shared" ca="1" si="0"/>
        <v>1.46584E-2</v>
      </c>
      <c r="K27">
        <f>H27*5/20</f>
        <v>3</v>
      </c>
    </row>
    <row r="28" spans="1:11" x14ac:dyDescent="0.15">
      <c r="A28" t="s">
        <v>2</v>
      </c>
      <c r="B28" t="s">
        <v>38</v>
      </c>
      <c r="C28">
        <v>0</v>
      </c>
      <c r="D28" t="s">
        <v>4</v>
      </c>
      <c r="E28">
        <v>0.31398799999999999</v>
      </c>
      <c r="I28">
        <f>I27+1</f>
        <v>253</v>
      </c>
      <c r="J28">
        <f t="shared" ca="1" si="0"/>
        <v>1.0873300000000001E-2</v>
      </c>
      <c r="K28">
        <f>K27+5/20</f>
        <v>3.25</v>
      </c>
    </row>
    <row r="29" spans="1:11" x14ac:dyDescent="0.15">
      <c r="A29" t="s">
        <v>2</v>
      </c>
      <c r="B29" t="s">
        <v>38</v>
      </c>
      <c r="C29">
        <v>1</v>
      </c>
      <c r="D29" t="s">
        <v>4</v>
      </c>
      <c r="E29">
        <v>0.233152</v>
      </c>
      <c r="H29">
        <f>H27+1</f>
        <v>13</v>
      </c>
      <c r="I29">
        <f>I27+21</f>
        <v>273</v>
      </c>
      <c r="J29">
        <f t="shared" ca="1" si="0"/>
        <v>1.07793E-2</v>
      </c>
      <c r="K29">
        <f>H29*5/20</f>
        <v>3.25</v>
      </c>
    </row>
    <row r="30" spans="1:11" x14ac:dyDescent="0.15">
      <c r="A30" t="s">
        <v>2</v>
      </c>
      <c r="B30" t="s">
        <v>41</v>
      </c>
      <c r="C30" t="s">
        <v>35</v>
      </c>
      <c r="D30" t="s">
        <v>42</v>
      </c>
      <c r="E30" t="s">
        <v>13</v>
      </c>
      <c r="I30">
        <f>I29+1</f>
        <v>274</v>
      </c>
      <c r="J30">
        <f t="shared" ca="1" si="0"/>
        <v>7.9886699999999998E-3</v>
      </c>
      <c r="K30">
        <f>K29+5/20</f>
        <v>3.5</v>
      </c>
    </row>
    <row r="31" spans="1:11" x14ac:dyDescent="0.15">
      <c r="A31" t="s">
        <v>2</v>
      </c>
      <c r="B31" t="s">
        <v>43</v>
      </c>
      <c r="C31">
        <v>0.125</v>
      </c>
      <c r="H31">
        <f>H29+1</f>
        <v>14</v>
      </c>
      <c r="I31">
        <f>I29+21</f>
        <v>294</v>
      </c>
      <c r="J31">
        <f t="shared" ca="1" si="0"/>
        <v>7.9193400000000004E-3</v>
      </c>
      <c r="K31">
        <f>H31*5/20</f>
        <v>3.5</v>
      </c>
    </row>
    <row r="32" spans="1:11" x14ac:dyDescent="0.15">
      <c r="A32" t="s">
        <v>2</v>
      </c>
      <c r="B32" t="s">
        <v>44</v>
      </c>
      <c r="C32">
        <v>0.125</v>
      </c>
      <c r="I32">
        <f>I31+1</f>
        <v>295</v>
      </c>
      <c r="J32">
        <f t="shared" ca="1" si="0"/>
        <v>5.8594500000000004E-3</v>
      </c>
      <c r="K32">
        <f>K31+5/20</f>
        <v>3.75</v>
      </c>
    </row>
    <row r="33" spans="1:11" x14ac:dyDescent="0.15">
      <c r="A33" t="s">
        <v>2</v>
      </c>
      <c r="B33" t="s">
        <v>45</v>
      </c>
      <c r="C33" t="s">
        <v>46</v>
      </c>
      <c r="D33">
        <v>0.5</v>
      </c>
      <c r="H33">
        <f>H31+1</f>
        <v>15</v>
      </c>
      <c r="I33">
        <f>I31+21</f>
        <v>315</v>
      </c>
      <c r="J33">
        <f t="shared" ca="1" si="0"/>
        <v>5.8082200000000002E-3</v>
      </c>
      <c r="K33">
        <f>H33*5/20</f>
        <v>3.75</v>
      </c>
    </row>
    <row r="34" spans="1:11" x14ac:dyDescent="0.15">
      <c r="A34" t="s">
        <v>2</v>
      </c>
      <c r="B34" t="s">
        <v>41</v>
      </c>
      <c r="C34" t="s">
        <v>35</v>
      </c>
      <c r="D34" t="s">
        <v>47</v>
      </c>
      <c r="E34" t="s">
        <v>13</v>
      </c>
      <c r="I34">
        <f>I33+1</f>
        <v>316</v>
      </c>
      <c r="J34">
        <f t="shared" ca="1" si="0"/>
        <v>4.2842599999999998E-3</v>
      </c>
      <c r="K34">
        <f>K33+5/20</f>
        <v>4</v>
      </c>
    </row>
    <row r="35" spans="1:11" x14ac:dyDescent="0.15">
      <c r="A35" t="s">
        <v>2</v>
      </c>
      <c r="B35" t="s">
        <v>48</v>
      </c>
      <c r="C35">
        <v>0</v>
      </c>
      <c r="H35">
        <f>H33+1</f>
        <v>16</v>
      </c>
      <c r="I35">
        <f>I33+21</f>
        <v>336</v>
      </c>
      <c r="J35">
        <f t="shared" ca="1" si="0"/>
        <v>4.2462999999999997E-3</v>
      </c>
      <c r="K35">
        <f>H35*5/20</f>
        <v>4</v>
      </c>
    </row>
    <row r="36" spans="1:11" x14ac:dyDescent="0.15">
      <c r="A36" t="s">
        <v>2</v>
      </c>
      <c r="B36" t="s">
        <v>4</v>
      </c>
      <c r="C36">
        <v>0.37161699999999998</v>
      </c>
      <c r="D36" t="s">
        <v>49</v>
      </c>
      <c r="E36">
        <v>0.50480499999999995</v>
      </c>
      <c r="F36" t="s">
        <v>50</v>
      </c>
      <c r="G36">
        <v>0</v>
      </c>
      <c r="I36">
        <f>I35+1</f>
        <v>337</v>
      </c>
      <c r="J36">
        <f t="shared" ca="1" si="0"/>
        <v>3.1141799999999998E-3</v>
      </c>
      <c r="K36">
        <f>K35+5/20</f>
        <v>4.25</v>
      </c>
    </row>
    <row r="37" spans="1:11" x14ac:dyDescent="0.15">
      <c r="A37" t="s">
        <v>2</v>
      </c>
      <c r="B37" t="s">
        <v>48</v>
      </c>
      <c r="C37">
        <v>1</v>
      </c>
      <c r="H37">
        <f>H35+1</f>
        <v>17</v>
      </c>
      <c r="I37">
        <f>I35+21</f>
        <v>357</v>
      </c>
      <c r="J37">
        <f t="shared" ca="1" si="0"/>
        <v>3.08589E-3</v>
      </c>
      <c r="K37">
        <f>H37*5/20</f>
        <v>4.25</v>
      </c>
    </row>
    <row r="38" spans="1:11" x14ac:dyDescent="0.15">
      <c r="A38" t="s">
        <v>2</v>
      </c>
      <c r="B38" t="s">
        <v>4</v>
      </c>
      <c r="C38">
        <v>0.37161699999999998</v>
      </c>
      <c r="D38" t="s">
        <v>49</v>
      </c>
      <c r="E38">
        <v>0.27356999999999998</v>
      </c>
      <c r="F38" t="s">
        <v>50</v>
      </c>
      <c r="G38">
        <v>2</v>
      </c>
      <c r="I38">
        <f>I37+1</f>
        <v>358</v>
      </c>
      <c r="J38">
        <f t="shared" ca="1" si="0"/>
        <v>2.2385999999999999E-3</v>
      </c>
      <c r="K38">
        <f>K37+5/20</f>
        <v>4.5</v>
      </c>
    </row>
    <row r="39" spans="1:11" x14ac:dyDescent="0.15">
      <c r="A39" t="s">
        <v>2</v>
      </c>
      <c r="B39" t="s">
        <v>3</v>
      </c>
      <c r="C39" t="s">
        <v>51</v>
      </c>
      <c r="D39">
        <v>-4.6452199999999999E-2</v>
      </c>
      <c r="E39">
        <v>3.3296800000000001E-2</v>
      </c>
      <c r="F39">
        <v>-2.45118E-2</v>
      </c>
      <c r="G39">
        <v>0.10426100000000001</v>
      </c>
      <c r="H39">
        <f>H37+1</f>
        <v>18</v>
      </c>
      <c r="I39">
        <f>I37+21</f>
        <v>378</v>
      </c>
      <c r="J39">
        <f t="shared" ca="1" si="0"/>
        <v>2.2173000000000002E-3</v>
      </c>
      <c r="K39">
        <f>H39*5/20</f>
        <v>4.5</v>
      </c>
    </row>
    <row r="40" spans="1:11" x14ac:dyDescent="0.15">
      <c r="A40" t="s">
        <v>2</v>
      </c>
      <c r="B40" t="s">
        <v>33</v>
      </c>
      <c r="C40" t="s">
        <v>3</v>
      </c>
      <c r="D40">
        <v>2</v>
      </c>
      <c r="I40">
        <f>I39+1</f>
        <v>379</v>
      </c>
      <c r="J40">
        <f t="shared" ca="1" si="0"/>
        <v>1.5747199999999999E-3</v>
      </c>
      <c r="K40">
        <f>K39+5/20</f>
        <v>4.75</v>
      </c>
    </row>
    <row r="41" spans="1:11" x14ac:dyDescent="0.15">
      <c r="A41" t="s">
        <v>2</v>
      </c>
      <c r="B41" t="s">
        <v>34</v>
      </c>
      <c r="C41" t="s">
        <v>35</v>
      </c>
      <c r="D41" t="s">
        <v>36</v>
      </c>
      <c r="H41">
        <f>H39+1</f>
        <v>19</v>
      </c>
      <c r="I41">
        <f>I39+21+4</f>
        <v>403</v>
      </c>
      <c r="J41">
        <f t="shared" ca="1" si="0"/>
        <v>2.2173000000000002E-3</v>
      </c>
      <c r="K41">
        <f>H41*5/20</f>
        <v>4.75</v>
      </c>
    </row>
    <row r="42" spans="1:11" x14ac:dyDescent="0.15">
      <c r="A42" t="s">
        <v>2</v>
      </c>
      <c r="B42" t="s">
        <v>38</v>
      </c>
      <c r="C42">
        <v>0</v>
      </c>
      <c r="D42" t="s">
        <v>4</v>
      </c>
      <c r="E42">
        <v>0.31398799999999999</v>
      </c>
      <c r="I42">
        <f>I41+1</f>
        <v>404</v>
      </c>
      <c r="J42">
        <f t="shared" ca="1" si="0"/>
        <v>1.5747199999999999E-3</v>
      </c>
      <c r="K42">
        <f>K41+5/20</f>
        <v>5</v>
      </c>
    </row>
    <row r="43" spans="1:11" x14ac:dyDescent="0.15">
      <c r="A43" t="s">
        <v>2</v>
      </c>
      <c r="B43" t="s">
        <v>38</v>
      </c>
      <c r="C43">
        <v>1</v>
      </c>
      <c r="D43" t="s">
        <v>4</v>
      </c>
      <c r="E43">
        <v>0.233152</v>
      </c>
    </row>
    <row r="44" spans="1:11" x14ac:dyDescent="0.15">
      <c r="A44" t="s">
        <v>2</v>
      </c>
      <c r="B44" t="s">
        <v>34</v>
      </c>
      <c r="C44" t="s">
        <v>39</v>
      </c>
      <c r="D44" t="s">
        <v>35</v>
      </c>
      <c r="E44" t="s">
        <v>36</v>
      </c>
    </row>
    <row r="45" spans="1:11" x14ac:dyDescent="0.15">
      <c r="A45" t="s">
        <v>2</v>
      </c>
      <c r="B45" t="s">
        <v>40</v>
      </c>
      <c r="C45">
        <v>1</v>
      </c>
    </row>
    <row r="46" spans="1:11" x14ac:dyDescent="0.15">
      <c r="A46" t="s">
        <v>2</v>
      </c>
      <c r="B46" t="s">
        <v>38</v>
      </c>
      <c r="C46">
        <v>0</v>
      </c>
      <c r="D46" t="s">
        <v>4</v>
      </c>
      <c r="E46">
        <v>0.42652099999999998</v>
      </c>
    </row>
    <row r="47" spans="1:11" x14ac:dyDescent="0.15">
      <c r="A47" t="s">
        <v>2</v>
      </c>
      <c r="B47" t="s">
        <v>38</v>
      </c>
      <c r="C47">
        <v>1</v>
      </c>
      <c r="D47" t="s">
        <v>4</v>
      </c>
      <c r="E47">
        <v>0.31671300000000002</v>
      </c>
    </row>
    <row r="48" spans="1:11" x14ac:dyDescent="0.15">
      <c r="A48" t="s">
        <v>2</v>
      </c>
      <c r="B48" t="s">
        <v>40</v>
      </c>
      <c r="C48">
        <v>3</v>
      </c>
    </row>
    <row r="49" spans="1:7" x14ac:dyDescent="0.15">
      <c r="A49" t="s">
        <v>2</v>
      </c>
      <c r="B49" t="s">
        <v>38</v>
      </c>
      <c r="C49">
        <v>0</v>
      </c>
      <c r="D49" t="s">
        <v>4</v>
      </c>
      <c r="E49">
        <v>0.23114499999999999</v>
      </c>
    </row>
    <row r="50" spans="1:7" x14ac:dyDescent="0.15">
      <c r="A50" t="s">
        <v>2</v>
      </c>
      <c r="B50" t="s">
        <v>38</v>
      </c>
      <c r="C50">
        <v>1</v>
      </c>
      <c r="D50" t="s">
        <v>4</v>
      </c>
      <c r="E50">
        <v>0.17163700000000001</v>
      </c>
    </row>
    <row r="51" spans="1:7" x14ac:dyDescent="0.15">
      <c r="A51" t="s">
        <v>2</v>
      </c>
      <c r="B51" t="s">
        <v>41</v>
      </c>
      <c r="C51" t="s">
        <v>35</v>
      </c>
      <c r="D51" t="s">
        <v>42</v>
      </c>
      <c r="E51" t="s">
        <v>13</v>
      </c>
    </row>
    <row r="52" spans="1:7" x14ac:dyDescent="0.15">
      <c r="A52" t="s">
        <v>2</v>
      </c>
      <c r="B52" t="s">
        <v>43</v>
      </c>
      <c r="C52">
        <v>0.125</v>
      </c>
    </row>
    <row r="53" spans="1:7" x14ac:dyDescent="0.15">
      <c r="A53" t="s">
        <v>2</v>
      </c>
      <c r="B53" t="s">
        <v>44</v>
      </c>
      <c r="C53">
        <v>0.125</v>
      </c>
    </row>
    <row r="54" spans="1:7" x14ac:dyDescent="0.15">
      <c r="A54" t="s">
        <v>2</v>
      </c>
      <c r="B54" t="s">
        <v>45</v>
      </c>
      <c r="C54" t="s">
        <v>46</v>
      </c>
      <c r="D54">
        <v>0.5</v>
      </c>
    </row>
    <row r="55" spans="1:7" x14ac:dyDescent="0.15">
      <c r="A55" t="s">
        <v>2</v>
      </c>
      <c r="B55" t="s">
        <v>41</v>
      </c>
      <c r="C55" t="s">
        <v>35</v>
      </c>
      <c r="D55" t="s">
        <v>47</v>
      </c>
      <c r="E55" t="s">
        <v>13</v>
      </c>
    </row>
    <row r="56" spans="1:7" x14ac:dyDescent="0.15">
      <c r="A56" t="s">
        <v>2</v>
      </c>
      <c r="B56" t="s">
        <v>48</v>
      </c>
      <c r="C56">
        <v>0</v>
      </c>
    </row>
    <row r="57" spans="1:7" x14ac:dyDescent="0.15">
      <c r="A57" t="s">
        <v>2</v>
      </c>
      <c r="B57" t="s">
        <v>4</v>
      </c>
      <c r="C57">
        <v>0.27356999999999998</v>
      </c>
      <c r="D57" t="s">
        <v>49</v>
      </c>
      <c r="E57">
        <v>0.37161699999999998</v>
      </c>
      <c r="F57" t="s">
        <v>50</v>
      </c>
      <c r="G57">
        <v>1</v>
      </c>
    </row>
    <row r="58" spans="1:7" x14ac:dyDescent="0.15">
      <c r="A58" t="s">
        <v>2</v>
      </c>
      <c r="B58" t="s">
        <v>48</v>
      </c>
      <c r="C58">
        <v>1</v>
      </c>
    </row>
    <row r="59" spans="1:7" x14ac:dyDescent="0.15">
      <c r="A59" t="s">
        <v>2</v>
      </c>
      <c r="B59" t="s">
        <v>4</v>
      </c>
      <c r="C59">
        <v>0.27356999999999998</v>
      </c>
      <c r="D59" t="s">
        <v>49</v>
      </c>
      <c r="E59">
        <v>0.20139099999999999</v>
      </c>
      <c r="F59" t="s">
        <v>50</v>
      </c>
      <c r="G59">
        <v>3</v>
      </c>
    </row>
    <row r="60" spans="1:7" x14ac:dyDescent="0.15">
      <c r="A60" t="s">
        <v>2</v>
      </c>
      <c r="B60" t="s">
        <v>3</v>
      </c>
      <c r="C60" t="s">
        <v>51</v>
      </c>
      <c r="D60">
        <v>-3.4196299999999999E-2</v>
      </c>
      <c r="E60">
        <v>2.45118E-2</v>
      </c>
      <c r="F60">
        <v>-1.80447E-2</v>
      </c>
      <c r="G60">
        <v>7.6752799999999996E-2</v>
      </c>
    </row>
    <row r="61" spans="1:7" x14ac:dyDescent="0.15">
      <c r="A61" t="s">
        <v>2</v>
      </c>
      <c r="B61" t="s">
        <v>33</v>
      </c>
      <c r="C61" t="s">
        <v>3</v>
      </c>
      <c r="D61">
        <v>3</v>
      </c>
    </row>
    <row r="62" spans="1:7" x14ac:dyDescent="0.15">
      <c r="A62" t="s">
        <v>2</v>
      </c>
      <c r="B62" t="s">
        <v>34</v>
      </c>
      <c r="C62" t="s">
        <v>35</v>
      </c>
      <c r="D62" t="s">
        <v>36</v>
      </c>
    </row>
    <row r="63" spans="1:7" x14ac:dyDescent="0.15">
      <c r="A63" t="s">
        <v>2</v>
      </c>
      <c r="B63" t="s">
        <v>38</v>
      </c>
      <c r="C63">
        <v>0</v>
      </c>
      <c r="D63" t="s">
        <v>4</v>
      </c>
      <c r="E63">
        <v>0.23114499999999999</v>
      </c>
    </row>
    <row r="64" spans="1:7" x14ac:dyDescent="0.15">
      <c r="A64" t="s">
        <v>2</v>
      </c>
      <c r="B64" t="s">
        <v>38</v>
      </c>
      <c r="C64">
        <v>1</v>
      </c>
      <c r="D64" t="s">
        <v>4</v>
      </c>
      <c r="E64">
        <v>0.17163700000000001</v>
      </c>
    </row>
    <row r="65" spans="1:7" x14ac:dyDescent="0.15">
      <c r="A65" t="s">
        <v>2</v>
      </c>
      <c r="B65" t="s">
        <v>34</v>
      </c>
      <c r="C65" t="s">
        <v>39</v>
      </c>
      <c r="D65" t="s">
        <v>35</v>
      </c>
      <c r="E65" t="s">
        <v>36</v>
      </c>
    </row>
    <row r="66" spans="1:7" x14ac:dyDescent="0.15">
      <c r="A66" t="s">
        <v>2</v>
      </c>
      <c r="B66" t="s">
        <v>40</v>
      </c>
      <c r="C66">
        <v>2</v>
      </c>
    </row>
    <row r="67" spans="1:7" x14ac:dyDescent="0.15">
      <c r="A67" t="s">
        <v>2</v>
      </c>
      <c r="B67" t="s">
        <v>38</v>
      </c>
      <c r="C67">
        <v>0</v>
      </c>
      <c r="D67" t="s">
        <v>4</v>
      </c>
      <c r="E67">
        <v>0.31398799999999999</v>
      </c>
    </row>
    <row r="68" spans="1:7" x14ac:dyDescent="0.15">
      <c r="A68" t="s">
        <v>2</v>
      </c>
      <c r="B68" t="s">
        <v>38</v>
      </c>
      <c r="C68">
        <v>1</v>
      </c>
      <c r="D68" t="s">
        <v>4</v>
      </c>
      <c r="E68">
        <v>0.233152</v>
      </c>
    </row>
    <row r="69" spans="1:7" x14ac:dyDescent="0.15">
      <c r="A69" t="s">
        <v>2</v>
      </c>
      <c r="B69" t="s">
        <v>40</v>
      </c>
      <c r="C69">
        <v>4</v>
      </c>
    </row>
    <row r="70" spans="1:7" x14ac:dyDescent="0.15">
      <c r="A70" t="s">
        <v>2</v>
      </c>
      <c r="B70" t="s">
        <v>38</v>
      </c>
      <c r="C70">
        <v>0</v>
      </c>
      <c r="D70" t="s">
        <v>4</v>
      </c>
      <c r="E70">
        <v>0.17016000000000001</v>
      </c>
    </row>
    <row r="71" spans="1:7" x14ac:dyDescent="0.15">
      <c r="A71" t="s">
        <v>2</v>
      </c>
      <c r="B71" t="s">
        <v>38</v>
      </c>
      <c r="C71">
        <v>1</v>
      </c>
      <c r="D71" t="s">
        <v>4</v>
      </c>
      <c r="E71">
        <v>0.12635099999999999</v>
      </c>
    </row>
    <row r="72" spans="1:7" x14ac:dyDescent="0.15">
      <c r="A72" t="s">
        <v>2</v>
      </c>
      <c r="B72" t="s">
        <v>41</v>
      </c>
      <c r="C72" t="s">
        <v>35</v>
      </c>
      <c r="D72" t="s">
        <v>42</v>
      </c>
      <c r="E72" t="s">
        <v>13</v>
      </c>
    </row>
    <row r="73" spans="1:7" x14ac:dyDescent="0.15">
      <c r="A73" t="s">
        <v>2</v>
      </c>
      <c r="B73" t="s">
        <v>43</v>
      </c>
      <c r="C73">
        <v>0.125</v>
      </c>
    </row>
    <row r="74" spans="1:7" x14ac:dyDescent="0.15">
      <c r="A74" t="s">
        <v>2</v>
      </c>
      <c r="B74" t="s">
        <v>44</v>
      </c>
      <c r="C74">
        <v>0.125</v>
      </c>
    </row>
    <row r="75" spans="1:7" x14ac:dyDescent="0.15">
      <c r="A75" t="s">
        <v>2</v>
      </c>
      <c r="B75" t="s">
        <v>45</v>
      </c>
      <c r="C75" t="s">
        <v>46</v>
      </c>
      <c r="D75">
        <v>0.5</v>
      </c>
    </row>
    <row r="76" spans="1:7" x14ac:dyDescent="0.15">
      <c r="A76" t="s">
        <v>2</v>
      </c>
      <c r="B76" t="s">
        <v>41</v>
      </c>
      <c r="C76" t="s">
        <v>35</v>
      </c>
      <c r="D76" t="s">
        <v>47</v>
      </c>
      <c r="E76" t="s">
        <v>13</v>
      </c>
    </row>
    <row r="77" spans="1:7" x14ac:dyDescent="0.15">
      <c r="A77" t="s">
        <v>2</v>
      </c>
      <c r="B77" t="s">
        <v>48</v>
      </c>
      <c r="C77">
        <v>0</v>
      </c>
    </row>
    <row r="78" spans="1:7" x14ac:dyDescent="0.15">
      <c r="A78" t="s">
        <v>2</v>
      </c>
      <c r="B78" t="s">
        <v>4</v>
      </c>
      <c r="C78">
        <v>0.20139099999999999</v>
      </c>
      <c r="D78" t="s">
        <v>49</v>
      </c>
      <c r="E78">
        <v>0.27356999999999998</v>
      </c>
      <c r="F78" t="s">
        <v>50</v>
      </c>
      <c r="G78">
        <v>2</v>
      </c>
    </row>
    <row r="79" spans="1:7" x14ac:dyDescent="0.15">
      <c r="A79" t="s">
        <v>2</v>
      </c>
      <c r="B79" t="s">
        <v>48</v>
      </c>
      <c r="C79">
        <v>1</v>
      </c>
    </row>
    <row r="80" spans="1:7" x14ac:dyDescent="0.15">
      <c r="A80" t="s">
        <v>2</v>
      </c>
      <c r="B80" t="s">
        <v>4</v>
      </c>
      <c r="C80">
        <v>0.20139099999999999</v>
      </c>
      <c r="D80" t="s">
        <v>49</v>
      </c>
      <c r="E80">
        <v>0.148255</v>
      </c>
      <c r="F80" t="s">
        <v>50</v>
      </c>
      <c r="G80">
        <v>4</v>
      </c>
    </row>
    <row r="81" spans="1:7" x14ac:dyDescent="0.15">
      <c r="A81" t="s">
        <v>2</v>
      </c>
      <c r="B81" t="s">
        <v>3</v>
      </c>
      <c r="C81" t="s">
        <v>51</v>
      </c>
      <c r="D81">
        <v>-2.5173899999999999E-2</v>
      </c>
      <c r="E81">
        <v>1.80447E-2</v>
      </c>
      <c r="F81">
        <v>-1.32839E-2</v>
      </c>
      <c r="G81">
        <v>5.6502499999999997E-2</v>
      </c>
    </row>
    <row r="82" spans="1:7" x14ac:dyDescent="0.15">
      <c r="A82" t="s">
        <v>2</v>
      </c>
      <c r="B82" t="s">
        <v>33</v>
      </c>
      <c r="C82" t="s">
        <v>3</v>
      </c>
      <c r="D82">
        <v>4</v>
      </c>
    </row>
    <row r="83" spans="1:7" x14ac:dyDescent="0.15">
      <c r="A83" t="s">
        <v>2</v>
      </c>
      <c r="B83" t="s">
        <v>34</v>
      </c>
      <c r="C83" t="s">
        <v>35</v>
      </c>
      <c r="D83" t="s">
        <v>36</v>
      </c>
    </row>
    <row r="84" spans="1:7" x14ac:dyDescent="0.15">
      <c r="A84" t="s">
        <v>2</v>
      </c>
      <c r="B84" t="s">
        <v>38</v>
      </c>
      <c r="C84">
        <v>0</v>
      </c>
      <c r="D84" t="s">
        <v>4</v>
      </c>
      <c r="E84">
        <v>0.17016000000000001</v>
      </c>
    </row>
    <row r="85" spans="1:7" x14ac:dyDescent="0.15">
      <c r="A85" t="s">
        <v>2</v>
      </c>
      <c r="B85" t="s">
        <v>38</v>
      </c>
      <c r="C85">
        <v>1</v>
      </c>
      <c r="D85" t="s">
        <v>4</v>
      </c>
      <c r="E85">
        <v>0.12635099999999999</v>
      </c>
    </row>
    <row r="86" spans="1:7" x14ac:dyDescent="0.15">
      <c r="A86" t="s">
        <v>2</v>
      </c>
      <c r="B86" t="s">
        <v>34</v>
      </c>
      <c r="C86" t="s">
        <v>39</v>
      </c>
      <c r="D86" t="s">
        <v>35</v>
      </c>
      <c r="E86" t="s">
        <v>36</v>
      </c>
    </row>
    <row r="87" spans="1:7" x14ac:dyDescent="0.15">
      <c r="A87" t="s">
        <v>2</v>
      </c>
      <c r="B87" t="s">
        <v>40</v>
      </c>
      <c r="C87">
        <v>3</v>
      </c>
    </row>
    <row r="88" spans="1:7" x14ac:dyDescent="0.15">
      <c r="A88" t="s">
        <v>2</v>
      </c>
      <c r="B88" t="s">
        <v>38</v>
      </c>
      <c r="C88">
        <v>0</v>
      </c>
      <c r="D88" t="s">
        <v>4</v>
      </c>
      <c r="E88">
        <v>0.23114499999999999</v>
      </c>
    </row>
    <row r="89" spans="1:7" x14ac:dyDescent="0.15">
      <c r="A89" t="s">
        <v>2</v>
      </c>
      <c r="B89" t="s">
        <v>38</v>
      </c>
      <c r="C89">
        <v>1</v>
      </c>
      <c r="D89" t="s">
        <v>4</v>
      </c>
      <c r="E89">
        <v>0.17163700000000001</v>
      </c>
    </row>
    <row r="90" spans="1:7" x14ac:dyDescent="0.15">
      <c r="A90" t="s">
        <v>2</v>
      </c>
      <c r="B90" t="s">
        <v>40</v>
      </c>
      <c r="C90">
        <v>5</v>
      </c>
    </row>
    <row r="91" spans="1:7" x14ac:dyDescent="0.15">
      <c r="A91" t="s">
        <v>2</v>
      </c>
      <c r="B91" t="s">
        <v>38</v>
      </c>
      <c r="C91">
        <v>0</v>
      </c>
      <c r="D91" t="s">
        <v>4</v>
      </c>
      <c r="E91">
        <v>0.12526399999999999</v>
      </c>
    </row>
    <row r="92" spans="1:7" x14ac:dyDescent="0.15">
      <c r="A92" t="s">
        <v>2</v>
      </c>
      <c r="B92" t="s">
        <v>38</v>
      </c>
      <c r="C92">
        <v>1</v>
      </c>
      <c r="D92" t="s">
        <v>4</v>
      </c>
      <c r="E92">
        <v>9.3013700000000005E-2</v>
      </c>
    </row>
    <row r="93" spans="1:7" x14ac:dyDescent="0.15">
      <c r="A93" t="s">
        <v>2</v>
      </c>
      <c r="B93" t="s">
        <v>41</v>
      </c>
      <c r="C93" t="s">
        <v>35</v>
      </c>
      <c r="D93" t="s">
        <v>42</v>
      </c>
      <c r="E93" t="s">
        <v>13</v>
      </c>
    </row>
    <row r="94" spans="1:7" x14ac:dyDescent="0.15">
      <c r="A94" t="s">
        <v>2</v>
      </c>
      <c r="B94" t="s">
        <v>43</v>
      </c>
      <c r="C94">
        <v>0.125</v>
      </c>
    </row>
    <row r="95" spans="1:7" x14ac:dyDescent="0.15">
      <c r="A95" t="s">
        <v>2</v>
      </c>
      <c r="B95" t="s">
        <v>44</v>
      </c>
      <c r="C95">
        <v>0.125</v>
      </c>
    </row>
    <row r="96" spans="1:7" x14ac:dyDescent="0.15">
      <c r="A96" t="s">
        <v>2</v>
      </c>
      <c r="B96" t="s">
        <v>45</v>
      </c>
      <c r="C96" t="s">
        <v>46</v>
      </c>
      <c r="D96">
        <v>0.5</v>
      </c>
    </row>
    <row r="97" spans="1:7" x14ac:dyDescent="0.15">
      <c r="A97" t="s">
        <v>2</v>
      </c>
      <c r="B97" t="s">
        <v>41</v>
      </c>
      <c r="C97" t="s">
        <v>35</v>
      </c>
      <c r="D97" t="s">
        <v>47</v>
      </c>
      <c r="E97" t="s">
        <v>13</v>
      </c>
    </row>
    <row r="98" spans="1:7" x14ac:dyDescent="0.15">
      <c r="A98" t="s">
        <v>2</v>
      </c>
      <c r="B98" t="s">
        <v>48</v>
      </c>
      <c r="C98">
        <v>0</v>
      </c>
    </row>
    <row r="99" spans="1:7" x14ac:dyDescent="0.15">
      <c r="A99" t="s">
        <v>2</v>
      </c>
      <c r="B99" t="s">
        <v>4</v>
      </c>
      <c r="C99">
        <v>0.148255</v>
      </c>
      <c r="D99" t="s">
        <v>49</v>
      </c>
      <c r="E99">
        <v>0.20139099999999999</v>
      </c>
      <c r="F99" t="s">
        <v>50</v>
      </c>
      <c r="G99">
        <v>3</v>
      </c>
    </row>
    <row r="100" spans="1:7" x14ac:dyDescent="0.15">
      <c r="A100" t="s">
        <v>2</v>
      </c>
      <c r="B100" t="s">
        <v>48</v>
      </c>
      <c r="C100">
        <v>1</v>
      </c>
    </row>
    <row r="101" spans="1:7" x14ac:dyDescent="0.15">
      <c r="A101" t="s">
        <v>2</v>
      </c>
      <c r="B101" t="s">
        <v>4</v>
      </c>
      <c r="C101">
        <v>0.148255</v>
      </c>
      <c r="D101" t="s">
        <v>49</v>
      </c>
      <c r="E101">
        <v>0.109139</v>
      </c>
      <c r="F101" t="s">
        <v>50</v>
      </c>
      <c r="G101">
        <v>5</v>
      </c>
    </row>
    <row r="102" spans="1:7" x14ac:dyDescent="0.15">
      <c r="A102" t="s">
        <v>2</v>
      </c>
      <c r="B102" t="s">
        <v>3</v>
      </c>
      <c r="C102" t="s">
        <v>51</v>
      </c>
      <c r="D102">
        <v>-1.85319E-2</v>
      </c>
      <c r="E102">
        <v>1.32839E-2</v>
      </c>
      <c r="F102">
        <v>-9.7791600000000003E-3</v>
      </c>
      <c r="G102">
        <v>4.1595E-2</v>
      </c>
    </row>
    <row r="103" spans="1:7" x14ac:dyDescent="0.15">
      <c r="A103" t="s">
        <v>2</v>
      </c>
      <c r="B103" t="s">
        <v>33</v>
      </c>
      <c r="C103" t="s">
        <v>3</v>
      </c>
      <c r="D103">
        <v>5</v>
      </c>
    </row>
    <row r="104" spans="1:7" x14ac:dyDescent="0.15">
      <c r="A104" t="s">
        <v>2</v>
      </c>
      <c r="B104" t="s">
        <v>34</v>
      </c>
      <c r="C104" t="s">
        <v>35</v>
      </c>
      <c r="D104" t="s">
        <v>36</v>
      </c>
    </row>
    <row r="105" spans="1:7" x14ac:dyDescent="0.15">
      <c r="A105" t="s">
        <v>2</v>
      </c>
      <c r="B105" t="s">
        <v>38</v>
      </c>
      <c r="C105">
        <v>0</v>
      </c>
      <c r="D105" t="s">
        <v>4</v>
      </c>
      <c r="E105">
        <v>0.12526399999999999</v>
      </c>
    </row>
    <row r="106" spans="1:7" x14ac:dyDescent="0.15">
      <c r="A106" t="s">
        <v>2</v>
      </c>
      <c r="B106" t="s">
        <v>38</v>
      </c>
      <c r="C106">
        <v>1</v>
      </c>
      <c r="D106" t="s">
        <v>4</v>
      </c>
      <c r="E106">
        <v>9.3013700000000005E-2</v>
      </c>
    </row>
    <row r="107" spans="1:7" x14ac:dyDescent="0.15">
      <c r="A107" t="s">
        <v>2</v>
      </c>
      <c r="B107" t="s">
        <v>34</v>
      </c>
      <c r="C107" t="s">
        <v>39</v>
      </c>
      <c r="D107" t="s">
        <v>35</v>
      </c>
      <c r="E107" t="s">
        <v>36</v>
      </c>
    </row>
    <row r="108" spans="1:7" x14ac:dyDescent="0.15">
      <c r="A108" t="s">
        <v>2</v>
      </c>
      <c r="B108" t="s">
        <v>40</v>
      </c>
      <c r="C108">
        <v>4</v>
      </c>
    </row>
    <row r="109" spans="1:7" x14ac:dyDescent="0.15">
      <c r="A109" t="s">
        <v>2</v>
      </c>
      <c r="B109" t="s">
        <v>38</v>
      </c>
      <c r="C109">
        <v>0</v>
      </c>
      <c r="D109" t="s">
        <v>4</v>
      </c>
      <c r="E109">
        <v>0.17016000000000001</v>
      </c>
    </row>
    <row r="110" spans="1:7" x14ac:dyDescent="0.15">
      <c r="A110" t="s">
        <v>2</v>
      </c>
      <c r="B110" t="s">
        <v>38</v>
      </c>
      <c r="C110">
        <v>1</v>
      </c>
      <c r="D110" t="s">
        <v>4</v>
      </c>
      <c r="E110">
        <v>0.12635099999999999</v>
      </c>
    </row>
    <row r="111" spans="1:7" x14ac:dyDescent="0.15">
      <c r="A111" t="s">
        <v>2</v>
      </c>
      <c r="B111" t="s">
        <v>40</v>
      </c>
      <c r="C111">
        <v>6</v>
      </c>
    </row>
    <row r="112" spans="1:7" x14ac:dyDescent="0.15">
      <c r="A112" t="s">
        <v>2</v>
      </c>
      <c r="B112" t="s">
        <v>38</v>
      </c>
      <c r="C112">
        <v>0</v>
      </c>
      <c r="D112" t="s">
        <v>4</v>
      </c>
      <c r="E112">
        <v>9.2213299999999998E-2</v>
      </c>
    </row>
    <row r="113" spans="1:7" x14ac:dyDescent="0.15">
      <c r="A113" t="s">
        <v>2</v>
      </c>
      <c r="B113" t="s">
        <v>38</v>
      </c>
      <c r="C113">
        <v>1</v>
      </c>
      <c r="D113" t="s">
        <v>4</v>
      </c>
      <c r="E113">
        <v>6.8471199999999996E-2</v>
      </c>
    </row>
    <row r="114" spans="1:7" x14ac:dyDescent="0.15">
      <c r="A114" t="s">
        <v>2</v>
      </c>
      <c r="B114" t="s">
        <v>41</v>
      </c>
      <c r="C114" t="s">
        <v>35</v>
      </c>
      <c r="D114" t="s">
        <v>42</v>
      </c>
      <c r="E114" t="s">
        <v>13</v>
      </c>
    </row>
    <row r="115" spans="1:7" x14ac:dyDescent="0.15">
      <c r="A115" t="s">
        <v>2</v>
      </c>
      <c r="B115" t="s">
        <v>43</v>
      </c>
      <c r="C115">
        <v>0.125</v>
      </c>
    </row>
    <row r="116" spans="1:7" x14ac:dyDescent="0.15">
      <c r="A116" t="s">
        <v>2</v>
      </c>
      <c r="B116" t="s">
        <v>44</v>
      </c>
      <c r="C116">
        <v>0.125</v>
      </c>
    </row>
    <row r="117" spans="1:7" x14ac:dyDescent="0.15">
      <c r="A117" t="s">
        <v>2</v>
      </c>
      <c r="B117" t="s">
        <v>45</v>
      </c>
      <c r="C117" t="s">
        <v>46</v>
      </c>
      <c r="D117">
        <v>0.5</v>
      </c>
    </row>
    <row r="118" spans="1:7" x14ac:dyDescent="0.15">
      <c r="A118" t="s">
        <v>2</v>
      </c>
      <c r="B118" t="s">
        <v>41</v>
      </c>
      <c r="C118" t="s">
        <v>35</v>
      </c>
      <c r="D118" t="s">
        <v>47</v>
      </c>
      <c r="E118" t="s">
        <v>13</v>
      </c>
    </row>
    <row r="119" spans="1:7" x14ac:dyDescent="0.15">
      <c r="A119" t="s">
        <v>2</v>
      </c>
      <c r="B119" t="s">
        <v>48</v>
      </c>
      <c r="C119">
        <v>0</v>
      </c>
    </row>
    <row r="120" spans="1:7" x14ac:dyDescent="0.15">
      <c r="A120" t="s">
        <v>2</v>
      </c>
      <c r="B120" t="s">
        <v>4</v>
      </c>
      <c r="C120">
        <v>0.109139</v>
      </c>
      <c r="D120" t="s">
        <v>49</v>
      </c>
      <c r="E120">
        <v>0.148255</v>
      </c>
      <c r="F120" t="s">
        <v>50</v>
      </c>
      <c r="G120">
        <v>4</v>
      </c>
    </row>
    <row r="121" spans="1:7" x14ac:dyDescent="0.15">
      <c r="A121" t="s">
        <v>2</v>
      </c>
      <c r="B121" t="s">
        <v>48</v>
      </c>
      <c r="C121">
        <v>1</v>
      </c>
    </row>
    <row r="122" spans="1:7" x14ac:dyDescent="0.15">
      <c r="A122" t="s">
        <v>2</v>
      </c>
      <c r="B122" t="s">
        <v>4</v>
      </c>
      <c r="C122">
        <v>0.109139</v>
      </c>
      <c r="D122" t="s">
        <v>49</v>
      </c>
      <c r="E122">
        <v>8.0342200000000003E-2</v>
      </c>
      <c r="F122" t="s">
        <v>50</v>
      </c>
      <c r="G122">
        <v>6</v>
      </c>
    </row>
    <row r="123" spans="1:7" x14ac:dyDescent="0.15">
      <c r="A123" t="s">
        <v>2</v>
      </c>
      <c r="B123" t="s">
        <v>3</v>
      </c>
      <c r="C123" t="s">
        <v>51</v>
      </c>
      <c r="D123">
        <v>-1.3642400000000001E-2</v>
      </c>
      <c r="E123">
        <v>9.7791600000000003E-3</v>
      </c>
      <c r="F123">
        <v>-7.1991599999999996E-3</v>
      </c>
      <c r="G123">
        <v>3.0620700000000001E-2</v>
      </c>
    </row>
    <row r="124" spans="1:7" x14ac:dyDescent="0.15">
      <c r="A124" t="s">
        <v>2</v>
      </c>
      <c r="B124" t="s">
        <v>33</v>
      </c>
      <c r="C124" t="s">
        <v>3</v>
      </c>
      <c r="D124">
        <v>6</v>
      </c>
    </row>
    <row r="125" spans="1:7" x14ac:dyDescent="0.15">
      <c r="A125" t="s">
        <v>2</v>
      </c>
      <c r="B125" t="s">
        <v>34</v>
      </c>
      <c r="C125" t="s">
        <v>35</v>
      </c>
      <c r="D125" t="s">
        <v>36</v>
      </c>
    </row>
    <row r="126" spans="1:7" x14ac:dyDescent="0.15">
      <c r="A126" t="s">
        <v>2</v>
      </c>
      <c r="B126" t="s">
        <v>38</v>
      </c>
      <c r="C126">
        <v>0</v>
      </c>
      <c r="D126" t="s">
        <v>4</v>
      </c>
      <c r="E126">
        <v>9.2213299999999998E-2</v>
      </c>
    </row>
    <row r="127" spans="1:7" x14ac:dyDescent="0.15">
      <c r="A127" t="s">
        <v>2</v>
      </c>
      <c r="B127" t="s">
        <v>38</v>
      </c>
      <c r="C127">
        <v>1</v>
      </c>
      <c r="D127" t="s">
        <v>4</v>
      </c>
      <c r="E127">
        <v>6.8471199999999996E-2</v>
      </c>
    </row>
    <row r="128" spans="1:7" x14ac:dyDescent="0.15">
      <c r="A128" t="s">
        <v>2</v>
      </c>
      <c r="B128" t="s">
        <v>34</v>
      </c>
      <c r="C128" t="s">
        <v>39</v>
      </c>
      <c r="D128" t="s">
        <v>35</v>
      </c>
      <c r="E128" t="s">
        <v>36</v>
      </c>
    </row>
    <row r="129" spans="1:7" x14ac:dyDescent="0.15">
      <c r="A129" t="s">
        <v>2</v>
      </c>
      <c r="B129" t="s">
        <v>40</v>
      </c>
      <c r="C129">
        <v>5</v>
      </c>
    </row>
    <row r="130" spans="1:7" x14ac:dyDescent="0.15">
      <c r="A130" t="s">
        <v>2</v>
      </c>
      <c r="B130" t="s">
        <v>38</v>
      </c>
      <c r="C130">
        <v>0</v>
      </c>
      <c r="D130" t="s">
        <v>4</v>
      </c>
      <c r="E130">
        <v>0.12526399999999999</v>
      </c>
    </row>
    <row r="131" spans="1:7" x14ac:dyDescent="0.15">
      <c r="A131" t="s">
        <v>2</v>
      </c>
      <c r="B131" t="s">
        <v>38</v>
      </c>
      <c r="C131">
        <v>1</v>
      </c>
      <c r="D131" t="s">
        <v>4</v>
      </c>
      <c r="E131">
        <v>9.3013700000000005E-2</v>
      </c>
    </row>
    <row r="132" spans="1:7" x14ac:dyDescent="0.15">
      <c r="A132" t="s">
        <v>2</v>
      </c>
      <c r="B132" t="s">
        <v>40</v>
      </c>
      <c r="C132">
        <v>7</v>
      </c>
    </row>
    <row r="133" spans="1:7" x14ac:dyDescent="0.15">
      <c r="A133" t="s">
        <v>2</v>
      </c>
      <c r="B133" t="s">
        <v>38</v>
      </c>
      <c r="C133">
        <v>0</v>
      </c>
      <c r="D133" t="s">
        <v>4</v>
      </c>
      <c r="E133">
        <v>6.7881999999999998E-2</v>
      </c>
    </row>
    <row r="134" spans="1:7" x14ac:dyDescent="0.15">
      <c r="A134" t="s">
        <v>2</v>
      </c>
      <c r="B134" t="s">
        <v>38</v>
      </c>
      <c r="C134">
        <v>1</v>
      </c>
      <c r="D134" t="s">
        <v>4</v>
      </c>
      <c r="E134">
        <v>5.0403299999999998E-2</v>
      </c>
    </row>
    <row r="135" spans="1:7" x14ac:dyDescent="0.15">
      <c r="A135" t="s">
        <v>2</v>
      </c>
      <c r="B135" t="s">
        <v>41</v>
      </c>
      <c r="C135" t="s">
        <v>35</v>
      </c>
      <c r="D135" t="s">
        <v>42</v>
      </c>
      <c r="E135" t="s">
        <v>13</v>
      </c>
    </row>
    <row r="136" spans="1:7" x14ac:dyDescent="0.15">
      <c r="A136" t="s">
        <v>2</v>
      </c>
      <c r="B136" t="s">
        <v>43</v>
      </c>
      <c r="C136">
        <v>0.125</v>
      </c>
    </row>
    <row r="137" spans="1:7" x14ac:dyDescent="0.15">
      <c r="A137" t="s">
        <v>2</v>
      </c>
      <c r="B137" t="s">
        <v>44</v>
      </c>
      <c r="C137">
        <v>0.125</v>
      </c>
    </row>
    <row r="138" spans="1:7" x14ac:dyDescent="0.15">
      <c r="A138" t="s">
        <v>2</v>
      </c>
      <c r="B138" t="s">
        <v>45</v>
      </c>
      <c r="C138" t="s">
        <v>46</v>
      </c>
      <c r="D138">
        <v>0.5</v>
      </c>
    </row>
    <row r="139" spans="1:7" x14ac:dyDescent="0.15">
      <c r="A139" t="s">
        <v>2</v>
      </c>
      <c r="B139" t="s">
        <v>41</v>
      </c>
      <c r="C139" t="s">
        <v>35</v>
      </c>
      <c r="D139" t="s">
        <v>47</v>
      </c>
      <c r="E139" t="s">
        <v>13</v>
      </c>
    </row>
    <row r="140" spans="1:7" x14ac:dyDescent="0.15">
      <c r="A140" t="s">
        <v>2</v>
      </c>
      <c r="B140" t="s">
        <v>48</v>
      </c>
      <c r="C140">
        <v>0</v>
      </c>
    </row>
    <row r="141" spans="1:7" x14ac:dyDescent="0.15">
      <c r="A141" t="s">
        <v>2</v>
      </c>
      <c r="B141" t="s">
        <v>4</v>
      </c>
      <c r="C141">
        <v>8.0342200000000003E-2</v>
      </c>
      <c r="D141" t="s">
        <v>49</v>
      </c>
      <c r="E141">
        <v>0.109139</v>
      </c>
      <c r="F141" t="s">
        <v>50</v>
      </c>
      <c r="G141">
        <v>5</v>
      </c>
    </row>
    <row r="142" spans="1:7" x14ac:dyDescent="0.15">
      <c r="A142" t="s">
        <v>2</v>
      </c>
      <c r="B142" t="s">
        <v>48</v>
      </c>
      <c r="C142">
        <v>1</v>
      </c>
    </row>
    <row r="143" spans="1:7" x14ac:dyDescent="0.15">
      <c r="A143" t="s">
        <v>2</v>
      </c>
      <c r="B143" t="s">
        <v>4</v>
      </c>
      <c r="C143">
        <v>8.0342200000000003E-2</v>
      </c>
      <c r="D143" t="s">
        <v>49</v>
      </c>
      <c r="E143">
        <v>5.9142599999999997E-2</v>
      </c>
      <c r="F143" t="s">
        <v>50</v>
      </c>
      <c r="G143">
        <v>7</v>
      </c>
    </row>
    <row r="144" spans="1:7" x14ac:dyDescent="0.15">
      <c r="A144" t="s">
        <v>2</v>
      </c>
      <c r="B144" t="s">
        <v>3</v>
      </c>
      <c r="C144" t="s">
        <v>51</v>
      </c>
      <c r="D144">
        <v>-1.0042799999999999E-2</v>
      </c>
      <c r="E144">
        <v>7.1991599999999996E-3</v>
      </c>
      <c r="F144">
        <v>-5.2998999999999998E-3</v>
      </c>
      <c r="G144">
        <v>2.2541800000000001E-2</v>
      </c>
    </row>
    <row r="145" spans="1:5" x14ac:dyDescent="0.15">
      <c r="A145" t="s">
        <v>2</v>
      </c>
      <c r="B145" t="s">
        <v>33</v>
      </c>
      <c r="C145" t="s">
        <v>3</v>
      </c>
      <c r="D145">
        <v>7</v>
      </c>
    </row>
    <row r="146" spans="1:5" x14ac:dyDescent="0.15">
      <c r="A146" t="s">
        <v>2</v>
      </c>
      <c r="B146" t="s">
        <v>34</v>
      </c>
      <c r="C146" t="s">
        <v>35</v>
      </c>
      <c r="D146" t="s">
        <v>36</v>
      </c>
    </row>
    <row r="147" spans="1:5" x14ac:dyDescent="0.15">
      <c r="A147" t="s">
        <v>2</v>
      </c>
      <c r="B147" t="s">
        <v>38</v>
      </c>
      <c r="C147">
        <v>0</v>
      </c>
      <c r="D147" t="s">
        <v>4</v>
      </c>
      <c r="E147">
        <v>6.7881999999999998E-2</v>
      </c>
    </row>
    <row r="148" spans="1:5" x14ac:dyDescent="0.15">
      <c r="A148" t="s">
        <v>2</v>
      </c>
      <c r="B148" t="s">
        <v>38</v>
      </c>
      <c r="C148">
        <v>1</v>
      </c>
      <c r="D148" t="s">
        <v>4</v>
      </c>
      <c r="E148">
        <v>5.0403299999999998E-2</v>
      </c>
    </row>
    <row r="149" spans="1:5" x14ac:dyDescent="0.15">
      <c r="A149" t="s">
        <v>2</v>
      </c>
      <c r="B149" t="s">
        <v>34</v>
      </c>
      <c r="C149" t="s">
        <v>39</v>
      </c>
      <c r="D149" t="s">
        <v>35</v>
      </c>
      <c r="E149" t="s">
        <v>36</v>
      </c>
    </row>
    <row r="150" spans="1:5" x14ac:dyDescent="0.15">
      <c r="A150" t="s">
        <v>2</v>
      </c>
      <c r="B150" t="s">
        <v>40</v>
      </c>
      <c r="C150">
        <v>6</v>
      </c>
    </row>
    <row r="151" spans="1:5" x14ac:dyDescent="0.15">
      <c r="A151" t="s">
        <v>2</v>
      </c>
      <c r="B151" t="s">
        <v>38</v>
      </c>
      <c r="C151">
        <v>0</v>
      </c>
      <c r="D151" t="s">
        <v>4</v>
      </c>
      <c r="E151">
        <v>9.2213299999999998E-2</v>
      </c>
    </row>
    <row r="152" spans="1:5" x14ac:dyDescent="0.15">
      <c r="A152" t="s">
        <v>2</v>
      </c>
      <c r="B152" t="s">
        <v>38</v>
      </c>
      <c r="C152">
        <v>1</v>
      </c>
      <c r="D152" t="s">
        <v>4</v>
      </c>
      <c r="E152">
        <v>6.8471199999999996E-2</v>
      </c>
    </row>
    <row r="153" spans="1:5" x14ac:dyDescent="0.15">
      <c r="A153" t="s">
        <v>2</v>
      </c>
      <c r="B153" t="s">
        <v>40</v>
      </c>
      <c r="C153">
        <v>8</v>
      </c>
    </row>
    <row r="154" spans="1:5" x14ac:dyDescent="0.15">
      <c r="A154" t="s">
        <v>2</v>
      </c>
      <c r="B154" t="s">
        <v>38</v>
      </c>
      <c r="C154">
        <v>0</v>
      </c>
      <c r="D154" t="s">
        <v>4</v>
      </c>
      <c r="E154">
        <v>4.99695E-2</v>
      </c>
    </row>
    <row r="155" spans="1:5" x14ac:dyDescent="0.15">
      <c r="A155" t="s">
        <v>2</v>
      </c>
      <c r="B155" t="s">
        <v>38</v>
      </c>
      <c r="C155">
        <v>1</v>
      </c>
      <c r="D155" t="s">
        <v>4</v>
      </c>
      <c r="E155">
        <v>3.7101500000000003E-2</v>
      </c>
    </row>
    <row r="156" spans="1:5" x14ac:dyDescent="0.15">
      <c r="A156" t="s">
        <v>2</v>
      </c>
      <c r="B156" t="s">
        <v>41</v>
      </c>
      <c r="C156" t="s">
        <v>35</v>
      </c>
      <c r="D156" t="s">
        <v>42</v>
      </c>
      <c r="E156" t="s">
        <v>13</v>
      </c>
    </row>
    <row r="157" spans="1:5" x14ac:dyDescent="0.15">
      <c r="A157" t="s">
        <v>2</v>
      </c>
      <c r="B157" t="s">
        <v>43</v>
      </c>
      <c r="C157">
        <v>0.125</v>
      </c>
    </row>
    <row r="158" spans="1:5" x14ac:dyDescent="0.15">
      <c r="A158" t="s">
        <v>2</v>
      </c>
      <c r="B158" t="s">
        <v>44</v>
      </c>
      <c r="C158">
        <v>0.125</v>
      </c>
    </row>
    <row r="159" spans="1:5" x14ac:dyDescent="0.15">
      <c r="A159" t="s">
        <v>2</v>
      </c>
      <c r="B159" t="s">
        <v>45</v>
      </c>
      <c r="C159" t="s">
        <v>46</v>
      </c>
      <c r="D159">
        <v>0.5</v>
      </c>
    </row>
    <row r="160" spans="1:5" x14ac:dyDescent="0.15">
      <c r="A160" t="s">
        <v>2</v>
      </c>
      <c r="B160" t="s">
        <v>41</v>
      </c>
      <c r="C160" t="s">
        <v>35</v>
      </c>
      <c r="D160" t="s">
        <v>47</v>
      </c>
      <c r="E160" t="s">
        <v>13</v>
      </c>
    </row>
    <row r="161" spans="1:7" x14ac:dyDescent="0.15">
      <c r="A161" t="s">
        <v>2</v>
      </c>
      <c r="B161" t="s">
        <v>48</v>
      </c>
      <c r="C161">
        <v>0</v>
      </c>
    </row>
    <row r="162" spans="1:7" x14ac:dyDescent="0.15">
      <c r="A162" t="s">
        <v>2</v>
      </c>
      <c r="B162" t="s">
        <v>4</v>
      </c>
      <c r="C162">
        <v>5.9142599999999997E-2</v>
      </c>
      <c r="D162" t="s">
        <v>49</v>
      </c>
      <c r="E162">
        <v>8.0342200000000003E-2</v>
      </c>
      <c r="F162" t="s">
        <v>50</v>
      </c>
      <c r="G162">
        <v>6</v>
      </c>
    </row>
    <row r="163" spans="1:7" x14ac:dyDescent="0.15">
      <c r="A163" t="s">
        <v>2</v>
      </c>
      <c r="B163" t="s">
        <v>48</v>
      </c>
      <c r="C163">
        <v>1</v>
      </c>
    </row>
    <row r="164" spans="1:7" x14ac:dyDescent="0.15">
      <c r="A164" t="s">
        <v>2</v>
      </c>
      <c r="B164" t="s">
        <v>4</v>
      </c>
      <c r="C164">
        <v>5.9142599999999997E-2</v>
      </c>
      <c r="D164" t="s">
        <v>49</v>
      </c>
      <c r="E164">
        <v>4.3535499999999998E-2</v>
      </c>
      <c r="F164" t="s">
        <v>50</v>
      </c>
      <c r="G164">
        <v>8</v>
      </c>
    </row>
    <row r="165" spans="1:7" x14ac:dyDescent="0.15">
      <c r="A165" t="s">
        <v>2</v>
      </c>
      <c r="B165" t="s">
        <v>3</v>
      </c>
      <c r="C165" t="s">
        <v>51</v>
      </c>
      <c r="D165">
        <v>-7.3928300000000004E-3</v>
      </c>
      <c r="E165">
        <v>5.2998999999999998E-3</v>
      </c>
      <c r="F165">
        <v>-3.9017800000000001E-3</v>
      </c>
      <c r="G165">
        <v>1.6594500000000002E-2</v>
      </c>
    </row>
    <row r="166" spans="1:7" x14ac:dyDescent="0.15">
      <c r="A166" t="s">
        <v>2</v>
      </c>
      <c r="B166" t="s">
        <v>33</v>
      </c>
      <c r="C166" t="s">
        <v>3</v>
      </c>
      <c r="D166">
        <v>8</v>
      </c>
    </row>
    <row r="167" spans="1:7" x14ac:dyDescent="0.15">
      <c r="A167" t="s">
        <v>2</v>
      </c>
      <c r="B167" t="s">
        <v>34</v>
      </c>
      <c r="C167" t="s">
        <v>35</v>
      </c>
      <c r="D167" t="s">
        <v>36</v>
      </c>
    </row>
    <row r="168" spans="1:7" x14ac:dyDescent="0.15">
      <c r="A168" t="s">
        <v>2</v>
      </c>
      <c r="B168" t="s">
        <v>38</v>
      </c>
      <c r="C168">
        <v>0</v>
      </c>
      <c r="D168" t="s">
        <v>4</v>
      </c>
      <c r="E168">
        <v>4.99695E-2</v>
      </c>
    </row>
    <row r="169" spans="1:7" x14ac:dyDescent="0.15">
      <c r="A169" t="s">
        <v>2</v>
      </c>
      <c r="B169" t="s">
        <v>38</v>
      </c>
      <c r="C169">
        <v>1</v>
      </c>
      <c r="D169" t="s">
        <v>4</v>
      </c>
      <c r="E169">
        <v>3.7101500000000003E-2</v>
      </c>
    </row>
    <row r="170" spans="1:7" x14ac:dyDescent="0.15">
      <c r="A170" t="s">
        <v>2</v>
      </c>
      <c r="B170" t="s">
        <v>34</v>
      </c>
      <c r="C170" t="s">
        <v>39</v>
      </c>
      <c r="D170" t="s">
        <v>35</v>
      </c>
      <c r="E170" t="s">
        <v>36</v>
      </c>
    </row>
    <row r="171" spans="1:7" x14ac:dyDescent="0.15">
      <c r="A171" t="s">
        <v>2</v>
      </c>
      <c r="B171" t="s">
        <v>40</v>
      </c>
      <c r="C171">
        <v>7</v>
      </c>
    </row>
    <row r="172" spans="1:7" x14ac:dyDescent="0.15">
      <c r="A172" t="s">
        <v>2</v>
      </c>
      <c r="B172" t="s">
        <v>38</v>
      </c>
      <c r="C172">
        <v>0</v>
      </c>
      <c r="D172" t="s">
        <v>4</v>
      </c>
      <c r="E172">
        <v>6.7881999999999998E-2</v>
      </c>
    </row>
    <row r="173" spans="1:7" x14ac:dyDescent="0.15">
      <c r="A173" t="s">
        <v>2</v>
      </c>
      <c r="B173" t="s">
        <v>38</v>
      </c>
      <c r="C173">
        <v>1</v>
      </c>
      <c r="D173" t="s">
        <v>4</v>
      </c>
      <c r="E173">
        <v>5.0403299999999998E-2</v>
      </c>
    </row>
    <row r="174" spans="1:7" x14ac:dyDescent="0.15">
      <c r="A174" t="s">
        <v>2</v>
      </c>
      <c r="B174" t="s">
        <v>40</v>
      </c>
      <c r="C174">
        <v>9</v>
      </c>
    </row>
    <row r="175" spans="1:7" x14ac:dyDescent="0.15">
      <c r="A175" t="s">
        <v>2</v>
      </c>
      <c r="B175" t="s">
        <v>38</v>
      </c>
      <c r="C175">
        <v>0</v>
      </c>
      <c r="D175" t="s">
        <v>4</v>
      </c>
      <c r="E175">
        <v>3.6782099999999998E-2</v>
      </c>
    </row>
    <row r="176" spans="1:7" x14ac:dyDescent="0.15">
      <c r="A176" t="s">
        <v>2</v>
      </c>
      <c r="B176" t="s">
        <v>38</v>
      </c>
      <c r="C176">
        <v>1</v>
      </c>
      <c r="D176" t="s">
        <v>4</v>
      </c>
      <c r="E176">
        <v>2.7307999999999999E-2</v>
      </c>
    </row>
    <row r="177" spans="1:7" x14ac:dyDescent="0.15">
      <c r="A177" t="s">
        <v>2</v>
      </c>
      <c r="B177" t="s">
        <v>41</v>
      </c>
      <c r="C177" t="s">
        <v>35</v>
      </c>
      <c r="D177" t="s">
        <v>42</v>
      </c>
      <c r="E177" t="s">
        <v>13</v>
      </c>
    </row>
    <row r="178" spans="1:7" x14ac:dyDescent="0.15">
      <c r="A178" t="s">
        <v>2</v>
      </c>
      <c r="B178" t="s">
        <v>43</v>
      </c>
      <c r="C178">
        <v>0.125</v>
      </c>
    </row>
    <row r="179" spans="1:7" x14ac:dyDescent="0.15">
      <c r="A179" t="s">
        <v>2</v>
      </c>
      <c r="B179" t="s">
        <v>44</v>
      </c>
      <c r="C179">
        <v>0.125</v>
      </c>
    </row>
    <row r="180" spans="1:7" x14ac:dyDescent="0.15">
      <c r="A180" t="s">
        <v>2</v>
      </c>
      <c r="B180" t="s">
        <v>45</v>
      </c>
      <c r="C180" t="s">
        <v>46</v>
      </c>
      <c r="D180">
        <v>0.5</v>
      </c>
    </row>
    <row r="181" spans="1:7" x14ac:dyDescent="0.15">
      <c r="A181" t="s">
        <v>2</v>
      </c>
      <c r="B181" t="s">
        <v>41</v>
      </c>
      <c r="C181" t="s">
        <v>35</v>
      </c>
      <c r="D181" t="s">
        <v>47</v>
      </c>
      <c r="E181" t="s">
        <v>13</v>
      </c>
    </row>
    <row r="182" spans="1:7" x14ac:dyDescent="0.15">
      <c r="A182" t="s">
        <v>2</v>
      </c>
      <c r="B182" t="s">
        <v>48</v>
      </c>
      <c r="C182">
        <v>0</v>
      </c>
    </row>
    <row r="183" spans="1:7" x14ac:dyDescent="0.15">
      <c r="A183" t="s">
        <v>2</v>
      </c>
      <c r="B183" t="s">
        <v>4</v>
      </c>
      <c r="C183">
        <v>4.3535499999999998E-2</v>
      </c>
      <c r="D183" t="s">
        <v>49</v>
      </c>
      <c r="E183">
        <v>5.9142599999999997E-2</v>
      </c>
      <c r="F183" t="s">
        <v>50</v>
      </c>
      <c r="G183">
        <v>7</v>
      </c>
    </row>
    <row r="184" spans="1:7" x14ac:dyDescent="0.15">
      <c r="A184" t="s">
        <v>2</v>
      </c>
      <c r="B184" t="s">
        <v>48</v>
      </c>
      <c r="C184">
        <v>1</v>
      </c>
    </row>
    <row r="185" spans="1:7" x14ac:dyDescent="0.15">
      <c r="A185" t="s">
        <v>2</v>
      </c>
      <c r="B185" t="s">
        <v>4</v>
      </c>
      <c r="C185">
        <v>4.3535499999999998E-2</v>
      </c>
      <c r="D185" t="s">
        <v>49</v>
      </c>
      <c r="E185">
        <v>3.20451E-2</v>
      </c>
      <c r="F185" t="s">
        <v>50</v>
      </c>
      <c r="G185">
        <v>9</v>
      </c>
    </row>
    <row r="186" spans="1:7" x14ac:dyDescent="0.15">
      <c r="A186" t="s">
        <v>2</v>
      </c>
      <c r="B186" t="s">
        <v>3</v>
      </c>
      <c r="C186" t="s">
        <v>51</v>
      </c>
      <c r="D186">
        <v>-5.4419400000000001E-3</v>
      </c>
      <c r="E186">
        <v>3.9017800000000001E-3</v>
      </c>
      <c r="F186">
        <v>-2.8726099999999998E-3</v>
      </c>
      <c r="G186">
        <v>1.2216299999999999E-2</v>
      </c>
    </row>
    <row r="187" spans="1:7" x14ac:dyDescent="0.15">
      <c r="A187" t="s">
        <v>2</v>
      </c>
      <c r="B187" t="s">
        <v>33</v>
      </c>
      <c r="C187" t="s">
        <v>3</v>
      </c>
      <c r="D187">
        <v>9</v>
      </c>
    </row>
    <row r="188" spans="1:7" x14ac:dyDescent="0.15">
      <c r="A188" t="s">
        <v>2</v>
      </c>
      <c r="B188" t="s">
        <v>34</v>
      </c>
      <c r="C188" t="s">
        <v>35</v>
      </c>
      <c r="D188" t="s">
        <v>36</v>
      </c>
    </row>
    <row r="189" spans="1:7" x14ac:dyDescent="0.15">
      <c r="A189" t="s">
        <v>2</v>
      </c>
      <c r="B189" t="s">
        <v>38</v>
      </c>
      <c r="C189">
        <v>0</v>
      </c>
      <c r="D189" t="s">
        <v>4</v>
      </c>
      <c r="E189">
        <v>3.6782099999999998E-2</v>
      </c>
    </row>
    <row r="190" spans="1:7" x14ac:dyDescent="0.15">
      <c r="A190" t="s">
        <v>2</v>
      </c>
      <c r="B190" t="s">
        <v>38</v>
      </c>
      <c r="C190">
        <v>1</v>
      </c>
      <c r="D190" t="s">
        <v>4</v>
      </c>
      <c r="E190">
        <v>2.7307999999999999E-2</v>
      </c>
    </row>
    <row r="191" spans="1:7" x14ac:dyDescent="0.15">
      <c r="A191" t="s">
        <v>2</v>
      </c>
      <c r="B191" t="s">
        <v>34</v>
      </c>
      <c r="C191" t="s">
        <v>39</v>
      </c>
      <c r="D191" t="s">
        <v>35</v>
      </c>
      <c r="E191" t="s">
        <v>36</v>
      </c>
    </row>
    <row r="192" spans="1:7" x14ac:dyDescent="0.15">
      <c r="A192" t="s">
        <v>2</v>
      </c>
      <c r="B192" t="s">
        <v>40</v>
      </c>
      <c r="C192">
        <v>8</v>
      </c>
    </row>
    <row r="193" spans="1:7" x14ac:dyDescent="0.15">
      <c r="A193" t="s">
        <v>2</v>
      </c>
      <c r="B193" t="s">
        <v>38</v>
      </c>
      <c r="C193">
        <v>0</v>
      </c>
      <c r="D193" t="s">
        <v>4</v>
      </c>
      <c r="E193">
        <v>4.99695E-2</v>
      </c>
    </row>
    <row r="194" spans="1:7" x14ac:dyDescent="0.15">
      <c r="A194" t="s">
        <v>2</v>
      </c>
      <c r="B194" t="s">
        <v>38</v>
      </c>
      <c r="C194">
        <v>1</v>
      </c>
      <c r="D194" t="s">
        <v>4</v>
      </c>
      <c r="E194">
        <v>3.7101500000000003E-2</v>
      </c>
    </row>
    <row r="195" spans="1:7" x14ac:dyDescent="0.15">
      <c r="A195" t="s">
        <v>2</v>
      </c>
      <c r="B195" t="s">
        <v>40</v>
      </c>
      <c r="C195">
        <v>10</v>
      </c>
    </row>
    <row r="196" spans="1:7" x14ac:dyDescent="0.15">
      <c r="A196" t="s">
        <v>2</v>
      </c>
      <c r="B196" t="s">
        <v>38</v>
      </c>
      <c r="C196">
        <v>0</v>
      </c>
      <c r="D196" t="s">
        <v>4</v>
      </c>
      <c r="E196">
        <v>2.70729E-2</v>
      </c>
    </row>
    <row r="197" spans="1:7" x14ac:dyDescent="0.15">
      <c r="A197" t="s">
        <v>2</v>
      </c>
      <c r="B197" t="s">
        <v>38</v>
      </c>
      <c r="C197">
        <v>1</v>
      </c>
      <c r="D197" t="s">
        <v>4</v>
      </c>
      <c r="E197">
        <v>2.0096800000000001E-2</v>
      </c>
    </row>
    <row r="198" spans="1:7" x14ac:dyDescent="0.15">
      <c r="A198" t="s">
        <v>2</v>
      </c>
      <c r="B198" t="s">
        <v>41</v>
      </c>
      <c r="C198" t="s">
        <v>35</v>
      </c>
      <c r="D198" t="s">
        <v>42</v>
      </c>
      <c r="E198" t="s">
        <v>13</v>
      </c>
    </row>
    <row r="199" spans="1:7" x14ac:dyDescent="0.15">
      <c r="A199" t="s">
        <v>2</v>
      </c>
      <c r="B199" t="s">
        <v>43</v>
      </c>
      <c r="C199">
        <v>0.125</v>
      </c>
    </row>
    <row r="200" spans="1:7" x14ac:dyDescent="0.15">
      <c r="A200" t="s">
        <v>2</v>
      </c>
      <c r="B200" t="s">
        <v>44</v>
      </c>
      <c r="C200">
        <v>0.125</v>
      </c>
    </row>
    <row r="201" spans="1:7" x14ac:dyDescent="0.15">
      <c r="A201" t="s">
        <v>2</v>
      </c>
      <c r="B201" t="s">
        <v>45</v>
      </c>
      <c r="C201" t="s">
        <v>46</v>
      </c>
      <c r="D201">
        <v>0.5</v>
      </c>
    </row>
    <row r="202" spans="1:7" x14ac:dyDescent="0.15">
      <c r="A202" t="s">
        <v>2</v>
      </c>
      <c r="B202" t="s">
        <v>41</v>
      </c>
      <c r="C202" t="s">
        <v>35</v>
      </c>
      <c r="D202" t="s">
        <v>47</v>
      </c>
      <c r="E202" t="s">
        <v>13</v>
      </c>
    </row>
    <row r="203" spans="1:7" x14ac:dyDescent="0.15">
      <c r="A203" t="s">
        <v>2</v>
      </c>
      <c r="B203" t="s">
        <v>48</v>
      </c>
      <c r="C203">
        <v>0</v>
      </c>
    </row>
    <row r="204" spans="1:7" x14ac:dyDescent="0.15">
      <c r="A204" t="s">
        <v>2</v>
      </c>
      <c r="B204" t="s">
        <v>4</v>
      </c>
      <c r="C204">
        <v>3.20451E-2</v>
      </c>
      <c r="D204" t="s">
        <v>49</v>
      </c>
      <c r="E204">
        <v>4.3535499999999998E-2</v>
      </c>
      <c r="F204" t="s">
        <v>50</v>
      </c>
      <c r="G204">
        <v>8</v>
      </c>
    </row>
    <row r="205" spans="1:7" x14ac:dyDescent="0.15">
      <c r="A205" t="s">
        <v>2</v>
      </c>
      <c r="B205" t="s">
        <v>48</v>
      </c>
      <c r="C205">
        <v>1</v>
      </c>
    </row>
    <row r="206" spans="1:7" x14ac:dyDescent="0.15">
      <c r="A206" t="s">
        <v>2</v>
      </c>
      <c r="B206" t="s">
        <v>4</v>
      </c>
      <c r="C206">
        <v>3.20451E-2</v>
      </c>
      <c r="D206" t="s">
        <v>49</v>
      </c>
      <c r="E206">
        <v>2.3584899999999999E-2</v>
      </c>
      <c r="F206" t="s">
        <v>50</v>
      </c>
      <c r="G206">
        <v>10</v>
      </c>
    </row>
    <row r="207" spans="1:7" x14ac:dyDescent="0.15">
      <c r="A207" t="s">
        <v>2</v>
      </c>
      <c r="B207" t="s">
        <v>3</v>
      </c>
      <c r="C207" t="s">
        <v>51</v>
      </c>
      <c r="D207">
        <v>-4.0056400000000004E-3</v>
      </c>
      <c r="E207">
        <v>2.8726099999999998E-3</v>
      </c>
      <c r="F207">
        <v>-2.1150600000000002E-3</v>
      </c>
      <c r="G207">
        <v>8.9932999999999992E-3</v>
      </c>
    </row>
    <row r="208" spans="1:7" x14ac:dyDescent="0.15">
      <c r="A208" t="s">
        <v>2</v>
      </c>
      <c r="B208" t="s">
        <v>33</v>
      </c>
      <c r="C208" t="s">
        <v>3</v>
      </c>
      <c r="D208">
        <v>10</v>
      </c>
    </row>
    <row r="209" spans="1:5" x14ac:dyDescent="0.15">
      <c r="A209" t="s">
        <v>2</v>
      </c>
      <c r="B209" t="s">
        <v>34</v>
      </c>
      <c r="C209" t="s">
        <v>35</v>
      </c>
      <c r="D209" t="s">
        <v>36</v>
      </c>
    </row>
    <row r="210" spans="1:5" x14ac:dyDescent="0.15">
      <c r="A210" t="s">
        <v>2</v>
      </c>
      <c r="B210" t="s">
        <v>38</v>
      </c>
      <c r="C210">
        <v>0</v>
      </c>
      <c r="D210" t="s">
        <v>4</v>
      </c>
      <c r="E210">
        <v>2.70729E-2</v>
      </c>
    </row>
    <row r="211" spans="1:5" x14ac:dyDescent="0.15">
      <c r="A211" t="s">
        <v>2</v>
      </c>
      <c r="B211" t="s">
        <v>38</v>
      </c>
      <c r="C211">
        <v>1</v>
      </c>
      <c r="D211" t="s">
        <v>4</v>
      </c>
      <c r="E211">
        <v>2.0096800000000001E-2</v>
      </c>
    </row>
    <row r="212" spans="1:5" x14ac:dyDescent="0.15">
      <c r="A212" t="s">
        <v>2</v>
      </c>
      <c r="B212" t="s">
        <v>34</v>
      </c>
      <c r="C212" t="s">
        <v>39</v>
      </c>
      <c r="D212" t="s">
        <v>35</v>
      </c>
      <c r="E212" t="s">
        <v>36</v>
      </c>
    </row>
    <row r="213" spans="1:5" x14ac:dyDescent="0.15">
      <c r="A213" t="s">
        <v>2</v>
      </c>
      <c r="B213" t="s">
        <v>40</v>
      </c>
      <c r="C213">
        <v>9</v>
      </c>
    </row>
    <row r="214" spans="1:5" x14ac:dyDescent="0.15">
      <c r="A214" t="s">
        <v>2</v>
      </c>
      <c r="B214" t="s">
        <v>38</v>
      </c>
      <c r="C214">
        <v>0</v>
      </c>
      <c r="D214" t="s">
        <v>4</v>
      </c>
      <c r="E214">
        <v>3.6782099999999998E-2</v>
      </c>
    </row>
    <row r="215" spans="1:5" x14ac:dyDescent="0.15">
      <c r="A215" t="s">
        <v>2</v>
      </c>
      <c r="B215" t="s">
        <v>38</v>
      </c>
      <c r="C215">
        <v>1</v>
      </c>
      <c r="D215" t="s">
        <v>4</v>
      </c>
      <c r="E215">
        <v>2.7307999999999999E-2</v>
      </c>
    </row>
    <row r="216" spans="1:5" x14ac:dyDescent="0.15">
      <c r="A216" t="s">
        <v>2</v>
      </c>
      <c r="B216" t="s">
        <v>40</v>
      </c>
      <c r="C216">
        <v>11</v>
      </c>
    </row>
    <row r="217" spans="1:5" x14ac:dyDescent="0.15">
      <c r="A217" t="s">
        <v>2</v>
      </c>
      <c r="B217" t="s">
        <v>38</v>
      </c>
      <c r="C217">
        <v>0</v>
      </c>
      <c r="D217" t="s">
        <v>4</v>
      </c>
      <c r="E217">
        <v>1.9923699999999999E-2</v>
      </c>
    </row>
    <row r="218" spans="1:5" x14ac:dyDescent="0.15">
      <c r="A218" t="s">
        <v>2</v>
      </c>
      <c r="B218" t="s">
        <v>38</v>
      </c>
      <c r="C218">
        <v>1</v>
      </c>
      <c r="D218" t="s">
        <v>4</v>
      </c>
      <c r="E218">
        <v>1.4786000000000001E-2</v>
      </c>
    </row>
    <row r="219" spans="1:5" x14ac:dyDescent="0.15">
      <c r="A219" t="s">
        <v>2</v>
      </c>
      <c r="B219" t="s">
        <v>41</v>
      </c>
      <c r="C219" t="s">
        <v>35</v>
      </c>
      <c r="D219" t="s">
        <v>42</v>
      </c>
      <c r="E219" t="s">
        <v>13</v>
      </c>
    </row>
    <row r="220" spans="1:5" x14ac:dyDescent="0.15">
      <c r="A220" t="s">
        <v>2</v>
      </c>
      <c r="B220" t="s">
        <v>43</v>
      </c>
      <c r="C220">
        <v>0.125</v>
      </c>
    </row>
    <row r="221" spans="1:5" x14ac:dyDescent="0.15">
      <c r="A221" t="s">
        <v>2</v>
      </c>
      <c r="B221" t="s">
        <v>44</v>
      </c>
      <c r="C221">
        <v>0.125</v>
      </c>
    </row>
    <row r="222" spans="1:5" x14ac:dyDescent="0.15">
      <c r="A222" t="s">
        <v>2</v>
      </c>
      <c r="B222" t="s">
        <v>45</v>
      </c>
      <c r="C222" t="s">
        <v>46</v>
      </c>
      <c r="D222">
        <v>0.5</v>
      </c>
    </row>
    <row r="223" spans="1:5" x14ac:dyDescent="0.15">
      <c r="A223" t="s">
        <v>2</v>
      </c>
      <c r="B223" t="s">
        <v>41</v>
      </c>
      <c r="C223" t="s">
        <v>35</v>
      </c>
      <c r="D223" t="s">
        <v>47</v>
      </c>
      <c r="E223" t="s">
        <v>13</v>
      </c>
    </row>
    <row r="224" spans="1:5" x14ac:dyDescent="0.15">
      <c r="A224" t="s">
        <v>2</v>
      </c>
      <c r="B224" t="s">
        <v>48</v>
      </c>
      <c r="C224">
        <v>0</v>
      </c>
    </row>
    <row r="225" spans="1:7" x14ac:dyDescent="0.15">
      <c r="A225" t="s">
        <v>2</v>
      </c>
      <c r="B225" t="s">
        <v>4</v>
      </c>
      <c r="C225">
        <v>2.3584899999999999E-2</v>
      </c>
      <c r="D225" t="s">
        <v>49</v>
      </c>
      <c r="E225">
        <v>3.20451E-2</v>
      </c>
      <c r="F225" t="s">
        <v>50</v>
      </c>
      <c r="G225">
        <v>9</v>
      </c>
    </row>
    <row r="226" spans="1:7" x14ac:dyDescent="0.15">
      <c r="A226" t="s">
        <v>2</v>
      </c>
      <c r="B226" t="s">
        <v>48</v>
      </c>
      <c r="C226">
        <v>1</v>
      </c>
    </row>
    <row r="227" spans="1:7" x14ac:dyDescent="0.15">
      <c r="A227" t="s">
        <v>2</v>
      </c>
      <c r="B227" t="s">
        <v>4</v>
      </c>
      <c r="C227">
        <v>2.3584899999999999E-2</v>
      </c>
      <c r="D227" t="s">
        <v>49</v>
      </c>
      <c r="E227">
        <v>1.73548E-2</v>
      </c>
      <c r="F227" t="s">
        <v>50</v>
      </c>
      <c r="G227">
        <v>11</v>
      </c>
    </row>
    <row r="228" spans="1:7" x14ac:dyDescent="0.15">
      <c r="A228" t="s">
        <v>2</v>
      </c>
      <c r="B228" t="s">
        <v>3</v>
      </c>
      <c r="C228" t="s">
        <v>51</v>
      </c>
      <c r="D228">
        <v>-2.9481099999999999E-3</v>
      </c>
      <c r="E228">
        <v>2.1150600000000002E-3</v>
      </c>
      <c r="F228">
        <v>-1.55751E-3</v>
      </c>
      <c r="G228">
        <v>6.6206700000000004E-3</v>
      </c>
    </row>
    <row r="229" spans="1:7" x14ac:dyDescent="0.15">
      <c r="A229" t="s">
        <v>2</v>
      </c>
      <c r="B229" t="s">
        <v>33</v>
      </c>
      <c r="C229" t="s">
        <v>3</v>
      </c>
      <c r="D229">
        <v>11</v>
      </c>
    </row>
    <row r="230" spans="1:7" x14ac:dyDescent="0.15">
      <c r="A230" t="s">
        <v>2</v>
      </c>
      <c r="B230" t="s">
        <v>34</v>
      </c>
      <c r="C230" t="s">
        <v>35</v>
      </c>
      <c r="D230" t="s">
        <v>36</v>
      </c>
    </row>
    <row r="231" spans="1:7" x14ac:dyDescent="0.15">
      <c r="A231" t="s">
        <v>2</v>
      </c>
      <c r="B231" t="s">
        <v>38</v>
      </c>
      <c r="C231">
        <v>0</v>
      </c>
      <c r="D231" t="s">
        <v>4</v>
      </c>
      <c r="E231">
        <v>1.9923699999999999E-2</v>
      </c>
    </row>
    <row r="232" spans="1:7" x14ac:dyDescent="0.15">
      <c r="A232" t="s">
        <v>2</v>
      </c>
      <c r="B232" t="s">
        <v>38</v>
      </c>
      <c r="C232">
        <v>1</v>
      </c>
      <c r="D232" t="s">
        <v>4</v>
      </c>
      <c r="E232">
        <v>1.4786000000000001E-2</v>
      </c>
    </row>
    <row r="233" spans="1:7" x14ac:dyDescent="0.15">
      <c r="A233" t="s">
        <v>2</v>
      </c>
      <c r="B233" t="s">
        <v>34</v>
      </c>
      <c r="C233" t="s">
        <v>39</v>
      </c>
      <c r="D233" t="s">
        <v>35</v>
      </c>
      <c r="E233" t="s">
        <v>36</v>
      </c>
    </row>
    <row r="234" spans="1:7" x14ac:dyDescent="0.15">
      <c r="A234" t="s">
        <v>2</v>
      </c>
      <c r="B234" t="s">
        <v>40</v>
      </c>
      <c r="C234">
        <v>10</v>
      </c>
    </row>
    <row r="235" spans="1:7" x14ac:dyDescent="0.15">
      <c r="A235" t="s">
        <v>2</v>
      </c>
      <c r="B235" t="s">
        <v>38</v>
      </c>
      <c r="C235">
        <v>0</v>
      </c>
      <c r="D235" t="s">
        <v>4</v>
      </c>
      <c r="E235">
        <v>2.70729E-2</v>
      </c>
    </row>
    <row r="236" spans="1:7" x14ac:dyDescent="0.15">
      <c r="A236" t="s">
        <v>2</v>
      </c>
      <c r="B236" t="s">
        <v>38</v>
      </c>
      <c r="C236">
        <v>1</v>
      </c>
      <c r="D236" t="s">
        <v>4</v>
      </c>
      <c r="E236">
        <v>2.0096800000000001E-2</v>
      </c>
    </row>
    <row r="237" spans="1:7" x14ac:dyDescent="0.15">
      <c r="A237" t="s">
        <v>2</v>
      </c>
      <c r="B237" t="s">
        <v>40</v>
      </c>
      <c r="C237">
        <v>12</v>
      </c>
    </row>
    <row r="238" spans="1:7" x14ac:dyDescent="0.15">
      <c r="A238" t="s">
        <v>2</v>
      </c>
      <c r="B238" t="s">
        <v>38</v>
      </c>
      <c r="C238">
        <v>0</v>
      </c>
      <c r="D238" t="s">
        <v>4</v>
      </c>
      <c r="E238">
        <v>1.46584E-2</v>
      </c>
    </row>
    <row r="239" spans="1:7" x14ac:dyDescent="0.15">
      <c r="A239" t="s">
        <v>2</v>
      </c>
      <c r="B239" t="s">
        <v>38</v>
      </c>
      <c r="C239">
        <v>1</v>
      </c>
      <c r="D239" t="s">
        <v>4</v>
      </c>
      <c r="E239">
        <v>1.0873300000000001E-2</v>
      </c>
    </row>
    <row r="240" spans="1:7" x14ac:dyDescent="0.15">
      <c r="A240" t="s">
        <v>2</v>
      </c>
      <c r="B240" t="s">
        <v>41</v>
      </c>
      <c r="C240" t="s">
        <v>35</v>
      </c>
      <c r="D240" t="s">
        <v>42</v>
      </c>
      <c r="E240" t="s">
        <v>13</v>
      </c>
    </row>
    <row r="241" spans="1:7" x14ac:dyDescent="0.15">
      <c r="A241" t="s">
        <v>2</v>
      </c>
      <c r="B241" t="s">
        <v>43</v>
      </c>
      <c r="C241">
        <v>0.125</v>
      </c>
    </row>
    <row r="242" spans="1:7" x14ac:dyDescent="0.15">
      <c r="A242" t="s">
        <v>2</v>
      </c>
      <c r="B242" t="s">
        <v>44</v>
      </c>
      <c r="C242">
        <v>0.125</v>
      </c>
    </row>
    <row r="243" spans="1:7" x14ac:dyDescent="0.15">
      <c r="A243" t="s">
        <v>2</v>
      </c>
      <c r="B243" t="s">
        <v>45</v>
      </c>
      <c r="C243" t="s">
        <v>46</v>
      </c>
      <c r="D243">
        <v>0.5</v>
      </c>
    </row>
    <row r="244" spans="1:7" x14ac:dyDescent="0.15">
      <c r="A244" t="s">
        <v>2</v>
      </c>
      <c r="B244" t="s">
        <v>41</v>
      </c>
      <c r="C244" t="s">
        <v>35</v>
      </c>
      <c r="D244" t="s">
        <v>47</v>
      </c>
      <c r="E244" t="s">
        <v>13</v>
      </c>
    </row>
    <row r="245" spans="1:7" x14ac:dyDescent="0.15">
      <c r="A245" t="s">
        <v>2</v>
      </c>
      <c r="B245" t="s">
        <v>48</v>
      </c>
      <c r="C245">
        <v>0</v>
      </c>
    </row>
    <row r="246" spans="1:7" x14ac:dyDescent="0.15">
      <c r="A246" t="s">
        <v>2</v>
      </c>
      <c r="B246" t="s">
        <v>4</v>
      </c>
      <c r="C246">
        <v>1.73548E-2</v>
      </c>
      <c r="D246" t="s">
        <v>49</v>
      </c>
      <c r="E246">
        <v>2.3584899999999999E-2</v>
      </c>
      <c r="F246" t="s">
        <v>50</v>
      </c>
      <c r="G246">
        <v>10</v>
      </c>
    </row>
    <row r="247" spans="1:7" x14ac:dyDescent="0.15">
      <c r="A247" t="s">
        <v>2</v>
      </c>
      <c r="B247" t="s">
        <v>48</v>
      </c>
      <c r="C247">
        <v>1</v>
      </c>
    </row>
    <row r="248" spans="1:7" x14ac:dyDescent="0.15">
      <c r="A248" t="s">
        <v>2</v>
      </c>
      <c r="B248" t="s">
        <v>4</v>
      </c>
      <c r="C248">
        <v>1.73548E-2</v>
      </c>
      <c r="D248" t="s">
        <v>49</v>
      </c>
      <c r="E248">
        <v>1.2765800000000001E-2</v>
      </c>
      <c r="F248" t="s">
        <v>50</v>
      </c>
      <c r="G248">
        <v>12</v>
      </c>
    </row>
    <row r="249" spans="1:7" x14ac:dyDescent="0.15">
      <c r="A249" t="s">
        <v>2</v>
      </c>
      <c r="B249" t="s">
        <v>3</v>
      </c>
      <c r="C249" t="s">
        <v>51</v>
      </c>
      <c r="D249">
        <v>-2.16935E-3</v>
      </c>
      <c r="E249">
        <v>1.55751E-3</v>
      </c>
      <c r="F249">
        <v>-1.14725E-3</v>
      </c>
      <c r="G249">
        <v>4.8741100000000001E-3</v>
      </c>
    </row>
    <row r="250" spans="1:7" x14ac:dyDescent="0.15">
      <c r="A250" t="s">
        <v>2</v>
      </c>
      <c r="B250" t="s">
        <v>33</v>
      </c>
      <c r="C250" t="s">
        <v>3</v>
      </c>
      <c r="D250">
        <v>12</v>
      </c>
    </row>
    <row r="251" spans="1:7" x14ac:dyDescent="0.15">
      <c r="A251" t="s">
        <v>2</v>
      </c>
      <c r="B251" t="s">
        <v>34</v>
      </c>
      <c r="C251" t="s">
        <v>35</v>
      </c>
      <c r="D251" t="s">
        <v>36</v>
      </c>
    </row>
    <row r="252" spans="1:7" x14ac:dyDescent="0.15">
      <c r="A252" t="s">
        <v>2</v>
      </c>
      <c r="B252" t="s">
        <v>38</v>
      </c>
      <c r="C252">
        <v>0</v>
      </c>
      <c r="D252" t="s">
        <v>4</v>
      </c>
      <c r="E252">
        <v>1.46584E-2</v>
      </c>
    </row>
    <row r="253" spans="1:7" x14ac:dyDescent="0.15">
      <c r="A253" t="s">
        <v>2</v>
      </c>
      <c r="B253" t="s">
        <v>38</v>
      </c>
      <c r="C253">
        <v>1</v>
      </c>
      <c r="D253" t="s">
        <v>4</v>
      </c>
      <c r="E253">
        <v>1.0873300000000001E-2</v>
      </c>
    </row>
    <row r="254" spans="1:7" x14ac:dyDescent="0.15">
      <c r="A254" t="s">
        <v>2</v>
      </c>
      <c r="B254" t="s">
        <v>34</v>
      </c>
      <c r="C254" t="s">
        <v>39</v>
      </c>
      <c r="D254" t="s">
        <v>35</v>
      </c>
      <c r="E254" t="s">
        <v>36</v>
      </c>
    </row>
    <row r="255" spans="1:7" x14ac:dyDescent="0.15">
      <c r="A255" t="s">
        <v>2</v>
      </c>
      <c r="B255" t="s">
        <v>40</v>
      </c>
      <c r="C255">
        <v>11</v>
      </c>
    </row>
    <row r="256" spans="1:7" x14ac:dyDescent="0.15">
      <c r="A256" t="s">
        <v>2</v>
      </c>
      <c r="B256" t="s">
        <v>38</v>
      </c>
      <c r="C256">
        <v>0</v>
      </c>
      <c r="D256" t="s">
        <v>4</v>
      </c>
      <c r="E256">
        <v>1.9923699999999999E-2</v>
      </c>
    </row>
    <row r="257" spans="1:7" x14ac:dyDescent="0.15">
      <c r="A257" t="s">
        <v>2</v>
      </c>
      <c r="B257" t="s">
        <v>38</v>
      </c>
      <c r="C257">
        <v>1</v>
      </c>
      <c r="D257" t="s">
        <v>4</v>
      </c>
      <c r="E257">
        <v>1.4786000000000001E-2</v>
      </c>
    </row>
    <row r="258" spans="1:7" x14ac:dyDescent="0.15">
      <c r="A258" t="s">
        <v>2</v>
      </c>
      <c r="B258" t="s">
        <v>40</v>
      </c>
      <c r="C258">
        <v>13</v>
      </c>
    </row>
    <row r="259" spans="1:7" x14ac:dyDescent="0.15">
      <c r="A259" t="s">
        <v>2</v>
      </c>
      <c r="B259" t="s">
        <v>38</v>
      </c>
      <c r="C259">
        <v>0</v>
      </c>
      <c r="D259" t="s">
        <v>4</v>
      </c>
      <c r="E259">
        <v>1.07793E-2</v>
      </c>
    </row>
    <row r="260" spans="1:7" x14ac:dyDescent="0.15">
      <c r="A260" t="s">
        <v>2</v>
      </c>
      <c r="B260" t="s">
        <v>38</v>
      </c>
      <c r="C260">
        <v>1</v>
      </c>
      <c r="D260" t="s">
        <v>4</v>
      </c>
      <c r="E260">
        <v>7.9886699999999998E-3</v>
      </c>
    </row>
    <row r="261" spans="1:7" x14ac:dyDescent="0.15">
      <c r="A261" t="s">
        <v>2</v>
      </c>
      <c r="B261" t="s">
        <v>41</v>
      </c>
      <c r="C261" t="s">
        <v>35</v>
      </c>
      <c r="D261" t="s">
        <v>42</v>
      </c>
      <c r="E261" t="s">
        <v>13</v>
      </c>
    </row>
    <row r="262" spans="1:7" x14ac:dyDescent="0.15">
      <c r="A262" t="s">
        <v>2</v>
      </c>
      <c r="B262" t="s">
        <v>43</v>
      </c>
      <c r="C262">
        <v>0.125</v>
      </c>
    </row>
    <row r="263" spans="1:7" x14ac:dyDescent="0.15">
      <c r="A263" t="s">
        <v>2</v>
      </c>
      <c r="B263" t="s">
        <v>44</v>
      </c>
      <c r="C263">
        <v>0.125</v>
      </c>
    </row>
    <row r="264" spans="1:7" x14ac:dyDescent="0.15">
      <c r="A264" t="s">
        <v>2</v>
      </c>
      <c r="B264" t="s">
        <v>45</v>
      </c>
      <c r="C264" t="s">
        <v>46</v>
      </c>
      <c r="D264">
        <v>0.5</v>
      </c>
    </row>
    <row r="265" spans="1:7" x14ac:dyDescent="0.15">
      <c r="A265" t="s">
        <v>2</v>
      </c>
      <c r="B265" t="s">
        <v>41</v>
      </c>
      <c r="C265" t="s">
        <v>35</v>
      </c>
      <c r="D265" t="s">
        <v>47</v>
      </c>
      <c r="E265" t="s">
        <v>13</v>
      </c>
    </row>
    <row r="266" spans="1:7" x14ac:dyDescent="0.15">
      <c r="A266" t="s">
        <v>2</v>
      </c>
      <c r="B266" t="s">
        <v>48</v>
      </c>
      <c r="C266">
        <v>0</v>
      </c>
    </row>
    <row r="267" spans="1:7" x14ac:dyDescent="0.15">
      <c r="A267" t="s">
        <v>2</v>
      </c>
      <c r="B267" t="s">
        <v>4</v>
      </c>
      <c r="C267">
        <v>1.2765800000000001E-2</v>
      </c>
      <c r="D267" t="s">
        <v>49</v>
      </c>
      <c r="E267">
        <v>1.73548E-2</v>
      </c>
      <c r="F267" t="s">
        <v>50</v>
      </c>
      <c r="G267">
        <v>11</v>
      </c>
    </row>
    <row r="268" spans="1:7" x14ac:dyDescent="0.15">
      <c r="A268" t="s">
        <v>2</v>
      </c>
      <c r="B268" t="s">
        <v>48</v>
      </c>
      <c r="C268">
        <v>1</v>
      </c>
    </row>
    <row r="269" spans="1:7" x14ac:dyDescent="0.15">
      <c r="A269" t="s">
        <v>2</v>
      </c>
      <c r="B269" t="s">
        <v>4</v>
      </c>
      <c r="C269">
        <v>1.2765800000000001E-2</v>
      </c>
      <c r="D269" t="s">
        <v>49</v>
      </c>
      <c r="E269">
        <v>9.3839700000000002E-3</v>
      </c>
      <c r="F269" t="s">
        <v>50</v>
      </c>
      <c r="G269">
        <v>13</v>
      </c>
    </row>
    <row r="270" spans="1:7" x14ac:dyDescent="0.15">
      <c r="A270" t="s">
        <v>2</v>
      </c>
      <c r="B270" t="s">
        <v>3</v>
      </c>
      <c r="C270" t="s">
        <v>51</v>
      </c>
      <c r="D270">
        <v>-1.5957300000000001E-3</v>
      </c>
      <c r="E270">
        <v>1.14725E-3</v>
      </c>
      <c r="F270">
        <v>-8.4546999999999997E-4</v>
      </c>
      <c r="G270">
        <v>3.58845E-3</v>
      </c>
    </row>
    <row r="271" spans="1:7" x14ac:dyDescent="0.15">
      <c r="A271" t="s">
        <v>2</v>
      </c>
      <c r="B271" t="s">
        <v>33</v>
      </c>
      <c r="C271" t="s">
        <v>3</v>
      </c>
      <c r="D271">
        <v>13</v>
      </c>
    </row>
    <row r="272" spans="1:7" x14ac:dyDescent="0.15">
      <c r="A272" t="s">
        <v>2</v>
      </c>
      <c r="B272" t="s">
        <v>34</v>
      </c>
      <c r="C272" t="s">
        <v>35</v>
      </c>
      <c r="D272" t="s">
        <v>36</v>
      </c>
    </row>
    <row r="273" spans="1:7" x14ac:dyDescent="0.15">
      <c r="A273" t="s">
        <v>2</v>
      </c>
      <c r="B273" t="s">
        <v>38</v>
      </c>
      <c r="C273">
        <v>0</v>
      </c>
      <c r="D273" t="s">
        <v>4</v>
      </c>
      <c r="E273">
        <v>1.07793E-2</v>
      </c>
    </row>
    <row r="274" spans="1:7" x14ac:dyDescent="0.15">
      <c r="A274" t="s">
        <v>2</v>
      </c>
      <c r="B274" t="s">
        <v>38</v>
      </c>
      <c r="C274">
        <v>1</v>
      </c>
      <c r="D274" t="s">
        <v>4</v>
      </c>
      <c r="E274">
        <v>7.9886699999999998E-3</v>
      </c>
    </row>
    <row r="275" spans="1:7" x14ac:dyDescent="0.15">
      <c r="A275" t="s">
        <v>2</v>
      </c>
      <c r="B275" t="s">
        <v>34</v>
      </c>
      <c r="C275" t="s">
        <v>39</v>
      </c>
      <c r="D275" t="s">
        <v>35</v>
      </c>
      <c r="E275" t="s">
        <v>36</v>
      </c>
    </row>
    <row r="276" spans="1:7" x14ac:dyDescent="0.15">
      <c r="A276" t="s">
        <v>2</v>
      </c>
      <c r="B276" t="s">
        <v>40</v>
      </c>
      <c r="C276">
        <v>12</v>
      </c>
    </row>
    <row r="277" spans="1:7" x14ac:dyDescent="0.15">
      <c r="A277" t="s">
        <v>2</v>
      </c>
      <c r="B277" t="s">
        <v>38</v>
      </c>
      <c r="C277">
        <v>0</v>
      </c>
      <c r="D277" t="s">
        <v>4</v>
      </c>
      <c r="E277">
        <v>1.46584E-2</v>
      </c>
    </row>
    <row r="278" spans="1:7" x14ac:dyDescent="0.15">
      <c r="A278" t="s">
        <v>2</v>
      </c>
      <c r="B278" t="s">
        <v>38</v>
      </c>
      <c r="C278">
        <v>1</v>
      </c>
      <c r="D278" t="s">
        <v>4</v>
      </c>
      <c r="E278">
        <v>1.0873300000000001E-2</v>
      </c>
    </row>
    <row r="279" spans="1:7" x14ac:dyDescent="0.15">
      <c r="A279" t="s">
        <v>2</v>
      </c>
      <c r="B279" t="s">
        <v>40</v>
      </c>
      <c r="C279">
        <v>14</v>
      </c>
    </row>
    <row r="280" spans="1:7" x14ac:dyDescent="0.15">
      <c r="A280" t="s">
        <v>2</v>
      </c>
      <c r="B280" t="s">
        <v>38</v>
      </c>
      <c r="C280">
        <v>0</v>
      </c>
      <c r="D280" t="s">
        <v>4</v>
      </c>
      <c r="E280">
        <v>7.9193400000000004E-3</v>
      </c>
    </row>
    <row r="281" spans="1:7" x14ac:dyDescent="0.15">
      <c r="A281" t="s">
        <v>2</v>
      </c>
      <c r="B281" t="s">
        <v>38</v>
      </c>
      <c r="C281">
        <v>1</v>
      </c>
      <c r="D281" t="s">
        <v>4</v>
      </c>
      <c r="E281">
        <v>5.8594500000000004E-3</v>
      </c>
    </row>
    <row r="282" spans="1:7" x14ac:dyDescent="0.15">
      <c r="A282" t="s">
        <v>2</v>
      </c>
      <c r="B282" t="s">
        <v>41</v>
      </c>
      <c r="C282" t="s">
        <v>35</v>
      </c>
      <c r="D282" t="s">
        <v>42</v>
      </c>
      <c r="E282" t="s">
        <v>13</v>
      </c>
    </row>
    <row r="283" spans="1:7" x14ac:dyDescent="0.15">
      <c r="A283" t="s">
        <v>2</v>
      </c>
      <c r="B283" t="s">
        <v>43</v>
      </c>
      <c r="C283">
        <v>0.125</v>
      </c>
    </row>
    <row r="284" spans="1:7" x14ac:dyDescent="0.15">
      <c r="A284" t="s">
        <v>2</v>
      </c>
      <c r="B284" t="s">
        <v>44</v>
      </c>
      <c r="C284">
        <v>0.125</v>
      </c>
    </row>
    <row r="285" spans="1:7" x14ac:dyDescent="0.15">
      <c r="A285" t="s">
        <v>2</v>
      </c>
      <c r="B285" t="s">
        <v>45</v>
      </c>
      <c r="C285" t="s">
        <v>46</v>
      </c>
      <c r="D285">
        <v>0.5</v>
      </c>
    </row>
    <row r="286" spans="1:7" x14ac:dyDescent="0.15">
      <c r="A286" t="s">
        <v>2</v>
      </c>
      <c r="B286" t="s">
        <v>41</v>
      </c>
      <c r="C286" t="s">
        <v>35</v>
      </c>
      <c r="D286" t="s">
        <v>47</v>
      </c>
      <c r="E286" t="s">
        <v>13</v>
      </c>
    </row>
    <row r="287" spans="1:7" x14ac:dyDescent="0.15">
      <c r="A287" t="s">
        <v>2</v>
      </c>
      <c r="B287" t="s">
        <v>48</v>
      </c>
      <c r="C287">
        <v>0</v>
      </c>
    </row>
    <row r="288" spans="1:7" x14ac:dyDescent="0.15">
      <c r="A288" t="s">
        <v>2</v>
      </c>
      <c r="B288" t="s">
        <v>4</v>
      </c>
      <c r="C288">
        <v>9.3839700000000002E-3</v>
      </c>
      <c r="D288" t="s">
        <v>49</v>
      </c>
      <c r="E288">
        <v>1.2765800000000001E-2</v>
      </c>
      <c r="F288" t="s">
        <v>50</v>
      </c>
      <c r="G288">
        <v>12</v>
      </c>
    </row>
    <row r="289" spans="1:7" x14ac:dyDescent="0.15">
      <c r="A289" t="s">
        <v>2</v>
      </c>
      <c r="B289" t="s">
        <v>48</v>
      </c>
      <c r="C289">
        <v>1</v>
      </c>
    </row>
    <row r="290" spans="1:7" x14ac:dyDescent="0.15">
      <c r="A290" t="s">
        <v>2</v>
      </c>
      <c r="B290" t="s">
        <v>4</v>
      </c>
      <c r="C290">
        <v>9.3839700000000002E-3</v>
      </c>
      <c r="D290" t="s">
        <v>49</v>
      </c>
      <c r="E290">
        <v>6.8893899999999996E-3</v>
      </c>
      <c r="F290" t="s">
        <v>50</v>
      </c>
      <c r="G290">
        <v>14</v>
      </c>
    </row>
    <row r="291" spans="1:7" x14ac:dyDescent="0.15">
      <c r="A291" t="s">
        <v>2</v>
      </c>
      <c r="B291" t="s">
        <v>3</v>
      </c>
      <c r="C291" t="s">
        <v>51</v>
      </c>
      <c r="D291">
        <v>-1.173E-3</v>
      </c>
      <c r="E291">
        <v>8.4546999999999997E-4</v>
      </c>
      <c r="F291">
        <v>-6.2364400000000002E-4</v>
      </c>
      <c r="G291">
        <v>2.64211E-3</v>
      </c>
    </row>
    <row r="292" spans="1:7" x14ac:dyDescent="0.15">
      <c r="A292" t="s">
        <v>2</v>
      </c>
      <c r="B292" t="s">
        <v>33</v>
      </c>
      <c r="C292" t="s">
        <v>3</v>
      </c>
      <c r="D292">
        <v>14</v>
      </c>
    </row>
    <row r="293" spans="1:7" x14ac:dyDescent="0.15">
      <c r="A293" t="s">
        <v>2</v>
      </c>
      <c r="B293" t="s">
        <v>34</v>
      </c>
      <c r="C293" t="s">
        <v>35</v>
      </c>
      <c r="D293" t="s">
        <v>36</v>
      </c>
    </row>
    <row r="294" spans="1:7" x14ac:dyDescent="0.15">
      <c r="A294" t="s">
        <v>2</v>
      </c>
      <c r="B294" t="s">
        <v>38</v>
      </c>
      <c r="C294">
        <v>0</v>
      </c>
      <c r="D294" t="s">
        <v>4</v>
      </c>
      <c r="E294">
        <v>7.9193400000000004E-3</v>
      </c>
    </row>
    <row r="295" spans="1:7" x14ac:dyDescent="0.15">
      <c r="A295" t="s">
        <v>2</v>
      </c>
      <c r="B295" t="s">
        <v>38</v>
      </c>
      <c r="C295">
        <v>1</v>
      </c>
      <c r="D295" t="s">
        <v>4</v>
      </c>
      <c r="E295">
        <v>5.8594500000000004E-3</v>
      </c>
    </row>
    <row r="296" spans="1:7" x14ac:dyDescent="0.15">
      <c r="A296" t="s">
        <v>2</v>
      </c>
      <c r="B296" t="s">
        <v>34</v>
      </c>
      <c r="C296" t="s">
        <v>39</v>
      </c>
      <c r="D296" t="s">
        <v>35</v>
      </c>
      <c r="E296" t="s">
        <v>36</v>
      </c>
    </row>
    <row r="297" spans="1:7" x14ac:dyDescent="0.15">
      <c r="A297" t="s">
        <v>2</v>
      </c>
      <c r="B297" t="s">
        <v>40</v>
      </c>
      <c r="C297">
        <v>13</v>
      </c>
    </row>
    <row r="298" spans="1:7" x14ac:dyDescent="0.15">
      <c r="A298" t="s">
        <v>2</v>
      </c>
      <c r="B298" t="s">
        <v>38</v>
      </c>
      <c r="C298">
        <v>0</v>
      </c>
      <c r="D298" t="s">
        <v>4</v>
      </c>
      <c r="E298">
        <v>1.07793E-2</v>
      </c>
    </row>
    <row r="299" spans="1:7" x14ac:dyDescent="0.15">
      <c r="A299" t="s">
        <v>2</v>
      </c>
      <c r="B299" t="s">
        <v>38</v>
      </c>
      <c r="C299">
        <v>1</v>
      </c>
      <c r="D299" t="s">
        <v>4</v>
      </c>
      <c r="E299">
        <v>7.9886699999999998E-3</v>
      </c>
    </row>
    <row r="300" spans="1:7" x14ac:dyDescent="0.15">
      <c r="A300" t="s">
        <v>2</v>
      </c>
      <c r="B300" t="s">
        <v>40</v>
      </c>
      <c r="C300">
        <v>15</v>
      </c>
    </row>
    <row r="301" spans="1:7" x14ac:dyDescent="0.15">
      <c r="A301" t="s">
        <v>2</v>
      </c>
      <c r="B301" t="s">
        <v>38</v>
      </c>
      <c r="C301">
        <v>0</v>
      </c>
      <c r="D301" t="s">
        <v>4</v>
      </c>
      <c r="E301">
        <v>5.8082200000000002E-3</v>
      </c>
    </row>
    <row r="302" spans="1:7" x14ac:dyDescent="0.15">
      <c r="A302" t="s">
        <v>2</v>
      </c>
      <c r="B302" t="s">
        <v>38</v>
      </c>
      <c r="C302">
        <v>1</v>
      </c>
      <c r="D302" t="s">
        <v>4</v>
      </c>
      <c r="E302">
        <v>4.2842599999999998E-3</v>
      </c>
    </row>
    <row r="303" spans="1:7" x14ac:dyDescent="0.15">
      <c r="A303" t="s">
        <v>2</v>
      </c>
      <c r="B303" t="s">
        <v>41</v>
      </c>
      <c r="C303" t="s">
        <v>35</v>
      </c>
      <c r="D303" t="s">
        <v>42</v>
      </c>
      <c r="E303" t="s">
        <v>13</v>
      </c>
    </row>
    <row r="304" spans="1:7" x14ac:dyDescent="0.15">
      <c r="A304" t="s">
        <v>2</v>
      </c>
      <c r="B304" t="s">
        <v>43</v>
      </c>
      <c r="C304">
        <v>0.125</v>
      </c>
    </row>
    <row r="305" spans="1:7" x14ac:dyDescent="0.15">
      <c r="A305" t="s">
        <v>2</v>
      </c>
      <c r="B305" t="s">
        <v>44</v>
      </c>
      <c r="C305">
        <v>0.125</v>
      </c>
    </row>
    <row r="306" spans="1:7" x14ac:dyDescent="0.15">
      <c r="A306" t="s">
        <v>2</v>
      </c>
      <c r="B306" t="s">
        <v>45</v>
      </c>
      <c r="C306" t="s">
        <v>46</v>
      </c>
      <c r="D306">
        <v>0.5</v>
      </c>
    </row>
    <row r="307" spans="1:7" x14ac:dyDescent="0.15">
      <c r="A307" t="s">
        <v>2</v>
      </c>
      <c r="B307" t="s">
        <v>41</v>
      </c>
      <c r="C307" t="s">
        <v>35</v>
      </c>
      <c r="D307" t="s">
        <v>47</v>
      </c>
      <c r="E307" t="s">
        <v>13</v>
      </c>
    </row>
    <row r="308" spans="1:7" x14ac:dyDescent="0.15">
      <c r="A308" t="s">
        <v>2</v>
      </c>
      <c r="B308" t="s">
        <v>48</v>
      </c>
      <c r="C308">
        <v>0</v>
      </c>
    </row>
    <row r="309" spans="1:7" x14ac:dyDescent="0.15">
      <c r="A309" t="s">
        <v>2</v>
      </c>
      <c r="B309" t="s">
        <v>4</v>
      </c>
      <c r="C309">
        <v>6.8893899999999996E-3</v>
      </c>
      <c r="D309" t="s">
        <v>49</v>
      </c>
      <c r="E309">
        <v>9.3839700000000002E-3</v>
      </c>
      <c r="F309" t="s">
        <v>50</v>
      </c>
      <c r="G309">
        <v>13</v>
      </c>
    </row>
    <row r="310" spans="1:7" x14ac:dyDescent="0.15">
      <c r="A310" t="s">
        <v>2</v>
      </c>
      <c r="B310" t="s">
        <v>48</v>
      </c>
      <c r="C310">
        <v>1</v>
      </c>
    </row>
    <row r="311" spans="1:7" x14ac:dyDescent="0.15">
      <c r="A311" t="s">
        <v>2</v>
      </c>
      <c r="B311" t="s">
        <v>4</v>
      </c>
      <c r="C311">
        <v>6.8893899999999996E-3</v>
      </c>
      <c r="D311" t="s">
        <v>49</v>
      </c>
      <c r="E311">
        <v>5.0462399999999996E-3</v>
      </c>
      <c r="F311" t="s">
        <v>50</v>
      </c>
      <c r="G311">
        <v>15</v>
      </c>
    </row>
    <row r="312" spans="1:7" x14ac:dyDescent="0.15">
      <c r="A312" t="s">
        <v>2</v>
      </c>
      <c r="B312" t="s">
        <v>3</v>
      </c>
      <c r="C312" t="s">
        <v>51</v>
      </c>
      <c r="D312">
        <v>-8.6117400000000003E-4</v>
      </c>
      <c r="E312">
        <v>6.2364400000000002E-4</v>
      </c>
      <c r="F312">
        <v>-4.6078800000000001E-4</v>
      </c>
      <c r="G312">
        <v>1.94561E-3</v>
      </c>
    </row>
    <row r="313" spans="1:7" x14ac:dyDescent="0.15">
      <c r="A313" t="s">
        <v>2</v>
      </c>
      <c r="B313" t="s">
        <v>33</v>
      </c>
      <c r="C313" t="s">
        <v>3</v>
      </c>
      <c r="D313">
        <v>15</v>
      </c>
    </row>
    <row r="314" spans="1:7" x14ac:dyDescent="0.15">
      <c r="A314" t="s">
        <v>2</v>
      </c>
      <c r="B314" t="s">
        <v>34</v>
      </c>
      <c r="C314" t="s">
        <v>35</v>
      </c>
      <c r="D314" t="s">
        <v>36</v>
      </c>
    </row>
    <row r="315" spans="1:7" x14ac:dyDescent="0.15">
      <c r="A315" t="s">
        <v>2</v>
      </c>
      <c r="B315" t="s">
        <v>38</v>
      </c>
      <c r="C315">
        <v>0</v>
      </c>
      <c r="D315" t="s">
        <v>4</v>
      </c>
      <c r="E315">
        <v>5.8082200000000002E-3</v>
      </c>
    </row>
    <row r="316" spans="1:7" x14ac:dyDescent="0.15">
      <c r="A316" t="s">
        <v>2</v>
      </c>
      <c r="B316" t="s">
        <v>38</v>
      </c>
      <c r="C316">
        <v>1</v>
      </c>
      <c r="D316" t="s">
        <v>4</v>
      </c>
      <c r="E316">
        <v>4.2842599999999998E-3</v>
      </c>
    </row>
    <row r="317" spans="1:7" x14ac:dyDescent="0.15">
      <c r="A317" t="s">
        <v>2</v>
      </c>
      <c r="B317" t="s">
        <v>34</v>
      </c>
      <c r="C317" t="s">
        <v>39</v>
      </c>
      <c r="D317" t="s">
        <v>35</v>
      </c>
      <c r="E317" t="s">
        <v>36</v>
      </c>
    </row>
    <row r="318" spans="1:7" x14ac:dyDescent="0.15">
      <c r="A318" t="s">
        <v>2</v>
      </c>
      <c r="B318" t="s">
        <v>40</v>
      </c>
      <c r="C318">
        <v>14</v>
      </c>
    </row>
    <row r="319" spans="1:7" x14ac:dyDescent="0.15">
      <c r="A319" t="s">
        <v>2</v>
      </c>
      <c r="B319" t="s">
        <v>38</v>
      </c>
      <c r="C319">
        <v>0</v>
      </c>
      <c r="D319" t="s">
        <v>4</v>
      </c>
      <c r="E319">
        <v>7.9193400000000004E-3</v>
      </c>
    </row>
    <row r="320" spans="1:7" x14ac:dyDescent="0.15">
      <c r="A320" t="s">
        <v>2</v>
      </c>
      <c r="B320" t="s">
        <v>38</v>
      </c>
      <c r="C320">
        <v>1</v>
      </c>
      <c r="D320" t="s">
        <v>4</v>
      </c>
      <c r="E320">
        <v>5.8594500000000004E-3</v>
      </c>
    </row>
    <row r="321" spans="1:7" x14ac:dyDescent="0.15">
      <c r="A321" t="s">
        <v>2</v>
      </c>
      <c r="B321" t="s">
        <v>40</v>
      </c>
      <c r="C321">
        <v>16</v>
      </c>
    </row>
    <row r="322" spans="1:7" x14ac:dyDescent="0.15">
      <c r="A322" t="s">
        <v>2</v>
      </c>
      <c r="B322" t="s">
        <v>38</v>
      </c>
      <c r="C322">
        <v>0</v>
      </c>
      <c r="D322" t="s">
        <v>4</v>
      </c>
      <c r="E322">
        <v>4.2462999999999997E-3</v>
      </c>
    </row>
    <row r="323" spans="1:7" x14ac:dyDescent="0.15">
      <c r="A323" t="s">
        <v>2</v>
      </c>
      <c r="B323" t="s">
        <v>38</v>
      </c>
      <c r="C323">
        <v>1</v>
      </c>
      <c r="D323" t="s">
        <v>4</v>
      </c>
      <c r="E323">
        <v>3.1141799999999998E-3</v>
      </c>
    </row>
    <row r="324" spans="1:7" x14ac:dyDescent="0.15">
      <c r="A324" t="s">
        <v>2</v>
      </c>
      <c r="B324" t="s">
        <v>41</v>
      </c>
      <c r="C324" t="s">
        <v>35</v>
      </c>
      <c r="D324" t="s">
        <v>42</v>
      </c>
      <c r="E324" t="s">
        <v>13</v>
      </c>
    </row>
    <row r="325" spans="1:7" x14ac:dyDescent="0.15">
      <c r="A325" t="s">
        <v>2</v>
      </c>
      <c r="B325" t="s">
        <v>43</v>
      </c>
      <c r="C325">
        <v>0.125</v>
      </c>
    </row>
    <row r="326" spans="1:7" x14ac:dyDescent="0.15">
      <c r="A326" t="s">
        <v>2</v>
      </c>
      <c r="B326" t="s">
        <v>44</v>
      </c>
      <c r="C326">
        <v>0.125</v>
      </c>
    </row>
    <row r="327" spans="1:7" x14ac:dyDescent="0.15">
      <c r="A327" t="s">
        <v>2</v>
      </c>
      <c r="B327" t="s">
        <v>45</v>
      </c>
      <c r="C327" t="s">
        <v>46</v>
      </c>
      <c r="D327">
        <v>0.5</v>
      </c>
    </row>
    <row r="328" spans="1:7" x14ac:dyDescent="0.15">
      <c r="A328" t="s">
        <v>2</v>
      </c>
      <c r="B328" t="s">
        <v>41</v>
      </c>
      <c r="C328" t="s">
        <v>35</v>
      </c>
      <c r="D328" t="s">
        <v>47</v>
      </c>
      <c r="E328" t="s">
        <v>13</v>
      </c>
    </row>
    <row r="329" spans="1:7" x14ac:dyDescent="0.15">
      <c r="A329" t="s">
        <v>2</v>
      </c>
      <c r="B329" t="s">
        <v>48</v>
      </c>
      <c r="C329">
        <v>0</v>
      </c>
    </row>
    <row r="330" spans="1:7" x14ac:dyDescent="0.15">
      <c r="A330" t="s">
        <v>2</v>
      </c>
      <c r="B330" t="s">
        <v>4</v>
      </c>
      <c r="C330">
        <v>5.0462399999999996E-3</v>
      </c>
      <c r="D330" t="s">
        <v>49</v>
      </c>
      <c r="E330">
        <v>6.8893899999999996E-3</v>
      </c>
      <c r="F330" t="s">
        <v>50</v>
      </c>
      <c r="G330">
        <v>14</v>
      </c>
    </row>
    <row r="331" spans="1:7" x14ac:dyDescent="0.15">
      <c r="A331" t="s">
        <v>2</v>
      </c>
      <c r="B331" t="s">
        <v>48</v>
      </c>
      <c r="C331">
        <v>1</v>
      </c>
    </row>
    <row r="332" spans="1:7" x14ac:dyDescent="0.15">
      <c r="A332" t="s">
        <v>2</v>
      </c>
      <c r="B332" t="s">
        <v>4</v>
      </c>
      <c r="C332">
        <v>5.0462399999999996E-3</v>
      </c>
      <c r="D332" t="s">
        <v>49</v>
      </c>
      <c r="E332">
        <v>3.68024E-3</v>
      </c>
      <c r="F332" t="s">
        <v>50</v>
      </c>
      <c r="G332">
        <v>16</v>
      </c>
    </row>
    <row r="333" spans="1:7" x14ac:dyDescent="0.15">
      <c r="A333" t="s">
        <v>2</v>
      </c>
      <c r="B333" t="s">
        <v>3</v>
      </c>
      <c r="C333" t="s">
        <v>51</v>
      </c>
      <c r="D333">
        <v>-6.3077999999999995E-4</v>
      </c>
      <c r="E333">
        <v>4.6078800000000001E-4</v>
      </c>
      <c r="F333">
        <v>-3.4150000000000001E-4</v>
      </c>
      <c r="G333">
        <v>1.43307E-3</v>
      </c>
    </row>
    <row r="334" spans="1:7" x14ac:dyDescent="0.15">
      <c r="A334" t="s">
        <v>2</v>
      </c>
      <c r="B334" t="s">
        <v>33</v>
      </c>
      <c r="C334" t="s">
        <v>3</v>
      </c>
      <c r="D334">
        <v>16</v>
      </c>
    </row>
    <row r="335" spans="1:7" x14ac:dyDescent="0.15">
      <c r="A335" t="s">
        <v>2</v>
      </c>
      <c r="B335" t="s">
        <v>34</v>
      </c>
      <c r="C335" t="s">
        <v>35</v>
      </c>
      <c r="D335" t="s">
        <v>36</v>
      </c>
    </row>
    <row r="336" spans="1:7" x14ac:dyDescent="0.15">
      <c r="A336" t="s">
        <v>2</v>
      </c>
      <c r="B336" t="s">
        <v>38</v>
      </c>
      <c r="C336">
        <v>0</v>
      </c>
      <c r="D336" t="s">
        <v>4</v>
      </c>
      <c r="E336">
        <v>4.2462999999999997E-3</v>
      </c>
    </row>
    <row r="337" spans="1:7" x14ac:dyDescent="0.15">
      <c r="A337" t="s">
        <v>2</v>
      </c>
      <c r="B337" t="s">
        <v>38</v>
      </c>
      <c r="C337">
        <v>1</v>
      </c>
      <c r="D337" t="s">
        <v>4</v>
      </c>
      <c r="E337">
        <v>3.1141799999999998E-3</v>
      </c>
    </row>
    <row r="338" spans="1:7" x14ac:dyDescent="0.15">
      <c r="A338" t="s">
        <v>2</v>
      </c>
      <c r="B338" t="s">
        <v>34</v>
      </c>
      <c r="C338" t="s">
        <v>39</v>
      </c>
      <c r="D338" t="s">
        <v>35</v>
      </c>
      <c r="E338" t="s">
        <v>36</v>
      </c>
    </row>
    <row r="339" spans="1:7" x14ac:dyDescent="0.15">
      <c r="A339" t="s">
        <v>2</v>
      </c>
      <c r="B339" t="s">
        <v>40</v>
      </c>
      <c r="C339">
        <v>15</v>
      </c>
    </row>
    <row r="340" spans="1:7" x14ac:dyDescent="0.15">
      <c r="A340" t="s">
        <v>2</v>
      </c>
      <c r="B340" t="s">
        <v>38</v>
      </c>
      <c r="C340">
        <v>0</v>
      </c>
      <c r="D340" t="s">
        <v>4</v>
      </c>
      <c r="E340">
        <v>5.8082200000000002E-3</v>
      </c>
    </row>
    <row r="341" spans="1:7" x14ac:dyDescent="0.15">
      <c r="A341" t="s">
        <v>2</v>
      </c>
      <c r="B341" t="s">
        <v>38</v>
      </c>
      <c r="C341">
        <v>1</v>
      </c>
      <c r="D341" t="s">
        <v>4</v>
      </c>
      <c r="E341">
        <v>4.2842599999999998E-3</v>
      </c>
    </row>
    <row r="342" spans="1:7" x14ac:dyDescent="0.15">
      <c r="A342" t="s">
        <v>2</v>
      </c>
      <c r="B342" t="s">
        <v>40</v>
      </c>
      <c r="C342">
        <v>17</v>
      </c>
    </row>
    <row r="343" spans="1:7" x14ac:dyDescent="0.15">
      <c r="A343" t="s">
        <v>2</v>
      </c>
      <c r="B343" t="s">
        <v>38</v>
      </c>
      <c r="C343">
        <v>0</v>
      </c>
      <c r="D343" t="s">
        <v>4</v>
      </c>
      <c r="E343">
        <v>3.08589E-3</v>
      </c>
    </row>
    <row r="344" spans="1:7" x14ac:dyDescent="0.15">
      <c r="A344" t="s">
        <v>2</v>
      </c>
      <c r="B344" t="s">
        <v>38</v>
      </c>
      <c r="C344">
        <v>1</v>
      </c>
      <c r="D344" t="s">
        <v>4</v>
      </c>
      <c r="E344">
        <v>2.2385999999999999E-3</v>
      </c>
    </row>
    <row r="345" spans="1:7" x14ac:dyDescent="0.15">
      <c r="A345" t="s">
        <v>2</v>
      </c>
      <c r="B345" t="s">
        <v>41</v>
      </c>
      <c r="C345" t="s">
        <v>35</v>
      </c>
      <c r="D345" t="s">
        <v>42</v>
      </c>
      <c r="E345" t="s">
        <v>13</v>
      </c>
    </row>
    <row r="346" spans="1:7" x14ac:dyDescent="0.15">
      <c r="A346" t="s">
        <v>2</v>
      </c>
      <c r="B346" t="s">
        <v>43</v>
      </c>
      <c r="C346">
        <v>0.125</v>
      </c>
    </row>
    <row r="347" spans="1:7" x14ac:dyDescent="0.15">
      <c r="A347" t="s">
        <v>2</v>
      </c>
      <c r="B347" t="s">
        <v>44</v>
      </c>
      <c r="C347">
        <v>0.125</v>
      </c>
    </row>
    <row r="348" spans="1:7" x14ac:dyDescent="0.15">
      <c r="A348" t="s">
        <v>2</v>
      </c>
      <c r="B348" t="s">
        <v>45</v>
      </c>
      <c r="C348" t="s">
        <v>46</v>
      </c>
      <c r="D348">
        <v>0.5</v>
      </c>
    </row>
    <row r="349" spans="1:7" x14ac:dyDescent="0.15">
      <c r="A349" t="s">
        <v>2</v>
      </c>
      <c r="B349" t="s">
        <v>41</v>
      </c>
      <c r="C349" t="s">
        <v>35</v>
      </c>
      <c r="D349" t="s">
        <v>47</v>
      </c>
      <c r="E349" t="s">
        <v>13</v>
      </c>
    </row>
    <row r="350" spans="1:7" x14ac:dyDescent="0.15">
      <c r="A350" t="s">
        <v>2</v>
      </c>
      <c r="B350" t="s">
        <v>48</v>
      </c>
      <c r="C350">
        <v>0</v>
      </c>
    </row>
    <row r="351" spans="1:7" x14ac:dyDescent="0.15">
      <c r="A351" t="s">
        <v>2</v>
      </c>
      <c r="B351" t="s">
        <v>4</v>
      </c>
      <c r="C351">
        <v>3.68024E-3</v>
      </c>
      <c r="D351" t="s">
        <v>49</v>
      </c>
      <c r="E351">
        <v>5.0462399999999996E-3</v>
      </c>
      <c r="F351" t="s">
        <v>50</v>
      </c>
      <c r="G351">
        <v>15</v>
      </c>
    </row>
    <row r="352" spans="1:7" x14ac:dyDescent="0.15">
      <c r="A352" t="s">
        <v>2</v>
      </c>
      <c r="B352" t="s">
        <v>48</v>
      </c>
      <c r="C352">
        <v>1</v>
      </c>
    </row>
    <row r="353" spans="1:7" x14ac:dyDescent="0.15">
      <c r="A353" t="s">
        <v>2</v>
      </c>
      <c r="B353" t="s">
        <v>4</v>
      </c>
      <c r="C353">
        <v>3.68024E-3</v>
      </c>
      <c r="D353" t="s">
        <v>49</v>
      </c>
      <c r="E353">
        <v>2.6622500000000001E-3</v>
      </c>
      <c r="F353" t="s">
        <v>50</v>
      </c>
      <c r="G353">
        <v>17</v>
      </c>
    </row>
    <row r="354" spans="1:7" x14ac:dyDescent="0.15">
      <c r="A354" t="s">
        <v>2</v>
      </c>
      <c r="B354" t="s">
        <v>3</v>
      </c>
      <c r="C354" t="s">
        <v>51</v>
      </c>
      <c r="D354">
        <v>-4.6003E-4</v>
      </c>
      <c r="E354">
        <v>3.4150000000000001E-4</v>
      </c>
      <c r="F354">
        <v>-2.5449899999999999E-4</v>
      </c>
      <c r="G354">
        <v>1.0560299999999999E-3</v>
      </c>
    </row>
    <row r="355" spans="1:7" x14ac:dyDescent="0.15">
      <c r="A355" t="s">
        <v>2</v>
      </c>
      <c r="B355" t="s">
        <v>33</v>
      </c>
      <c r="C355" t="s">
        <v>3</v>
      </c>
      <c r="D355">
        <v>17</v>
      </c>
    </row>
    <row r="356" spans="1:7" x14ac:dyDescent="0.15">
      <c r="A356" t="s">
        <v>2</v>
      </c>
      <c r="B356" t="s">
        <v>34</v>
      </c>
      <c r="C356" t="s">
        <v>35</v>
      </c>
      <c r="D356" t="s">
        <v>36</v>
      </c>
    </row>
    <row r="357" spans="1:7" x14ac:dyDescent="0.15">
      <c r="A357" t="s">
        <v>2</v>
      </c>
      <c r="B357" t="s">
        <v>38</v>
      </c>
      <c r="C357">
        <v>0</v>
      </c>
      <c r="D357" t="s">
        <v>4</v>
      </c>
      <c r="E357">
        <v>3.08589E-3</v>
      </c>
    </row>
    <row r="358" spans="1:7" x14ac:dyDescent="0.15">
      <c r="A358" t="s">
        <v>2</v>
      </c>
      <c r="B358" t="s">
        <v>38</v>
      </c>
      <c r="C358">
        <v>1</v>
      </c>
      <c r="D358" t="s">
        <v>4</v>
      </c>
      <c r="E358">
        <v>2.2385999999999999E-3</v>
      </c>
    </row>
    <row r="359" spans="1:7" x14ac:dyDescent="0.15">
      <c r="A359" t="s">
        <v>2</v>
      </c>
      <c r="B359" t="s">
        <v>34</v>
      </c>
      <c r="C359" t="s">
        <v>39</v>
      </c>
      <c r="D359" t="s">
        <v>35</v>
      </c>
      <c r="E359" t="s">
        <v>36</v>
      </c>
    </row>
    <row r="360" spans="1:7" x14ac:dyDescent="0.15">
      <c r="A360" t="s">
        <v>2</v>
      </c>
      <c r="B360" t="s">
        <v>40</v>
      </c>
      <c r="C360">
        <v>16</v>
      </c>
    </row>
    <row r="361" spans="1:7" x14ac:dyDescent="0.15">
      <c r="A361" t="s">
        <v>2</v>
      </c>
      <c r="B361" t="s">
        <v>38</v>
      </c>
      <c r="C361">
        <v>0</v>
      </c>
      <c r="D361" t="s">
        <v>4</v>
      </c>
      <c r="E361">
        <v>4.2462999999999997E-3</v>
      </c>
    </row>
    <row r="362" spans="1:7" x14ac:dyDescent="0.15">
      <c r="A362" t="s">
        <v>2</v>
      </c>
      <c r="B362" t="s">
        <v>38</v>
      </c>
      <c r="C362">
        <v>1</v>
      </c>
      <c r="D362" t="s">
        <v>4</v>
      </c>
      <c r="E362">
        <v>3.1141799999999998E-3</v>
      </c>
    </row>
    <row r="363" spans="1:7" x14ac:dyDescent="0.15">
      <c r="A363" t="s">
        <v>2</v>
      </c>
      <c r="B363" t="s">
        <v>40</v>
      </c>
      <c r="C363">
        <v>18</v>
      </c>
    </row>
    <row r="364" spans="1:7" x14ac:dyDescent="0.15">
      <c r="A364" t="s">
        <v>2</v>
      </c>
      <c r="B364" t="s">
        <v>38</v>
      </c>
      <c r="C364">
        <v>0</v>
      </c>
      <c r="D364" t="s">
        <v>4</v>
      </c>
      <c r="E364">
        <v>2.2173000000000002E-3</v>
      </c>
    </row>
    <row r="365" spans="1:7" x14ac:dyDescent="0.15">
      <c r="A365" t="s">
        <v>2</v>
      </c>
      <c r="B365" t="s">
        <v>38</v>
      </c>
      <c r="C365">
        <v>1</v>
      </c>
      <c r="D365" t="s">
        <v>4</v>
      </c>
      <c r="E365">
        <v>1.5747199999999999E-3</v>
      </c>
    </row>
    <row r="366" spans="1:7" x14ac:dyDescent="0.15">
      <c r="A366" t="s">
        <v>2</v>
      </c>
      <c r="B366" t="s">
        <v>41</v>
      </c>
      <c r="C366" t="s">
        <v>35</v>
      </c>
      <c r="D366" t="s">
        <v>42</v>
      </c>
      <c r="E366" t="s">
        <v>13</v>
      </c>
    </row>
    <row r="367" spans="1:7" x14ac:dyDescent="0.15">
      <c r="A367" t="s">
        <v>2</v>
      </c>
      <c r="B367" t="s">
        <v>43</v>
      </c>
      <c r="C367">
        <v>0.125</v>
      </c>
    </row>
    <row r="368" spans="1:7" x14ac:dyDescent="0.15">
      <c r="A368" t="s">
        <v>2</v>
      </c>
      <c r="B368" t="s">
        <v>44</v>
      </c>
      <c r="C368">
        <v>0.125</v>
      </c>
    </row>
    <row r="369" spans="1:7" x14ac:dyDescent="0.15">
      <c r="A369" t="s">
        <v>2</v>
      </c>
      <c r="B369" t="s">
        <v>45</v>
      </c>
      <c r="C369" t="s">
        <v>46</v>
      </c>
      <c r="D369">
        <v>0.5</v>
      </c>
    </row>
    <row r="370" spans="1:7" x14ac:dyDescent="0.15">
      <c r="A370" t="s">
        <v>2</v>
      </c>
      <c r="B370" t="s">
        <v>41</v>
      </c>
      <c r="C370" t="s">
        <v>35</v>
      </c>
      <c r="D370" t="s">
        <v>47</v>
      </c>
      <c r="E370" t="s">
        <v>13</v>
      </c>
    </row>
    <row r="371" spans="1:7" x14ac:dyDescent="0.15">
      <c r="A371" t="s">
        <v>2</v>
      </c>
      <c r="B371" t="s">
        <v>48</v>
      </c>
      <c r="C371">
        <v>0</v>
      </c>
    </row>
    <row r="372" spans="1:7" x14ac:dyDescent="0.15">
      <c r="A372" t="s">
        <v>2</v>
      </c>
      <c r="B372" t="s">
        <v>4</v>
      </c>
      <c r="C372">
        <v>2.6622500000000001E-3</v>
      </c>
      <c r="D372" t="s">
        <v>49</v>
      </c>
      <c r="E372">
        <v>3.68024E-3</v>
      </c>
      <c r="F372" t="s">
        <v>50</v>
      </c>
      <c r="G372">
        <v>16</v>
      </c>
    </row>
    <row r="373" spans="1:7" x14ac:dyDescent="0.15">
      <c r="A373" t="s">
        <v>2</v>
      </c>
      <c r="B373" t="s">
        <v>48</v>
      </c>
      <c r="C373">
        <v>1</v>
      </c>
    </row>
    <row r="374" spans="1:7" x14ac:dyDescent="0.15">
      <c r="A374" t="s">
        <v>2</v>
      </c>
      <c r="B374" t="s">
        <v>4</v>
      </c>
      <c r="C374">
        <v>2.6622500000000001E-3</v>
      </c>
      <c r="D374" t="s">
        <v>49</v>
      </c>
      <c r="E374">
        <v>1.8960100000000001E-3</v>
      </c>
      <c r="F374" t="s">
        <v>50</v>
      </c>
      <c r="G374">
        <v>18</v>
      </c>
    </row>
    <row r="375" spans="1:7" x14ac:dyDescent="0.15">
      <c r="A375" t="s">
        <v>2</v>
      </c>
      <c r="B375" t="s">
        <v>3</v>
      </c>
      <c r="C375" t="s">
        <v>51</v>
      </c>
      <c r="D375">
        <v>-3.3278099999999998E-4</v>
      </c>
      <c r="E375">
        <v>2.5449899999999999E-4</v>
      </c>
      <c r="F375">
        <v>-1.9155800000000001E-4</v>
      </c>
      <c r="G375">
        <v>7.7883800000000001E-4</v>
      </c>
    </row>
    <row r="376" spans="1:7" x14ac:dyDescent="0.15">
      <c r="A376" t="s">
        <v>2</v>
      </c>
      <c r="B376" t="s">
        <v>33</v>
      </c>
      <c r="C376" t="s">
        <v>3</v>
      </c>
      <c r="D376">
        <v>18</v>
      </c>
    </row>
    <row r="377" spans="1:7" x14ac:dyDescent="0.15">
      <c r="A377" t="s">
        <v>2</v>
      </c>
      <c r="B377" t="s">
        <v>34</v>
      </c>
      <c r="C377" t="s">
        <v>35</v>
      </c>
      <c r="D377" t="s">
        <v>36</v>
      </c>
    </row>
    <row r="378" spans="1:7" x14ac:dyDescent="0.15">
      <c r="A378" t="s">
        <v>2</v>
      </c>
      <c r="B378" t="s">
        <v>38</v>
      </c>
      <c r="C378">
        <v>0</v>
      </c>
      <c r="D378" t="s">
        <v>4</v>
      </c>
      <c r="E378">
        <v>2.2173000000000002E-3</v>
      </c>
    </row>
    <row r="379" spans="1:7" x14ac:dyDescent="0.15">
      <c r="A379" t="s">
        <v>2</v>
      </c>
      <c r="B379" t="s">
        <v>38</v>
      </c>
      <c r="C379">
        <v>1</v>
      </c>
      <c r="D379" t="s">
        <v>4</v>
      </c>
      <c r="E379">
        <v>1.5747199999999999E-3</v>
      </c>
    </row>
    <row r="380" spans="1:7" x14ac:dyDescent="0.15">
      <c r="A380" t="s">
        <v>2</v>
      </c>
      <c r="B380" t="s">
        <v>34</v>
      </c>
      <c r="C380" t="s">
        <v>39</v>
      </c>
      <c r="D380" t="s">
        <v>35</v>
      </c>
      <c r="E380" t="s">
        <v>36</v>
      </c>
    </row>
    <row r="381" spans="1:7" x14ac:dyDescent="0.15">
      <c r="A381" t="s">
        <v>2</v>
      </c>
      <c r="B381" t="s">
        <v>40</v>
      </c>
      <c r="C381">
        <v>17</v>
      </c>
    </row>
    <row r="382" spans="1:7" x14ac:dyDescent="0.15">
      <c r="A382" t="s">
        <v>2</v>
      </c>
      <c r="B382" t="s">
        <v>38</v>
      </c>
      <c r="C382">
        <v>0</v>
      </c>
      <c r="D382" t="s">
        <v>4</v>
      </c>
      <c r="E382">
        <v>3.08589E-3</v>
      </c>
    </row>
    <row r="383" spans="1:7" x14ac:dyDescent="0.15">
      <c r="A383" t="s">
        <v>2</v>
      </c>
      <c r="B383" t="s">
        <v>38</v>
      </c>
      <c r="C383">
        <v>1</v>
      </c>
      <c r="D383" t="s">
        <v>4</v>
      </c>
      <c r="E383">
        <v>2.2385999999999999E-3</v>
      </c>
    </row>
    <row r="384" spans="1:7" x14ac:dyDescent="0.15">
      <c r="A384" t="s">
        <v>2</v>
      </c>
      <c r="B384" t="s">
        <v>40</v>
      </c>
      <c r="C384">
        <v>19</v>
      </c>
    </row>
    <row r="385" spans="1:7" x14ac:dyDescent="0.15">
      <c r="A385" t="s">
        <v>2</v>
      </c>
      <c r="B385" t="s">
        <v>38</v>
      </c>
      <c r="C385">
        <v>0</v>
      </c>
      <c r="D385" t="s">
        <v>4</v>
      </c>
      <c r="E385">
        <v>1.5584100000000001E-3</v>
      </c>
    </row>
    <row r="386" spans="1:7" x14ac:dyDescent="0.15">
      <c r="A386" t="s">
        <v>2</v>
      </c>
      <c r="B386" t="s">
        <v>38</v>
      </c>
      <c r="C386">
        <v>1</v>
      </c>
      <c r="D386" t="s">
        <v>4</v>
      </c>
      <c r="E386">
        <v>1.0597899999999999E-3</v>
      </c>
    </row>
    <row r="387" spans="1:7" x14ac:dyDescent="0.15">
      <c r="A387" t="s">
        <v>2</v>
      </c>
      <c r="B387" t="s">
        <v>41</v>
      </c>
      <c r="C387" t="s">
        <v>35</v>
      </c>
      <c r="D387" t="s">
        <v>42</v>
      </c>
      <c r="E387" t="s">
        <v>13</v>
      </c>
    </row>
    <row r="388" spans="1:7" x14ac:dyDescent="0.15">
      <c r="A388" t="s">
        <v>2</v>
      </c>
      <c r="B388" t="s">
        <v>43</v>
      </c>
      <c r="C388">
        <v>0.125</v>
      </c>
    </row>
    <row r="389" spans="1:7" x14ac:dyDescent="0.15">
      <c r="A389" t="s">
        <v>2</v>
      </c>
      <c r="B389" t="s">
        <v>44</v>
      </c>
      <c r="C389">
        <v>0.125</v>
      </c>
    </row>
    <row r="390" spans="1:7" x14ac:dyDescent="0.15">
      <c r="A390" t="s">
        <v>2</v>
      </c>
      <c r="B390" t="s">
        <v>45</v>
      </c>
      <c r="C390" t="s">
        <v>46</v>
      </c>
      <c r="D390">
        <v>0.5</v>
      </c>
    </row>
    <row r="391" spans="1:7" x14ac:dyDescent="0.15">
      <c r="A391" t="s">
        <v>2</v>
      </c>
      <c r="B391" t="s">
        <v>41</v>
      </c>
      <c r="C391" t="s">
        <v>35</v>
      </c>
      <c r="D391" t="s">
        <v>47</v>
      </c>
      <c r="E391" t="s">
        <v>13</v>
      </c>
    </row>
    <row r="392" spans="1:7" x14ac:dyDescent="0.15">
      <c r="A392" t="s">
        <v>2</v>
      </c>
      <c r="B392" t="s">
        <v>48</v>
      </c>
      <c r="C392">
        <v>0</v>
      </c>
    </row>
    <row r="393" spans="1:7" x14ac:dyDescent="0.15">
      <c r="A393" t="s">
        <v>2</v>
      </c>
      <c r="B393" t="s">
        <v>4</v>
      </c>
      <c r="C393">
        <v>1.8960100000000001E-3</v>
      </c>
      <c r="D393" t="s">
        <v>49</v>
      </c>
      <c r="E393">
        <v>2.6622500000000001E-3</v>
      </c>
      <c r="F393" t="s">
        <v>50</v>
      </c>
      <c r="G393">
        <v>17</v>
      </c>
    </row>
    <row r="394" spans="1:7" x14ac:dyDescent="0.15">
      <c r="A394" t="s">
        <v>2</v>
      </c>
      <c r="B394" t="s">
        <v>48</v>
      </c>
      <c r="C394">
        <v>1</v>
      </c>
    </row>
    <row r="395" spans="1:7" x14ac:dyDescent="0.15">
      <c r="A395" t="s">
        <v>2</v>
      </c>
      <c r="B395" t="s">
        <v>4</v>
      </c>
      <c r="C395">
        <v>1.8960100000000001E-3</v>
      </c>
      <c r="D395" t="s">
        <v>49</v>
      </c>
      <c r="E395">
        <v>1.3091000000000001E-3</v>
      </c>
      <c r="F395" t="s">
        <v>50</v>
      </c>
      <c r="G395">
        <v>19</v>
      </c>
    </row>
    <row r="396" spans="1:7" x14ac:dyDescent="0.15">
      <c r="A396" t="s">
        <v>2</v>
      </c>
      <c r="B396" t="s">
        <v>3</v>
      </c>
      <c r="C396" t="s">
        <v>51</v>
      </c>
      <c r="D396">
        <v>-2.3700199999999999E-4</v>
      </c>
      <c r="E396">
        <v>1.9155800000000001E-4</v>
      </c>
      <c r="F396">
        <v>-1.4672900000000001E-4</v>
      </c>
      <c r="G396">
        <v>5.7528899999999999E-4</v>
      </c>
    </row>
    <row r="397" spans="1:7" x14ac:dyDescent="0.15">
      <c r="A397" t="s">
        <v>2</v>
      </c>
      <c r="B397" t="s">
        <v>33</v>
      </c>
      <c r="C397" t="s">
        <v>3</v>
      </c>
      <c r="D397">
        <v>19</v>
      </c>
    </row>
    <row r="398" spans="1:7" x14ac:dyDescent="0.15">
      <c r="A398" t="s">
        <v>2</v>
      </c>
      <c r="B398" t="s">
        <v>34</v>
      </c>
      <c r="C398" t="s">
        <v>35</v>
      </c>
      <c r="D398" t="s">
        <v>36</v>
      </c>
    </row>
    <row r="399" spans="1:7" x14ac:dyDescent="0.15">
      <c r="A399" t="s">
        <v>2</v>
      </c>
      <c r="B399" t="s">
        <v>38</v>
      </c>
      <c r="C399">
        <v>0</v>
      </c>
      <c r="D399" t="s">
        <v>4</v>
      </c>
      <c r="E399">
        <v>1.5584100000000001E-3</v>
      </c>
    </row>
    <row r="400" spans="1:7" x14ac:dyDescent="0.15">
      <c r="A400" t="s">
        <v>2</v>
      </c>
      <c r="B400" t="s">
        <v>38</v>
      </c>
      <c r="C400">
        <v>1</v>
      </c>
      <c r="D400" t="s">
        <v>4</v>
      </c>
      <c r="E400">
        <v>1.0597899999999999E-3</v>
      </c>
    </row>
    <row r="401" spans="1:7" x14ac:dyDescent="0.15">
      <c r="A401" t="s">
        <v>2</v>
      </c>
      <c r="B401" t="s">
        <v>34</v>
      </c>
      <c r="C401" t="s">
        <v>39</v>
      </c>
      <c r="D401" t="s">
        <v>35</v>
      </c>
      <c r="E401" t="s">
        <v>36</v>
      </c>
    </row>
    <row r="402" spans="1:7" x14ac:dyDescent="0.15">
      <c r="A402" t="s">
        <v>2</v>
      </c>
      <c r="B402" t="s">
        <v>40</v>
      </c>
      <c r="C402">
        <v>18</v>
      </c>
    </row>
    <row r="403" spans="1:7" x14ac:dyDescent="0.15">
      <c r="A403" t="s">
        <v>2</v>
      </c>
      <c r="B403" t="s">
        <v>38</v>
      </c>
      <c r="C403">
        <v>0</v>
      </c>
      <c r="D403" t="s">
        <v>4</v>
      </c>
      <c r="E403">
        <v>2.2173000000000002E-3</v>
      </c>
    </row>
    <row r="404" spans="1:7" x14ac:dyDescent="0.15">
      <c r="A404" t="s">
        <v>2</v>
      </c>
      <c r="B404" t="s">
        <v>38</v>
      </c>
      <c r="C404">
        <v>1</v>
      </c>
      <c r="D404" t="s">
        <v>4</v>
      </c>
      <c r="E404">
        <v>1.5747199999999999E-3</v>
      </c>
    </row>
    <row r="405" spans="1:7" x14ac:dyDescent="0.15">
      <c r="A405" t="s">
        <v>2</v>
      </c>
      <c r="B405" t="s">
        <v>41</v>
      </c>
      <c r="C405" t="s">
        <v>35</v>
      </c>
      <c r="D405" t="s">
        <v>42</v>
      </c>
      <c r="E405" t="s">
        <v>13</v>
      </c>
    </row>
    <row r="406" spans="1:7" x14ac:dyDescent="0.15">
      <c r="A406" t="s">
        <v>2</v>
      </c>
      <c r="B406" t="s">
        <v>43</v>
      </c>
      <c r="C406">
        <v>0.125</v>
      </c>
    </row>
    <row r="407" spans="1:7" x14ac:dyDescent="0.15">
      <c r="A407" t="s">
        <v>2</v>
      </c>
      <c r="B407" t="s">
        <v>44</v>
      </c>
      <c r="C407">
        <v>0.125</v>
      </c>
    </row>
    <row r="408" spans="1:7" x14ac:dyDescent="0.15">
      <c r="A408" t="s">
        <v>2</v>
      </c>
      <c r="B408" t="s">
        <v>45</v>
      </c>
      <c r="C408" t="s">
        <v>46</v>
      </c>
      <c r="D408">
        <v>0.5</v>
      </c>
    </row>
    <row r="409" spans="1:7" x14ac:dyDescent="0.15">
      <c r="A409" t="s">
        <v>2</v>
      </c>
      <c r="B409" t="s">
        <v>41</v>
      </c>
      <c r="C409" t="s">
        <v>35</v>
      </c>
      <c r="D409" t="s">
        <v>47</v>
      </c>
      <c r="E409" t="s">
        <v>13</v>
      </c>
    </row>
    <row r="410" spans="1:7" x14ac:dyDescent="0.15">
      <c r="A410" t="s">
        <v>2</v>
      </c>
      <c r="B410" t="s">
        <v>48</v>
      </c>
      <c r="C410">
        <v>0</v>
      </c>
    </row>
    <row r="411" spans="1:7" x14ac:dyDescent="0.15">
      <c r="A411" t="s">
        <v>2</v>
      </c>
      <c r="B411" t="s">
        <v>4</v>
      </c>
      <c r="C411">
        <v>1.3091000000000001E-3</v>
      </c>
      <c r="D411" t="s">
        <v>49</v>
      </c>
      <c r="E411">
        <v>1.8960100000000001E-3</v>
      </c>
      <c r="F411" t="s">
        <v>50</v>
      </c>
      <c r="G411">
        <v>18</v>
      </c>
    </row>
    <row r="412" spans="1:7" x14ac:dyDescent="0.15">
      <c r="A412" t="s">
        <v>2</v>
      </c>
      <c r="B412" t="s">
        <v>48</v>
      </c>
      <c r="C412">
        <v>1</v>
      </c>
    </row>
    <row r="413" spans="1:7" x14ac:dyDescent="0.15">
      <c r="A413" t="s">
        <v>2</v>
      </c>
      <c r="B413" t="s">
        <v>4</v>
      </c>
      <c r="C413">
        <v>1.3091000000000001E-3</v>
      </c>
      <c r="D413" t="s">
        <v>49</v>
      </c>
      <c r="E413">
        <v>0</v>
      </c>
      <c r="F413" t="s">
        <v>50</v>
      </c>
      <c r="G413">
        <v>-2</v>
      </c>
    </row>
    <row r="414" spans="1:7" x14ac:dyDescent="0.15">
      <c r="A414" t="s">
        <v>2</v>
      </c>
      <c r="B414" t="s">
        <v>3</v>
      </c>
      <c r="C414" t="s">
        <v>51</v>
      </c>
      <c r="D414">
        <v>-1.6363700000000001E-4</v>
      </c>
      <c r="E414">
        <v>1.4672900000000001E-4</v>
      </c>
      <c r="F414">
        <v>-3.2727400000000001E-4</v>
      </c>
      <c r="G414">
        <v>6.3764099999999999E-4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4"/>
  <sheetViews>
    <sheetView zoomScaleNormal="100" workbookViewId="0">
      <selection activeCell="L2" sqref="L2:L21"/>
    </sheetView>
  </sheetViews>
  <sheetFormatPr baseColWidth="10" defaultColWidth="8.83203125" defaultRowHeight="13" x14ac:dyDescent="0.15"/>
  <cols>
    <col min="1" max="1025" width="11.5"/>
  </cols>
  <sheetData>
    <row r="1" spans="1:14" ht="15" x14ac:dyDescent="0.2">
      <c r="A1" s="5" t="s">
        <v>60</v>
      </c>
      <c r="B1" t="s">
        <v>33</v>
      </c>
      <c r="C1" t="s">
        <v>3</v>
      </c>
      <c r="D1">
        <v>0</v>
      </c>
      <c r="I1" t="s">
        <v>37</v>
      </c>
      <c r="J1" t="s">
        <v>1</v>
      </c>
    </row>
    <row r="2" spans="1:14" ht="15" x14ac:dyDescent="0.2">
      <c r="A2" s="5" t="s">
        <v>60</v>
      </c>
      <c r="B2" t="s">
        <v>34</v>
      </c>
      <c r="C2" t="s">
        <v>35</v>
      </c>
      <c r="D2" t="s">
        <v>63</v>
      </c>
      <c r="H2">
        <v>3</v>
      </c>
      <c r="I2">
        <f t="shared" ref="I2:I41" ca="1" si="0">INDIRECT(ADDRESS(H2,5))</f>
        <v>0.75756199999999996</v>
      </c>
      <c r="J2">
        <f>G2*5/20</f>
        <v>0</v>
      </c>
      <c r="K2">
        <v>2</v>
      </c>
      <c r="L2">
        <f t="shared" ref="L2:L41" ca="1" si="1">INDIRECT(ADDRESS(K2,9))</f>
        <v>0.75756199999999996</v>
      </c>
      <c r="M2">
        <f t="shared" ref="M2:M41" ca="1" si="2">INDIRECT(ADDRESS(K2+1,9))</f>
        <v>0.66068000000000005</v>
      </c>
      <c r="N2">
        <f t="shared" ref="N2:N41" ca="1" si="3">(L2+M2)/2</f>
        <v>0.709121</v>
      </c>
    </row>
    <row r="3" spans="1:14" ht="15" x14ac:dyDescent="0.2">
      <c r="A3" s="5" t="s">
        <v>60</v>
      </c>
      <c r="B3" t="s">
        <v>38</v>
      </c>
      <c r="C3">
        <v>0</v>
      </c>
      <c r="D3" t="s">
        <v>4</v>
      </c>
      <c r="E3">
        <v>0.75756199999999996</v>
      </c>
      <c r="H3">
        <v>4</v>
      </c>
      <c r="I3">
        <f t="shared" ca="1" si="0"/>
        <v>0.66068000000000005</v>
      </c>
      <c r="J3">
        <f>J2+5/20</f>
        <v>0.25</v>
      </c>
      <c r="K3">
        <f t="shared" ref="K3:K41" si="4">K2+2</f>
        <v>4</v>
      </c>
      <c r="L3">
        <f t="shared" ca="1" si="1"/>
        <v>0.66015900000000005</v>
      </c>
      <c r="M3">
        <f t="shared" ca="1" si="2"/>
        <v>0.57560999999999996</v>
      </c>
      <c r="N3">
        <f t="shared" ca="1" si="3"/>
        <v>0.61788449999999995</v>
      </c>
    </row>
    <row r="4" spans="1:14" ht="15" x14ac:dyDescent="0.2">
      <c r="A4" s="5" t="s">
        <v>60</v>
      </c>
      <c r="B4" t="s">
        <v>38</v>
      </c>
      <c r="C4">
        <v>1</v>
      </c>
      <c r="D4" t="s">
        <v>4</v>
      </c>
      <c r="E4">
        <v>0.66068000000000005</v>
      </c>
      <c r="H4">
        <v>21</v>
      </c>
      <c r="I4">
        <f t="shared" ca="1" si="0"/>
        <v>0.66015900000000005</v>
      </c>
      <c r="J4">
        <f>J3</f>
        <v>0.25</v>
      </c>
      <c r="K4">
        <f t="shared" si="4"/>
        <v>6</v>
      </c>
      <c r="L4">
        <f t="shared" ca="1" si="1"/>
        <v>0.57515400000000005</v>
      </c>
      <c r="M4">
        <f t="shared" ca="1" si="2"/>
        <v>0.50134999999999996</v>
      </c>
      <c r="N4">
        <f t="shared" ca="1" si="3"/>
        <v>0.53825199999999995</v>
      </c>
    </row>
    <row r="5" spans="1:14" ht="15" x14ac:dyDescent="0.2">
      <c r="A5" s="5" t="s">
        <v>60</v>
      </c>
      <c r="B5" t="s">
        <v>34</v>
      </c>
      <c r="C5" t="s">
        <v>39</v>
      </c>
      <c r="D5" t="s">
        <v>35</v>
      </c>
      <c r="E5" t="s">
        <v>36</v>
      </c>
      <c r="H5">
        <v>22</v>
      </c>
      <c r="I5">
        <f t="shared" ca="1" si="0"/>
        <v>0.57560999999999996</v>
      </c>
      <c r="J5">
        <f>J4+5/20</f>
        <v>0.5</v>
      </c>
      <c r="K5">
        <f t="shared" si="4"/>
        <v>8</v>
      </c>
      <c r="L5">
        <f t="shared" ca="1" si="1"/>
        <v>0.50095199999999995</v>
      </c>
      <c r="M5">
        <f t="shared" ca="1" si="2"/>
        <v>0.43650600000000001</v>
      </c>
      <c r="N5">
        <f t="shared" ca="1" si="3"/>
        <v>0.46872899999999995</v>
      </c>
    </row>
    <row r="6" spans="1:14" ht="15" x14ac:dyDescent="0.2">
      <c r="A6" s="5" t="s">
        <v>60</v>
      </c>
      <c r="B6" t="s">
        <v>40</v>
      </c>
      <c r="C6">
        <v>1</v>
      </c>
      <c r="H6">
        <f>H4+21</f>
        <v>42</v>
      </c>
      <c r="I6">
        <f t="shared" ca="1" si="0"/>
        <v>0.57515400000000005</v>
      </c>
      <c r="J6">
        <f>J5</f>
        <v>0.5</v>
      </c>
      <c r="K6">
        <f t="shared" si="4"/>
        <v>10</v>
      </c>
      <c r="L6">
        <f t="shared" ca="1" si="1"/>
        <v>0.43615900000000002</v>
      </c>
      <c r="M6">
        <f t="shared" ca="1" si="2"/>
        <v>0.37985999999999998</v>
      </c>
      <c r="N6">
        <f t="shared" ca="1" si="3"/>
        <v>0.40800950000000002</v>
      </c>
    </row>
    <row r="7" spans="1:14" ht="15" x14ac:dyDescent="0.2">
      <c r="A7" s="5" t="s">
        <v>60</v>
      </c>
      <c r="B7" t="s">
        <v>38</v>
      </c>
      <c r="C7">
        <v>0</v>
      </c>
      <c r="D7" t="s">
        <v>4</v>
      </c>
      <c r="E7">
        <v>0.66015900000000005</v>
      </c>
      <c r="H7">
        <f>H5+21</f>
        <v>43</v>
      </c>
      <c r="I7">
        <f t="shared" ca="1" si="0"/>
        <v>0.50134999999999996</v>
      </c>
      <c r="J7">
        <f>J6+5/20</f>
        <v>0.75</v>
      </c>
      <c r="K7">
        <f t="shared" si="4"/>
        <v>12</v>
      </c>
      <c r="L7">
        <f t="shared" ca="1" si="1"/>
        <v>0.37955699999999998</v>
      </c>
      <c r="M7">
        <f t="shared" ca="1" si="2"/>
        <v>0.330349</v>
      </c>
      <c r="N7">
        <f t="shared" ca="1" si="3"/>
        <v>0.35495299999999996</v>
      </c>
    </row>
    <row r="8" spans="1:14" ht="15" x14ac:dyDescent="0.2">
      <c r="A8" s="5" t="s">
        <v>60</v>
      </c>
      <c r="B8" t="s">
        <v>38</v>
      </c>
      <c r="C8">
        <v>1</v>
      </c>
      <c r="D8" t="s">
        <v>4</v>
      </c>
      <c r="E8">
        <v>0.57560999999999996</v>
      </c>
      <c r="H8">
        <f t="shared" ref="H8:H41" si="5">H6+21</f>
        <v>63</v>
      </c>
      <c r="I8">
        <f t="shared" ca="1" si="0"/>
        <v>0.50095199999999995</v>
      </c>
      <c r="J8">
        <f>J7</f>
        <v>0.75</v>
      </c>
      <c r="K8">
        <f t="shared" si="4"/>
        <v>14</v>
      </c>
      <c r="L8">
        <f t="shared" ca="1" si="1"/>
        <v>0.33008399999999999</v>
      </c>
      <c r="M8">
        <f t="shared" ca="1" si="2"/>
        <v>0.28704200000000002</v>
      </c>
      <c r="N8">
        <f t="shared" ca="1" si="3"/>
        <v>0.30856300000000003</v>
      </c>
    </row>
    <row r="9" spans="1:14" ht="15" x14ac:dyDescent="0.2">
      <c r="A9" s="5" t="s">
        <v>60</v>
      </c>
      <c r="B9" t="s">
        <v>41</v>
      </c>
      <c r="C9" t="s">
        <v>35</v>
      </c>
      <c r="D9" t="s">
        <v>42</v>
      </c>
      <c r="E9" t="s">
        <v>13</v>
      </c>
      <c r="H9">
        <f t="shared" si="5"/>
        <v>64</v>
      </c>
      <c r="I9">
        <f t="shared" ca="1" si="0"/>
        <v>0.43650600000000001</v>
      </c>
      <c r="J9">
        <f>J8+5/20</f>
        <v>1</v>
      </c>
      <c r="K9">
        <f t="shared" si="4"/>
        <v>16</v>
      </c>
      <c r="L9">
        <f t="shared" ca="1" si="1"/>
        <v>0.28681000000000001</v>
      </c>
      <c r="M9">
        <f t="shared" ca="1" si="2"/>
        <v>0.24912699999999999</v>
      </c>
      <c r="N9">
        <f t="shared" ca="1" si="3"/>
        <v>0.2679685</v>
      </c>
    </row>
    <row r="10" spans="1:14" ht="15" x14ac:dyDescent="0.2">
      <c r="A10" s="5" t="s">
        <v>60</v>
      </c>
      <c r="B10" t="s">
        <v>43</v>
      </c>
      <c r="C10">
        <v>0.125</v>
      </c>
      <c r="H10">
        <f t="shared" si="5"/>
        <v>84</v>
      </c>
      <c r="I10">
        <f t="shared" ca="1" si="0"/>
        <v>0.43615900000000002</v>
      </c>
      <c r="J10">
        <f>J9</f>
        <v>1</v>
      </c>
      <c r="K10">
        <f t="shared" si="4"/>
        <v>18</v>
      </c>
      <c r="L10">
        <f t="shared" ca="1" si="1"/>
        <v>0.24892300000000001</v>
      </c>
      <c r="M10">
        <f t="shared" ca="1" si="2"/>
        <v>0.21589</v>
      </c>
      <c r="N10">
        <f t="shared" ca="1" si="3"/>
        <v>0.23240650000000002</v>
      </c>
    </row>
    <row r="11" spans="1:14" ht="15" x14ac:dyDescent="0.2">
      <c r="A11" s="5" t="s">
        <v>60</v>
      </c>
      <c r="B11" t="s">
        <v>44</v>
      </c>
      <c r="C11">
        <v>0.125</v>
      </c>
      <c r="H11">
        <f t="shared" si="5"/>
        <v>85</v>
      </c>
      <c r="I11">
        <f t="shared" ca="1" si="0"/>
        <v>0.37985999999999998</v>
      </c>
      <c r="J11">
        <f>J10+5/20</f>
        <v>1.25</v>
      </c>
      <c r="K11">
        <f t="shared" si="4"/>
        <v>20</v>
      </c>
      <c r="L11">
        <f t="shared" ca="1" si="1"/>
        <v>0.21571199999999999</v>
      </c>
      <c r="M11">
        <f t="shared" ca="1" si="2"/>
        <v>0.18670800000000001</v>
      </c>
      <c r="N11">
        <f t="shared" ca="1" si="3"/>
        <v>0.20121</v>
      </c>
    </row>
    <row r="12" spans="1:14" ht="15" x14ac:dyDescent="0.2">
      <c r="A12" s="5" t="s">
        <v>60</v>
      </c>
      <c r="B12" t="s">
        <v>45</v>
      </c>
      <c r="C12" t="s">
        <v>46</v>
      </c>
      <c r="D12">
        <v>0.1</v>
      </c>
      <c r="H12">
        <f t="shared" si="5"/>
        <v>105</v>
      </c>
      <c r="I12">
        <f t="shared" ca="1" si="0"/>
        <v>0.37955699999999998</v>
      </c>
      <c r="J12">
        <f>J11</f>
        <v>1.25</v>
      </c>
      <c r="K12">
        <f t="shared" si="4"/>
        <v>22</v>
      </c>
      <c r="L12">
        <f t="shared" ca="1" si="1"/>
        <v>0.18655099999999999</v>
      </c>
      <c r="M12">
        <f t="shared" ca="1" si="2"/>
        <v>0.16103300000000001</v>
      </c>
      <c r="N12">
        <f t="shared" ca="1" si="3"/>
        <v>0.173792</v>
      </c>
    </row>
    <row r="13" spans="1:14" ht="15" x14ac:dyDescent="0.2">
      <c r="A13" s="5" t="s">
        <v>60</v>
      </c>
      <c r="B13" t="s">
        <v>41</v>
      </c>
      <c r="C13" t="s">
        <v>35</v>
      </c>
      <c r="D13" t="s">
        <v>47</v>
      </c>
      <c r="E13" t="s">
        <v>13</v>
      </c>
      <c r="H13">
        <f t="shared" si="5"/>
        <v>106</v>
      </c>
      <c r="I13">
        <f t="shared" ca="1" si="0"/>
        <v>0.330349</v>
      </c>
      <c r="J13">
        <f>J12+5/20</f>
        <v>1.5</v>
      </c>
      <c r="K13">
        <f t="shared" si="4"/>
        <v>24</v>
      </c>
      <c r="L13">
        <f t="shared" ca="1" si="1"/>
        <v>0.16089500000000001</v>
      </c>
      <c r="M13">
        <f t="shared" ca="1" si="2"/>
        <v>0.13838200000000001</v>
      </c>
      <c r="N13">
        <f t="shared" ca="1" si="3"/>
        <v>0.14963850000000001</v>
      </c>
    </row>
    <row r="14" spans="1:14" ht="15" x14ac:dyDescent="0.2">
      <c r="A14" s="5" t="s">
        <v>60</v>
      </c>
      <c r="B14" t="s">
        <v>48</v>
      </c>
      <c r="C14">
        <v>0</v>
      </c>
      <c r="H14">
        <f t="shared" si="5"/>
        <v>126</v>
      </c>
      <c r="I14">
        <f t="shared" ca="1" si="0"/>
        <v>0.33008399999999999</v>
      </c>
      <c r="J14">
        <f>J13</f>
        <v>1.5</v>
      </c>
      <c r="K14">
        <f t="shared" si="4"/>
        <v>26</v>
      </c>
      <c r="L14">
        <f t="shared" ca="1" si="1"/>
        <v>0.13825999999999999</v>
      </c>
      <c r="M14">
        <f t="shared" ca="1" si="2"/>
        <v>0.11833</v>
      </c>
      <c r="N14">
        <f t="shared" ca="1" si="3"/>
        <v>0.12829499999999999</v>
      </c>
    </row>
    <row r="15" spans="1:14" ht="15" x14ac:dyDescent="0.2">
      <c r="A15" s="5" t="s">
        <v>60</v>
      </c>
      <c r="B15" t="s">
        <v>4</v>
      </c>
      <c r="C15">
        <v>0.709121</v>
      </c>
      <c r="D15" t="s">
        <v>49</v>
      </c>
      <c r="E15">
        <v>1</v>
      </c>
      <c r="F15" t="s">
        <v>50</v>
      </c>
      <c r="G15">
        <v>-1</v>
      </c>
      <c r="H15">
        <f t="shared" si="5"/>
        <v>127</v>
      </c>
      <c r="I15">
        <f t="shared" ca="1" si="0"/>
        <v>0.28704200000000002</v>
      </c>
      <c r="J15">
        <f>J14+5/20</f>
        <v>1.75</v>
      </c>
      <c r="K15">
        <f t="shared" si="4"/>
        <v>28</v>
      </c>
      <c r="L15">
        <f t="shared" ca="1" si="1"/>
        <v>0.11822199999999999</v>
      </c>
      <c r="M15">
        <f t="shared" ca="1" si="2"/>
        <v>0.10050099999999999</v>
      </c>
      <c r="N15">
        <f t="shared" ca="1" si="3"/>
        <v>0.1093615</v>
      </c>
    </row>
    <row r="16" spans="1:14" ht="15" x14ac:dyDescent="0.2">
      <c r="A16" s="5" t="s">
        <v>60</v>
      </c>
      <c r="B16" t="s">
        <v>48</v>
      </c>
      <c r="C16">
        <v>1</v>
      </c>
      <c r="H16">
        <f t="shared" si="5"/>
        <v>147</v>
      </c>
      <c r="I16">
        <f t="shared" ca="1" si="0"/>
        <v>0.28681000000000001</v>
      </c>
      <c r="J16">
        <f>J15</f>
        <v>1.75</v>
      </c>
      <c r="K16">
        <f t="shared" si="4"/>
        <v>30</v>
      </c>
      <c r="L16">
        <f t="shared" ca="1" si="1"/>
        <v>0.10040399999999999</v>
      </c>
      <c r="M16">
        <f t="shared" ca="1" si="2"/>
        <v>8.4558800000000003E-2</v>
      </c>
      <c r="N16">
        <f t="shared" ca="1" si="3"/>
        <v>9.2481399999999991E-2</v>
      </c>
    </row>
    <row r="17" spans="1:14" ht="15" x14ac:dyDescent="0.2">
      <c r="A17" s="5" t="s">
        <v>60</v>
      </c>
      <c r="B17" t="s">
        <v>4</v>
      </c>
      <c r="C17">
        <v>0.709121</v>
      </c>
      <c r="D17" t="s">
        <v>49</v>
      </c>
      <c r="E17">
        <v>0.61788399999999999</v>
      </c>
      <c r="F17" t="s">
        <v>50</v>
      </c>
      <c r="G17">
        <v>1</v>
      </c>
      <c r="H17">
        <f t="shared" si="5"/>
        <v>148</v>
      </c>
      <c r="I17">
        <f t="shared" ca="1" si="0"/>
        <v>0.24912699999999999</v>
      </c>
      <c r="J17">
        <f>J16+5/20</f>
        <v>2</v>
      </c>
      <c r="K17">
        <f t="shared" si="4"/>
        <v>32</v>
      </c>
      <c r="L17">
        <f t="shared" ca="1" si="1"/>
        <v>8.4472199999999997E-2</v>
      </c>
      <c r="M17">
        <f t="shared" ca="1" si="2"/>
        <v>7.0205100000000006E-2</v>
      </c>
      <c r="N17">
        <f t="shared" ca="1" si="3"/>
        <v>7.7338650000000009E-2</v>
      </c>
    </row>
    <row r="18" spans="1:14" ht="15" x14ac:dyDescent="0.2">
      <c r="A18" s="5" t="s">
        <v>60</v>
      </c>
      <c r="B18" t="s">
        <v>3</v>
      </c>
      <c r="C18" t="s">
        <v>51</v>
      </c>
      <c r="D18">
        <v>-1.7728000000000001E-2</v>
      </c>
      <c r="E18">
        <v>7.2719699999999998E-2</v>
      </c>
      <c r="F18">
        <v>-2.2809200000000002E-2</v>
      </c>
      <c r="G18">
        <v>0.113257</v>
      </c>
      <c r="H18">
        <f t="shared" si="5"/>
        <v>168</v>
      </c>
      <c r="I18">
        <f t="shared" ca="1" si="0"/>
        <v>0.24892300000000001</v>
      </c>
      <c r="J18">
        <f>J17</f>
        <v>2</v>
      </c>
      <c r="K18">
        <f t="shared" si="4"/>
        <v>34</v>
      </c>
      <c r="L18">
        <f t="shared" ca="1" si="1"/>
        <v>7.0126800000000003E-2</v>
      </c>
      <c r="M18">
        <f t="shared" ca="1" si="2"/>
        <v>5.7169900000000003E-2</v>
      </c>
      <c r="N18">
        <f t="shared" ca="1" si="3"/>
        <v>6.3648350000000006E-2</v>
      </c>
    </row>
    <row r="19" spans="1:14" ht="15" x14ac:dyDescent="0.2">
      <c r="A19" s="5" t="s">
        <v>60</v>
      </c>
      <c r="B19" t="s">
        <v>33</v>
      </c>
      <c r="C19" t="s">
        <v>3</v>
      </c>
      <c r="D19">
        <v>1</v>
      </c>
      <c r="H19">
        <f t="shared" si="5"/>
        <v>169</v>
      </c>
      <c r="I19">
        <f t="shared" ca="1" si="0"/>
        <v>0.21589</v>
      </c>
      <c r="J19">
        <f>J18+5/20</f>
        <v>2.25</v>
      </c>
      <c r="K19">
        <f t="shared" si="4"/>
        <v>36</v>
      </c>
      <c r="L19">
        <f t="shared" ca="1" si="1"/>
        <v>5.7098400000000001E-2</v>
      </c>
      <c r="M19">
        <f t="shared" ca="1" si="2"/>
        <v>4.5208400000000003E-2</v>
      </c>
      <c r="N19">
        <f t="shared" ca="1" si="3"/>
        <v>5.1153400000000002E-2</v>
      </c>
    </row>
    <row r="20" spans="1:14" ht="15" x14ac:dyDescent="0.2">
      <c r="A20" s="5" t="s">
        <v>60</v>
      </c>
      <c r="B20" t="s">
        <v>34</v>
      </c>
      <c r="C20" t="s">
        <v>35</v>
      </c>
      <c r="D20" t="s">
        <v>63</v>
      </c>
      <c r="H20">
        <f t="shared" si="5"/>
        <v>189</v>
      </c>
      <c r="I20">
        <f t="shared" ca="1" si="0"/>
        <v>0.21571199999999999</v>
      </c>
      <c r="J20">
        <f>J19</f>
        <v>2.25</v>
      </c>
      <c r="K20">
        <f t="shared" si="4"/>
        <v>38</v>
      </c>
      <c r="L20">
        <f t="shared" ca="1" si="1"/>
        <v>4.5142399999999999E-2</v>
      </c>
      <c r="M20">
        <f t="shared" ca="1" si="2"/>
        <v>3.4096000000000001E-2</v>
      </c>
      <c r="N20">
        <f t="shared" ca="1" si="3"/>
        <v>3.96192E-2</v>
      </c>
    </row>
    <row r="21" spans="1:14" ht="15" x14ac:dyDescent="0.2">
      <c r="A21" s="5" t="s">
        <v>60</v>
      </c>
      <c r="B21" t="s">
        <v>38</v>
      </c>
      <c r="C21">
        <v>0</v>
      </c>
      <c r="D21" t="s">
        <v>4</v>
      </c>
      <c r="E21">
        <v>0.66015900000000005</v>
      </c>
      <c r="H21">
        <f t="shared" si="5"/>
        <v>190</v>
      </c>
      <c r="I21">
        <f t="shared" ca="1" si="0"/>
        <v>0.18670800000000001</v>
      </c>
      <c r="J21">
        <f>J20+5/20</f>
        <v>2.5</v>
      </c>
      <c r="K21">
        <f t="shared" si="4"/>
        <v>40</v>
      </c>
      <c r="L21">
        <f t="shared" ca="1" si="1"/>
        <v>3.4034300000000003E-2</v>
      </c>
      <c r="M21">
        <f t="shared" ca="1" si="2"/>
        <v>2.3623999999999999E-2</v>
      </c>
      <c r="N21">
        <f t="shared" ca="1" si="3"/>
        <v>2.8829150000000001E-2</v>
      </c>
    </row>
    <row r="22" spans="1:14" ht="15" x14ac:dyDescent="0.2">
      <c r="A22" s="5" t="s">
        <v>60</v>
      </c>
      <c r="B22" t="s">
        <v>38</v>
      </c>
      <c r="C22">
        <v>1</v>
      </c>
      <c r="D22" t="s">
        <v>4</v>
      </c>
      <c r="E22">
        <v>0.57560999999999996</v>
      </c>
      <c r="H22">
        <f t="shared" si="5"/>
        <v>210</v>
      </c>
      <c r="I22">
        <f t="shared" ca="1" si="0"/>
        <v>0.18655099999999999</v>
      </c>
      <c r="J22">
        <f>J21</f>
        <v>2.5</v>
      </c>
      <c r="K22">
        <f t="shared" si="4"/>
        <v>42</v>
      </c>
      <c r="L22">
        <f t="shared" ca="1" si="1"/>
        <v>0</v>
      </c>
      <c r="M22">
        <f t="shared" ca="1" si="2"/>
        <v>0</v>
      </c>
      <c r="N22">
        <f t="shared" ca="1" si="3"/>
        <v>0</v>
      </c>
    </row>
    <row r="23" spans="1:14" ht="15" x14ac:dyDescent="0.2">
      <c r="A23" s="5" t="s">
        <v>60</v>
      </c>
      <c r="B23" t="s">
        <v>34</v>
      </c>
      <c r="C23" t="s">
        <v>39</v>
      </c>
      <c r="D23" t="s">
        <v>35</v>
      </c>
      <c r="E23" t="s">
        <v>36</v>
      </c>
      <c r="H23">
        <f t="shared" si="5"/>
        <v>211</v>
      </c>
      <c r="I23">
        <f t="shared" ca="1" si="0"/>
        <v>0.16103300000000001</v>
      </c>
      <c r="J23">
        <f>J22+5/20</f>
        <v>2.75</v>
      </c>
      <c r="K23">
        <f t="shared" si="4"/>
        <v>44</v>
      </c>
      <c r="L23">
        <f t="shared" ca="1" si="1"/>
        <v>0</v>
      </c>
      <c r="M23">
        <f t="shared" ca="1" si="2"/>
        <v>0</v>
      </c>
      <c r="N23">
        <f t="shared" ca="1" si="3"/>
        <v>0</v>
      </c>
    </row>
    <row r="24" spans="1:14" ht="15" x14ac:dyDescent="0.2">
      <c r="A24" s="5" t="s">
        <v>60</v>
      </c>
      <c r="B24" t="s">
        <v>40</v>
      </c>
      <c r="C24">
        <v>0</v>
      </c>
      <c r="H24">
        <f t="shared" si="5"/>
        <v>231</v>
      </c>
      <c r="I24">
        <f t="shared" ca="1" si="0"/>
        <v>0.16089500000000001</v>
      </c>
      <c r="J24">
        <f>J23</f>
        <v>2.75</v>
      </c>
      <c r="K24">
        <f t="shared" si="4"/>
        <v>46</v>
      </c>
      <c r="L24">
        <f t="shared" ca="1" si="1"/>
        <v>0</v>
      </c>
      <c r="M24">
        <f t="shared" ca="1" si="2"/>
        <v>0</v>
      </c>
      <c r="N24">
        <f t="shared" ca="1" si="3"/>
        <v>0</v>
      </c>
    </row>
    <row r="25" spans="1:14" ht="15" x14ac:dyDescent="0.2">
      <c r="A25" s="5" t="s">
        <v>60</v>
      </c>
      <c r="B25" t="s">
        <v>38</v>
      </c>
      <c r="C25">
        <v>0</v>
      </c>
      <c r="D25" t="s">
        <v>4</v>
      </c>
      <c r="E25">
        <v>0.75756199999999996</v>
      </c>
      <c r="H25">
        <f t="shared" si="5"/>
        <v>232</v>
      </c>
      <c r="I25">
        <f t="shared" ca="1" si="0"/>
        <v>0.13838200000000001</v>
      </c>
      <c r="J25">
        <f>J24+5/20</f>
        <v>3</v>
      </c>
      <c r="K25">
        <f t="shared" si="4"/>
        <v>48</v>
      </c>
      <c r="L25">
        <f t="shared" ca="1" si="1"/>
        <v>0</v>
      </c>
      <c r="M25">
        <f t="shared" ca="1" si="2"/>
        <v>0</v>
      </c>
      <c r="N25">
        <f t="shared" ca="1" si="3"/>
        <v>0</v>
      </c>
    </row>
    <row r="26" spans="1:14" ht="15" x14ac:dyDescent="0.2">
      <c r="A26" s="5" t="s">
        <v>60</v>
      </c>
      <c r="B26" t="s">
        <v>38</v>
      </c>
      <c r="C26">
        <v>1</v>
      </c>
      <c r="D26" t="s">
        <v>4</v>
      </c>
      <c r="E26">
        <v>0.66068000000000005</v>
      </c>
      <c r="H26">
        <f t="shared" si="5"/>
        <v>252</v>
      </c>
      <c r="I26">
        <f t="shared" ca="1" si="0"/>
        <v>0.13825999999999999</v>
      </c>
      <c r="J26">
        <f>J25</f>
        <v>3</v>
      </c>
      <c r="K26">
        <f t="shared" si="4"/>
        <v>50</v>
      </c>
      <c r="L26">
        <f t="shared" ca="1" si="1"/>
        <v>0</v>
      </c>
      <c r="M26">
        <f t="shared" ca="1" si="2"/>
        <v>0</v>
      </c>
      <c r="N26">
        <f t="shared" ca="1" si="3"/>
        <v>0</v>
      </c>
    </row>
    <row r="27" spans="1:14" ht="15" x14ac:dyDescent="0.2">
      <c r="A27" s="5" t="s">
        <v>60</v>
      </c>
      <c r="B27" t="s">
        <v>40</v>
      </c>
      <c r="C27">
        <v>2</v>
      </c>
      <c r="H27">
        <f t="shared" si="5"/>
        <v>253</v>
      </c>
      <c r="I27">
        <f t="shared" ca="1" si="0"/>
        <v>0.11833</v>
      </c>
      <c r="J27">
        <f>J26+5/20</f>
        <v>3.25</v>
      </c>
      <c r="K27">
        <f t="shared" si="4"/>
        <v>52</v>
      </c>
      <c r="L27">
        <f t="shared" ca="1" si="1"/>
        <v>0</v>
      </c>
      <c r="M27">
        <f t="shared" ca="1" si="2"/>
        <v>0</v>
      </c>
      <c r="N27">
        <f t="shared" ca="1" si="3"/>
        <v>0</v>
      </c>
    </row>
    <row r="28" spans="1:14" ht="15" x14ac:dyDescent="0.2">
      <c r="A28" s="5" t="s">
        <v>60</v>
      </c>
      <c r="B28" t="s">
        <v>38</v>
      </c>
      <c r="C28">
        <v>0</v>
      </c>
      <c r="D28" t="s">
        <v>4</v>
      </c>
      <c r="E28">
        <v>0.57515400000000005</v>
      </c>
      <c r="H28">
        <f t="shared" si="5"/>
        <v>273</v>
      </c>
      <c r="I28">
        <f t="shared" ca="1" si="0"/>
        <v>0.11822199999999999</v>
      </c>
      <c r="J28">
        <f>J27</f>
        <v>3.25</v>
      </c>
      <c r="K28">
        <f t="shared" si="4"/>
        <v>54</v>
      </c>
      <c r="L28">
        <f t="shared" ca="1" si="1"/>
        <v>0</v>
      </c>
      <c r="M28">
        <f t="shared" ca="1" si="2"/>
        <v>0</v>
      </c>
      <c r="N28">
        <f t="shared" ca="1" si="3"/>
        <v>0</v>
      </c>
    </row>
    <row r="29" spans="1:14" ht="15" x14ac:dyDescent="0.2">
      <c r="A29" s="5" t="s">
        <v>60</v>
      </c>
      <c r="B29" t="s">
        <v>38</v>
      </c>
      <c r="C29">
        <v>1</v>
      </c>
      <c r="D29" t="s">
        <v>4</v>
      </c>
      <c r="E29">
        <v>0.50134999999999996</v>
      </c>
      <c r="H29">
        <f t="shared" si="5"/>
        <v>274</v>
      </c>
      <c r="I29">
        <f t="shared" ca="1" si="0"/>
        <v>0.10050099999999999</v>
      </c>
      <c r="J29">
        <f>J28+5/20</f>
        <v>3.5</v>
      </c>
      <c r="K29">
        <f t="shared" si="4"/>
        <v>56</v>
      </c>
      <c r="L29">
        <f t="shared" ca="1" si="1"/>
        <v>0</v>
      </c>
      <c r="M29">
        <f t="shared" ca="1" si="2"/>
        <v>0</v>
      </c>
      <c r="N29">
        <f t="shared" ca="1" si="3"/>
        <v>0</v>
      </c>
    </row>
    <row r="30" spans="1:14" ht="15" x14ac:dyDescent="0.2">
      <c r="A30" s="5" t="s">
        <v>60</v>
      </c>
      <c r="B30" t="s">
        <v>41</v>
      </c>
      <c r="C30" t="s">
        <v>35</v>
      </c>
      <c r="D30" t="s">
        <v>42</v>
      </c>
      <c r="E30" t="s">
        <v>13</v>
      </c>
      <c r="H30">
        <f t="shared" si="5"/>
        <v>294</v>
      </c>
      <c r="I30">
        <f t="shared" ca="1" si="0"/>
        <v>0.10040399999999999</v>
      </c>
      <c r="J30">
        <f>J29</f>
        <v>3.5</v>
      </c>
      <c r="K30">
        <f t="shared" si="4"/>
        <v>58</v>
      </c>
      <c r="L30">
        <f t="shared" ca="1" si="1"/>
        <v>0</v>
      </c>
      <c r="M30">
        <f t="shared" ca="1" si="2"/>
        <v>0</v>
      </c>
      <c r="N30">
        <f t="shared" ca="1" si="3"/>
        <v>0</v>
      </c>
    </row>
    <row r="31" spans="1:14" ht="15" x14ac:dyDescent="0.2">
      <c r="A31" s="5" t="s">
        <v>60</v>
      </c>
      <c r="B31" t="s">
        <v>43</v>
      </c>
      <c r="C31">
        <v>0.125</v>
      </c>
      <c r="H31">
        <f t="shared" si="5"/>
        <v>295</v>
      </c>
      <c r="I31">
        <f t="shared" ca="1" si="0"/>
        <v>8.4558800000000003E-2</v>
      </c>
      <c r="J31">
        <f>J30+5/20</f>
        <v>3.75</v>
      </c>
      <c r="K31">
        <f t="shared" si="4"/>
        <v>60</v>
      </c>
      <c r="L31">
        <f t="shared" ca="1" si="1"/>
        <v>0</v>
      </c>
      <c r="M31">
        <f t="shared" ca="1" si="2"/>
        <v>0</v>
      </c>
      <c r="N31">
        <f t="shared" ca="1" si="3"/>
        <v>0</v>
      </c>
    </row>
    <row r="32" spans="1:14" ht="15" x14ac:dyDescent="0.2">
      <c r="A32" s="5" t="s">
        <v>60</v>
      </c>
      <c r="B32" t="s">
        <v>44</v>
      </c>
      <c r="C32">
        <v>0.125</v>
      </c>
      <c r="H32">
        <f t="shared" si="5"/>
        <v>315</v>
      </c>
      <c r="I32">
        <f t="shared" ca="1" si="0"/>
        <v>8.4472199999999997E-2</v>
      </c>
      <c r="J32">
        <f>J31</f>
        <v>3.75</v>
      </c>
      <c r="K32">
        <f t="shared" si="4"/>
        <v>62</v>
      </c>
      <c r="L32">
        <f t="shared" ca="1" si="1"/>
        <v>0</v>
      </c>
      <c r="M32">
        <f t="shared" ca="1" si="2"/>
        <v>0</v>
      </c>
      <c r="N32">
        <f t="shared" ca="1" si="3"/>
        <v>0</v>
      </c>
    </row>
    <row r="33" spans="1:14" ht="15" x14ac:dyDescent="0.2">
      <c r="A33" s="5" t="s">
        <v>60</v>
      </c>
      <c r="B33" t="s">
        <v>45</v>
      </c>
      <c r="C33" t="s">
        <v>46</v>
      </c>
      <c r="D33">
        <v>0.1</v>
      </c>
      <c r="H33">
        <f t="shared" si="5"/>
        <v>316</v>
      </c>
      <c r="I33">
        <f t="shared" ca="1" si="0"/>
        <v>7.0205100000000006E-2</v>
      </c>
      <c r="J33">
        <f>J32+5/20</f>
        <v>4</v>
      </c>
      <c r="K33">
        <f t="shared" si="4"/>
        <v>64</v>
      </c>
      <c r="L33">
        <f t="shared" ca="1" si="1"/>
        <v>0</v>
      </c>
      <c r="M33">
        <f t="shared" ca="1" si="2"/>
        <v>0</v>
      </c>
      <c r="N33">
        <f t="shared" ca="1" si="3"/>
        <v>0</v>
      </c>
    </row>
    <row r="34" spans="1:14" ht="15" x14ac:dyDescent="0.2">
      <c r="A34" s="5" t="s">
        <v>60</v>
      </c>
      <c r="B34" t="s">
        <v>41</v>
      </c>
      <c r="C34" t="s">
        <v>35</v>
      </c>
      <c r="D34" t="s">
        <v>47</v>
      </c>
      <c r="E34" t="s">
        <v>13</v>
      </c>
      <c r="H34">
        <f t="shared" si="5"/>
        <v>336</v>
      </c>
      <c r="I34">
        <f t="shared" ca="1" si="0"/>
        <v>7.0126800000000003E-2</v>
      </c>
      <c r="J34">
        <f>J33</f>
        <v>4</v>
      </c>
      <c r="K34">
        <f t="shared" si="4"/>
        <v>66</v>
      </c>
      <c r="L34">
        <f t="shared" ca="1" si="1"/>
        <v>0</v>
      </c>
      <c r="M34">
        <f t="shared" ca="1" si="2"/>
        <v>0</v>
      </c>
      <c r="N34">
        <f t="shared" ca="1" si="3"/>
        <v>0</v>
      </c>
    </row>
    <row r="35" spans="1:14" ht="15" x14ac:dyDescent="0.2">
      <c r="A35" s="5" t="s">
        <v>60</v>
      </c>
      <c r="B35" t="s">
        <v>48</v>
      </c>
      <c r="C35">
        <v>0</v>
      </c>
      <c r="H35">
        <f t="shared" si="5"/>
        <v>337</v>
      </c>
      <c r="I35">
        <f t="shared" ca="1" si="0"/>
        <v>5.7169900000000003E-2</v>
      </c>
      <c r="J35">
        <f>J34+5/20</f>
        <v>4.25</v>
      </c>
      <c r="K35">
        <f t="shared" si="4"/>
        <v>68</v>
      </c>
      <c r="L35">
        <f t="shared" ca="1" si="1"/>
        <v>0</v>
      </c>
      <c r="M35">
        <f t="shared" ca="1" si="2"/>
        <v>0</v>
      </c>
      <c r="N35">
        <f t="shared" ca="1" si="3"/>
        <v>0</v>
      </c>
    </row>
    <row r="36" spans="1:14" ht="15" x14ac:dyDescent="0.2">
      <c r="A36" s="5" t="s">
        <v>60</v>
      </c>
      <c r="B36" t="s">
        <v>4</v>
      </c>
      <c r="C36">
        <v>0.61788399999999999</v>
      </c>
      <c r="D36" t="s">
        <v>49</v>
      </c>
      <c r="E36">
        <v>0.709121</v>
      </c>
      <c r="F36" t="s">
        <v>50</v>
      </c>
      <c r="G36">
        <v>0</v>
      </c>
      <c r="H36">
        <f t="shared" si="5"/>
        <v>357</v>
      </c>
      <c r="I36">
        <f t="shared" ca="1" si="0"/>
        <v>5.7098400000000001E-2</v>
      </c>
      <c r="J36">
        <f>J35</f>
        <v>4.25</v>
      </c>
      <c r="K36">
        <f t="shared" si="4"/>
        <v>70</v>
      </c>
      <c r="L36">
        <f t="shared" ca="1" si="1"/>
        <v>0</v>
      </c>
      <c r="M36">
        <f t="shared" ca="1" si="2"/>
        <v>0</v>
      </c>
      <c r="N36">
        <f t="shared" ca="1" si="3"/>
        <v>0</v>
      </c>
    </row>
    <row r="37" spans="1:14" ht="15" x14ac:dyDescent="0.2">
      <c r="A37" s="5" t="s">
        <v>60</v>
      </c>
      <c r="B37" t="s">
        <v>48</v>
      </c>
      <c r="C37">
        <v>1</v>
      </c>
      <c r="H37">
        <f t="shared" si="5"/>
        <v>358</v>
      </c>
      <c r="I37">
        <f t="shared" ca="1" si="0"/>
        <v>4.5208400000000003E-2</v>
      </c>
      <c r="J37">
        <f>J36+5/20</f>
        <v>4.5</v>
      </c>
      <c r="K37">
        <f t="shared" si="4"/>
        <v>72</v>
      </c>
      <c r="L37">
        <f t="shared" ca="1" si="1"/>
        <v>0</v>
      </c>
      <c r="M37">
        <f t="shared" ca="1" si="2"/>
        <v>0</v>
      </c>
      <c r="N37">
        <f t="shared" ca="1" si="3"/>
        <v>0</v>
      </c>
    </row>
    <row r="38" spans="1:14" ht="15" x14ac:dyDescent="0.2">
      <c r="A38" s="5" t="s">
        <v>60</v>
      </c>
      <c r="B38" t="s">
        <v>4</v>
      </c>
      <c r="C38">
        <v>0.61788399999999999</v>
      </c>
      <c r="D38" t="s">
        <v>49</v>
      </c>
      <c r="E38">
        <v>0.53825199999999995</v>
      </c>
      <c r="F38" t="s">
        <v>50</v>
      </c>
      <c r="G38">
        <v>2</v>
      </c>
      <c r="H38">
        <f t="shared" si="5"/>
        <v>378</v>
      </c>
      <c r="I38">
        <f t="shared" ca="1" si="0"/>
        <v>4.5142399999999999E-2</v>
      </c>
      <c r="J38">
        <f>J37</f>
        <v>4.5</v>
      </c>
      <c r="K38">
        <f t="shared" si="4"/>
        <v>74</v>
      </c>
      <c r="L38">
        <f t="shared" ca="1" si="1"/>
        <v>0</v>
      </c>
      <c r="M38">
        <f t="shared" ca="1" si="2"/>
        <v>0</v>
      </c>
      <c r="N38">
        <f t="shared" ca="1" si="3"/>
        <v>0</v>
      </c>
    </row>
    <row r="39" spans="1:14" ht="15" x14ac:dyDescent="0.2">
      <c r="A39" s="5" t="s">
        <v>60</v>
      </c>
      <c r="B39" t="s">
        <v>3</v>
      </c>
      <c r="C39" t="s">
        <v>51</v>
      </c>
      <c r="D39">
        <v>-1.54471E-2</v>
      </c>
      <c r="E39">
        <v>2.2809200000000002E-2</v>
      </c>
      <c r="F39">
        <v>-1.9907999999999999E-2</v>
      </c>
      <c r="G39">
        <v>5.8164399999999998E-2</v>
      </c>
      <c r="H39">
        <f t="shared" si="5"/>
        <v>379</v>
      </c>
      <c r="I39">
        <f t="shared" ca="1" si="0"/>
        <v>3.4096000000000001E-2</v>
      </c>
      <c r="J39">
        <f>J38+5/20</f>
        <v>4.75</v>
      </c>
      <c r="K39">
        <f t="shared" si="4"/>
        <v>76</v>
      </c>
      <c r="L39">
        <f t="shared" ca="1" si="1"/>
        <v>0</v>
      </c>
      <c r="M39">
        <f t="shared" ca="1" si="2"/>
        <v>0</v>
      </c>
      <c r="N39">
        <f t="shared" ca="1" si="3"/>
        <v>0</v>
      </c>
    </row>
    <row r="40" spans="1:14" ht="15" x14ac:dyDescent="0.2">
      <c r="A40" s="5" t="s">
        <v>60</v>
      </c>
      <c r="B40" t="s">
        <v>33</v>
      </c>
      <c r="C40" t="s">
        <v>3</v>
      </c>
      <c r="D40">
        <v>2</v>
      </c>
      <c r="H40">
        <f t="shared" si="5"/>
        <v>399</v>
      </c>
      <c r="I40">
        <f t="shared" ca="1" si="0"/>
        <v>3.4034300000000003E-2</v>
      </c>
      <c r="J40">
        <f>J39</f>
        <v>4.75</v>
      </c>
      <c r="K40">
        <f t="shared" si="4"/>
        <v>78</v>
      </c>
      <c r="L40">
        <f t="shared" ca="1" si="1"/>
        <v>0</v>
      </c>
      <c r="M40">
        <f t="shared" ca="1" si="2"/>
        <v>0</v>
      </c>
      <c r="N40">
        <f t="shared" ca="1" si="3"/>
        <v>0</v>
      </c>
    </row>
    <row r="41" spans="1:14" ht="15" x14ac:dyDescent="0.2">
      <c r="A41" s="5" t="s">
        <v>60</v>
      </c>
      <c r="B41" t="s">
        <v>34</v>
      </c>
      <c r="C41" t="s">
        <v>35</v>
      </c>
      <c r="D41" t="s">
        <v>63</v>
      </c>
      <c r="H41">
        <f t="shared" si="5"/>
        <v>400</v>
      </c>
      <c r="I41">
        <f t="shared" ca="1" si="0"/>
        <v>2.3623999999999999E-2</v>
      </c>
      <c r="J41">
        <f>J40+5/20</f>
        <v>5</v>
      </c>
      <c r="K41">
        <f t="shared" si="4"/>
        <v>80</v>
      </c>
      <c r="L41">
        <f t="shared" ca="1" si="1"/>
        <v>0</v>
      </c>
      <c r="M41">
        <f t="shared" ca="1" si="2"/>
        <v>0</v>
      </c>
      <c r="N41">
        <f t="shared" ca="1" si="3"/>
        <v>0</v>
      </c>
    </row>
    <row r="42" spans="1:14" ht="15" x14ac:dyDescent="0.2">
      <c r="A42" s="5" t="s">
        <v>60</v>
      </c>
      <c r="B42" t="s">
        <v>38</v>
      </c>
      <c r="C42">
        <v>0</v>
      </c>
      <c r="D42" t="s">
        <v>4</v>
      </c>
      <c r="E42">
        <v>0.57515400000000005</v>
      </c>
    </row>
    <row r="43" spans="1:14" ht="15" x14ac:dyDescent="0.2">
      <c r="A43" s="5" t="s">
        <v>60</v>
      </c>
      <c r="B43" t="s">
        <v>38</v>
      </c>
      <c r="C43">
        <v>1</v>
      </c>
      <c r="D43" t="s">
        <v>4</v>
      </c>
      <c r="E43">
        <v>0.50134999999999996</v>
      </c>
    </row>
    <row r="44" spans="1:14" ht="15" x14ac:dyDescent="0.2">
      <c r="A44" s="5" t="s">
        <v>60</v>
      </c>
      <c r="B44" t="s">
        <v>34</v>
      </c>
      <c r="C44" t="s">
        <v>39</v>
      </c>
      <c r="D44" t="s">
        <v>35</v>
      </c>
      <c r="E44" t="s">
        <v>36</v>
      </c>
    </row>
    <row r="45" spans="1:14" ht="15" x14ac:dyDescent="0.2">
      <c r="A45" s="5" t="s">
        <v>60</v>
      </c>
      <c r="B45" t="s">
        <v>40</v>
      </c>
      <c r="C45">
        <v>1</v>
      </c>
    </row>
    <row r="46" spans="1:14" ht="15" x14ac:dyDescent="0.2">
      <c r="A46" s="5" t="s">
        <v>60</v>
      </c>
      <c r="B46" t="s">
        <v>38</v>
      </c>
      <c r="C46">
        <v>0</v>
      </c>
      <c r="D46" t="s">
        <v>4</v>
      </c>
      <c r="E46">
        <v>0.66015900000000005</v>
      </c>
    </row>
    <row r="47" spans="1:14" ht="15" x14ac:dyDescent="0.2">
      <c r="A47" s="5" t="s">
        <v>60</v>
      </c>
      <c r="B47" t="s">
        <v>38</v>
      </c>
      <c r="C47">
        <v>1</v>
      </c>
      <c r="D47" t="s">
        <v>4</v>
      </c>
      <c r="E47">
        <v>0.57560999999999996</v>
      </c>
    </row>
    <row r="48" spans="1:14" ht="15" x14ac:dyDescent="0.2">
      <c r="A48" s="5" t="s">
        <v>60</v>
      </c>
      <c r="B48" t="s">
        <v>40</v>
      </c>
      <c r="C48">
        <v>3</v>
      </c>
    </row>
    <row r="49" spans="1:7" ht="15" x14ac:dyDescent="0.2">
      <c r="A49" s="5" t="s">
        <v>60</v>
      </c>
      <c r="B49" t="s">
        <v>38</v>
      </c>
      <c r="C49">
        <v>0</v>
      </c>
      <c r="D49" t="s">
        <v>4</v>
      </c>
      <c r="E49">
        <v>0.50095199999999995</v>
      </c>
    </row>
    <row r="50" spans="1:7" ht="15" x14ac:dyDescent="0.2">
      <c r="A50" s="5" t="s">
        <v>60</v>
      </c>
      <c r="B50" t="s">
        <v>38</v>
      </c>
      <c r="C50">
        <v>1</v>
      </c>
      <c r="D50" t="s">
        <v>4</v>
      </c>
      <c r="E50">
        <v>0.43650600000000001</v>
      </c>
    </row>
    <row r="51" spans="1:7" ht="15" x14ac:dyDescent="0.2">
      <c r="A51" s="5" t="s">
        <v>60</v>
      </c>
      <c r="B51" t="s">
        <v>41</v>
      </c>
      <c r="C51" t="s">
        <v>35</v>
      </c>
      <c r="D51" t="s">
        <v>42</v>
      </c>
      <c r="E51" t="s">
        <v>13</v>
      </c>
    </row>
    <row r="52" spans="1:7" ht="15" x14ac:dyDescent="0.2">
      <c r="A52" s="5" t="s">
        <v>60</v>
      </c>
      <c r="B52" t="s">
        <v>43</v>
      </c>
      <c r="C52">
        <v>0.125</v>
      </c>
    </row>
    <row r="53" spans="1:7" ht="15" x14ac:dyDescent="0.2">
      <c r="A53" s="5" t="s">
        <v>60</v>
      </c>
      <c r="B53" t="s">
        <v>44</v>
      </c>
      <c r="C53">
        <v>0.125</v>
      </c>
    </row>
    <row r="54" spans="1:7" ht="15" x14ac:dyDescent="0.2">
      <c r="A54" s="5" t="s">
        <v>60</v>
      </c>
      <c r="B54" t="s">
        <v>45</v>
      </c>
      <c r="C54" t="s">
        <v>46</v>
      </c>
      <c r="D54">
        <v>0.1</v>
      </c>
    </row>
    <row r="55" spans="1:7" ht="15" x14ac:dyDescent="0.2">
      <c r="A55" s="5" t="s">
        <v>60</v>
      </c>
      <c r="B55" t="s">
        <v>41</v>
      </c>
      <c r="C55" t="s">
        <v>35</v>
      </c>
      <c r="D55" t="s">
        <v>47</v>
      </c>
      <c r="E55" t="s">
        <v>13</v>
      </c>
    </row>
    <row r="56" spans="1:7" ht="15" x14ac:dyDescent="0.2">
      <c r="A56" s="5" t="s">
        <v>60</v>
      </c>
      <c r="B56" t="s">
        <v>48</v>
      </c>
      <c r="C56">
        <v>0</v>
      </c>
    </row>
    <row r="57" spans="1:7" ht="15" x14ac:dyDescent="0.2">
      <c r="A57" s="5" t="s">
        <v>60</v>
      </c>
      <c r="B57" t="s">
        <v>4</v>
      </c>
      <c r="C57">
        <v>0.53825199999999995</v>
      </c>
      <c r="D57" t="s">
        <v>49</v>
      </c>
      <c r="E57">
        <v>0.61788399999999999</v>
      </c>
      <c r="F57" t="s">
        <v>50</v>
      </c>
      <c r="G57">
        <v>1</v>
      </c>
    </row>
    <row r="58" spans="1:7" ht="15" x14ac:dyDescent="0.2">
      <c r="A58" s="5" t="s">
        <v>60</v>
      </c>
      <c r="B58" t="s">
        <v>48</v>
      </c>
      <c r="C58">
        <v>1</v>
      </c>
    </row>
    <row r="59" spans="1:7" ht="15" x14ac:dyDescent="0.2">
      <c r="A59" s="5" t="s">
        <v>60</v>
      </c>
      <c r="B59" t="s">
        <v>4</v>
      </c>
      <c r="C59">
        <v>0.53825199999999995</v>
      </c>
      <c r="D59" t="s">
        <v>49</v>
      </c>
      <c r="E59">
        <v>0.46872900000000001</v>
      </c>
      <c r="F59" t="s">
        <v>50</v>
      </c>
      <c r="G59">
        <v>3</v>
      </c>
    </row>
    <row r="60" spans="1:7" ht="15" x14ac:dyDescent="0.2">
      <c r="A60" s="5" t="s">
        <v>60</v>
      </c>
      <c r="B60" t="s">
        <v>3</v>
      </c>
      <c r="C60" t="s">
        <v>51</v>
      </c>
      <c r="D60">
        <v>-1.3456299999999999E-2</v>
      </c>
      <c r="E60">
        <v>1.9907999999999999E-2</v>
      </c>
      <c r="F60">
        <v>-1.7380699999999999E-2</v>
      </c>
      <c r="G60">
        <v>5.0745100000000001E-2</v>
      </c>
    </row>
    <row r="61" spans="1:7" ht="15" x14ac:dyDescent="0.2">
      <c r="A61" s="5" t="s">
        <v>60</v>
      </c>
      <c r="B61" t="s">
        <v>33</v>
      </c>
      <c r="C61" t="s">
        <v>3</v>
      </c>
      <c r="D61">
        <v>3</v>
      </c>
    </row>
    <row r="62" spans="1:7" ht="15" x14ac:dyDescent="0.2">
      <c r="A62" s="5" t="s">
        <v>60</v>
      </c>
      <c r="B62" t="s">
        <v>34</v>
      </c>
      <c r="C62" t="s">
        <v>35</v>
      </c>
      <c r="D62" t="s">
        <v>63</v>
      </c>
    </row>
    <row r="63" spans="1:7" ht="15" x14ac:dyDescent="0.2">
      <c r="A63" s="5" t="s">
        <v>60</v>
      </c>
      <c r="B63" t="s">
        <v>38</v>
      </c>
      <c r="C63">
        <v>0</v>
      </c>
      <c r="D63" t="s">
        <v>4</v>
      </c>
      <c r="E63">
        <v>0.50095199999999995</v>
      </c>
    </row>
    <row r="64" spans="1:7" ht="15" x14ac:dyDescent="0.2">
      <c r="A64" s="5" t="s">
        <v>60</v>
      </c>
      <c r="B64" t="s">
        <v>38</v>
      </c>
      <c r="C64">
        <v>1</v>
      </c>
      <c r="D64" t="s">
        <v>4</v>
      </c>
      <c r="E64">
        <v>0.43650600000000001</v>
      </c>
    </row>
    <row r="65" spans="1:7" ht="15" x14ac:dyDescent="0.2">
      <c r="A65" s="5" t="s">
        <v>60</v>
      </c>
      <c r="B65" t="s">
        <v>34</v>
      </c>
      <c r="C65" t="s">
        <v>39</v>
      </c>
      <c r="D65" t="s">
        <v>35</v>
      </c>
      <c r="E65" t="s">
        <v>36</v>
      </c>
    </row>
    <row r="66" spans="1:7" ht="15" x14ac:dyDescent="0.2">
      <c r="A66" s="5" t="s">
        <v>60</v>
      </c>
      <c r="B66" t="s">
        <v>40</v>
      </c>
      <c r="C66">
        <v>2</v>
      </c>
    </row>
    <row r="67" spans="1:7" ht="15" x14ac:dyDescent="0.2">
      <c r="A67" s="5" t="s">
        <v>60</v>
      </c>
      <c r="B67" t="s">
        <v>38</v>
      </c>
      <c r="C67">
        <v>0</v>
      </c>
      <c r="D67" t="s">
        <v>4</v>
      </c>
      <c r="E67">
        <v>0.57515400000000005</v>
      </c>
    </row>
    <row r="68" spans="1:7" ht="15" x14ac:dyDescent="0.2">
      <c r="A68" s="5" t="s">
        <v>60</v>
      </c>
      <c r="B68" t="s">
        <v>38</v>
      </c>
      <c r="C68">
        <v>1</v>
      </c>
      <c r="D68" t="s">
        <v>4</v>
      </c>
      <c r="E68">
        <v>0.50134999999999996</v>
      </c>
    </row>
    <row r="69" spans="1:7" ht="15" x14ac:dyDescent="0.2">
      <c r="A69" s="5" t="s">
        <v>60</v>
      </c>
      <c r="B69" t="s">
        <v>40</v>
      </c>
      <c r="C69">
        <v>4</v>
      </c>
    </row>
    <row r="70" spans="1:7" ht="15" x14ac:dyDescent="0.2">
      <c r="A70" s="5" t="s">
        <v>60</v>
      </c>
      <c r="B70" t="s">
        <v>38</v>
      </c>
      <c r="C70">
        <v>0</v>
      </c>
      <c r="D70" t="s">
        <v>4</v>
      </c>
      <c r="E70">
        <v>0.43615900000000002</v>
      </c>
    </row>
    <row r="71" spans="1:7" ht="15" x14ac:dyDescent="0.2">
      <c r="A71" s="5" t="s">
        <v>60</v>
      </c>
      <c r="B71" t="s">
        <v>38</v>
      </c>
      <c r="C71">
        <v>1</v>
      </c>
      <c r="D71" t="s">
        <v>4</v>
      </c>
      <c r="E71">
        <v>0.37985999999999998</v>
      </c>
    </row>
    <row r="72" spans="1:7" ht="15" x14ac:dyDescent="0.2">
      <c r="A72" s="5" t="s">
        <v>60</v>
      </c>
      <c r="B72" t="s">
        <v>41</v>
      </c>
      <c r="C72" t="s">
        <v>35</v>
      </c>
      <c r="D72" t="s">
        <v>42</v>
      </c>
      <c r="E72" t="s">
        <v>13</v>
      </c>
    </row>
    <row r="73" spans="1:7" ht="15" x14ac:dyDescent="0.2">
      <c r="A73" s="5" t="s">
        <v>60</v>
      </c>
      <c r="B73" t="s">
        <v>43</v>
      </c>
      <c r="C73">
        <v>0.125</v>
      </c>
    </row>
    <row r="74" spans="1:7" ht="15" x14ac:dyDescent="0.2">
      <c r="A74" s="5" t="s">
        <v>60</v>
      </c>
      <c r="B74" t="s">
        <v>44</v>
      </c>
      <c r="C74">
        <v>0.125</v>
      </c>
    </row>
    <row r="75" spans="1:7" ht="15" x14ac:dyDescent="0.2">
      <c r="A75" s="5" t="s">
        <v>60</v>
      </c>
      <c r="B75" t="s">
        <v>45</v>
      </c>
      <c r="C75" t="s">
        <v>46</v>
      </c>
      <c r="D75">
        <v>0.1</v>
      </c>
    </row>
    <row r="76" spans="1:7" ht="15" x14ac:dyDescent="0.2">
      <c r="A76" s="5" t="s">
        <v>60</v>
      </c>
      <c r="B76" t="s">
        <v>41</v>
      </c>
      <c r="C76" t="s">
        <v>35</v>
      </c>
      <c r="D76" t="s">
        <v>47</v>
      </c>
      <c r="E76" t="s">
        <v>13</v>
      </c>
    </row>
    <row r="77" spans="1:7" ht="15" x14ac:dyDescent="0.2">
      <c r="A77" s="5" t="s">
        <v>60</v>
      </c>
      <c r="B77" t="s">
        <v>48</v>
      </c>
      <c r="C77">
        <v>0</v>
      </c>
    </row>
    <row r="78" spans="1:7" ht="15" x14ac:dyDescent="0.2">
      <c r="A78" s="5" t="s">
        <v>60</v>
      </c>
      <c r="B78" t="s">
        <v>4</v>
      </c>
      <c r="C78">
        <v>0.46872900000000001</v>
      </c>
      <c r="D78" t="s">
        <v>49</v>
      </c>
      <c r="E78">
        <v>0.53825199999999995</v>
      </c>
      <c r="F78" t="s">
        <v>50</v>
      </c>
      <c r="G78">
        <v>2</v>
      </c>
    </row>
    <row r="79" spans="1:7" ht="15" x14ac:dyDescent="0.2">
      <c r="A79" s="5" t="s">
        <v>60</v>
      </c>
      <c r="B79" t="s">
        <v>48</v>
      </c>
      <c r="C79">
        <v>1</v>
      </c>
    </row>
    <row r="80" spans="1:7" ht="15" x14ac:dyDescent="0.2">
      <c r="A80" s="5" t="s">
        <v>60</v>
      </c>
      <c r="B80" t="s">
        <v>4</v>
      </c>
      <c r="C80">
        <v>0.46872900000000001</v>
      </c>
      <c r="D80" t="s">
        <v>49</v>
      </c>
      <c r="E80">
        <v>0.40800999999999998</v>
      </c>
      <c r="F80" t="s">
        <v>50</v>
      </c>
      <c r="G80">
        <v>4</v>
      </c>
    </row>
    <row r="81" spans="1:7" ht="15" x14ac:dyDescent="0.2">
      <c r="A81" s="5" t="s">
        <v>60</v>
      </c>
      <c r="B81" t="s">
        <v>3</v>
      </c>
      <c r="C81" t="s">
        <v>51</v>
      </c>
      <c r="D81">
        <v>-1.17182E-2</v>
      </c>
      <c r="E81">
        <v>1.7380699999999999E-2</v>
      </c>
      <c r="F81">
        <v>-1.51799E-2</v>
      </c>
      <c r="G81">
        <v>4.42788E-2</v>
      </c>
    </row>
    <row r="82" spans="1:7" ht="15" x14ac:dyDescent="0.2">
      <c r="A82" s="5" t="s">
        <v>60</v>
      </c>
      <c r="B82" t="s">
        <v>33</v>
      </c>
      <c r="C82" t="s">
        <v>3</v>
      </c>
      <c r="D82">
        <v>4</v>
      </c>
    </row>
    <row r="83" spans="1:7" ht="15" x14ac:dyDescent="0.2">
      <c r="A83" s="5" t="s">
        <v>60</v>
      </c>
      <c r="B83" t="s">
        <v>34</v>
      </c>
      <c r="C83" t="s">
        <v>35</v>
      </c>
      <c r="D83" t="s">
        <v>63</v>
      </c>
    </row>
    <row r="84" spans="1:7" ht="15" x14ac:dyDescent="0.2">
      <c r="A84" s="5" t="s">
        <v>60</v>
      </c>
      <c r="B84" t="s">
        <v>38</v>
      </c>
      <c r="C84">
        <v>0</v>
      </c>
      <c r="D84" t="s">
        <v>4</v>
      </c>
      <c r="E84">
        <v>0.43615900000000002</v>
      </c>
    </row>
    <row r="85" spans="1:7" ht="15" x14ac:dyDescent="0.2">
      <c r="A85" s="5" t="s">
        <v>60</v>
      </c>
      <c r="B85" t="s">
        <v>38</v>
      </c>
      <c r="C85">
        <v>1</v>
      </c>
      <c r="D85" t="s">
        <v>4</v>
      </c>
      <c r="E85">
        <v>0.37985999999999998</v>
      </c>
    </row>
    <row r="86" spans="1:7" ht="15" x14ac:dyDescent="0.2">
      <c r="A86" s="5" t="s">
        <v>60</v>
      </c>
      <c r="B86" t="s">
        <v>34</v>
      </c>
      <c r="C86" t="s">
        <v>39</v>
      </c>
      <c r="D86" t="s">
        <v>35</v>
      </c>
      <c r="E86" t="s">
        <v>36</v>
      </c>
    </row>
    <row r="87" spans="1:7" ht="15" x14ac:dyDescent="0.2">
      <c r="A87" s="5" t="s">
        <v>60</v>
      </c>
      <c r="B87" t="s">
        <v>40</v>
      </c>
      <c r="C87">
        <v>3</v>
      </c>
    </row>
    <row r="88" spans="1:7" ht="15" x14ac:dyDescent="0.2">
      <c r="A88" s="5" t="s">
        <v>60</v>
      </c>
      <c r="B88" t="s">
        <v>38</v>
      </c>
      <c r="C88">
        <v>0</v>
      </c>
      <c r="D88" t="s">
        <v>4</v>
      </c>
      <c r="E88">
        <v>0.50095199999999995</v>
      </c>
    </row>
    <row r="89" spans="1:7" ht="15" x14ac:dyDescent="0.2">
      <c r="A89" s="5" t="s">
        <v>60</v>
      </c>
      <c r="B89" t="s">
        <v>38</v>
      </c>
      <c r="C89">
        <v>1</v>
      </c>
      <c r="D89" t="s">
        <v>4</v>
      </c>
      <c r="E89">
        <v>0.43650600000000001</v>
      </c>
    </row>
    <row r="90" spans="1:7" ht="15" x14ac:dyDescent="0.2">
      <c r="A90" s="5" t="s">
        <v>60</v>
      </c>
      <c r="B90" t="s">
        <v>40</v>
      </c>
      <c r="C90">
        <v>5</v>
      </c>
    </row>
    <row r="91" spans="1:7" ht="15" x14ac:dyDescent="0.2">
      <c r="A91" s="5" t="s">
        <v>60</v>
      </c>
      <c r="B91" t="s">
        <v>38</v>
      </c>
      <c r="C91">
        <v>0</v>
      </c>
      <c r="D91" t="s">
        <v>4</v>
      </c>
      <c r="E91">
        <v>0.37955699999999998</v>
      </c>
    </row>
    <row r="92" spans="1:7" ht="15" x14ac:dyDescent="0.2">
      <c r="A92" s="5" t="s">
        <v>60</v>
      </c>
      <c r="B92" t="s">
        <v>38</v>
      </c>
      <c r="C92">
        <v>1</v>
      </c>
      <c r="D92" t="s">
        <v>4</v>
      </c>
      <c r="E92">
        <v>0.330349</v>
      </c>
    </row>
    <row r="93" spans="1:7" ht="15" x14ac:dyDescent="0.2">
      <c r="A93" s="5" t="s">
        <v>60</v>
      </c>
      <c r="B93" t="s">
        <v>41</v>
      </c>
      <c r="C93" t="s">
        <v>35</v>
      </c>
      <c r="D93" t="s">
        <v>42</v>
      </c>
      <c r="E93" t="s">
        <v>13</v>
      </c>
    </row>
    <row r="94" spans="1:7" ht="15" x14ac:dyDescent="0.2">
      <c r="A94" s="5" t="s">
        <v>60</v>
      </c>
      <c r="B94" t="s">
        <v>43</v>
      </c>
      <c r="C94">
        <v>0.125</v>
      </c>
    </row>
    <row r="95" spans="1:7" ht="15" x14ac:dyDescent="0.2">
      <c r="A95" s="5" t="s">
        <v>60</v>
      </c>
      <c r="B95" t="s">
        <v>44</v>
      </c>
      <c r="C95">
        <v>0.125</v>
      </c>
    </row>
    <row r="96" spans="1:7" ht="15" x14ac:dyDescent="0.2">
      <c r="A96" s="5" t="s">
        <v>60</v>
      </c>
      <c r="B96" t="s">
        <v>45</v>
      </c>
      <c r="C96" t="s">
        <v>46</v>
      </c>
      <c r="D96">
        <v>0.1</v>
      </c>
    </row>
    <row r="97" spans="1:7" ht="15" x14ac:dyDescent="0.2">
      <c r="A97" s="5" t="s">
        <v>60</v>
      </c>
      <c r="B97" t="s">
        <v>41</v>
      </c>
      <c r="C97" t="s">
        <v>35</v>
      </c>
      <c r="D97" t="s">
        <v>47</v>
      </c>
      <c r="E97" t="s">
        <v>13</v>
      </c>
    </row>
    <row r="98" spans="1:7" ht="15" x14ac:dyDescent="0.2">
      <c r="A98" s="5" t="s">
        <v>60</v>
      </c>
      <c r="B98" t="s">
        <v>48</v>
      </c>
      <c r="C98">
        <v>0</v>
      </c>
    </row>
    <row r="99" spans="1:7" ht="15" x14ac:dyDescent="0.2">
      <c r="A99" s="5" t="s">
        <v>60</v>
      </c>
      <c r="B99" t="s">
        <v>4</v>
      </c>
      <c r="C99">
        <v>0.40800999999999998</v>
      </c>
      <c r="D99" t="s">
        <v>49</v>
      </c>
      <c r="E99">
        <v>0.46872900000000001</v>
      </c>
      <c r="F99" t="s">
        <v>50</v>
      </c>
      <c r="G99">
        <v>3</v>
      </c>
    </row>
    <row r="100" spans="1:7" ht="15" x14ac:dyDescent="0.2">
      <c r="A100" s="5" t="s">
        <v>60</v>
      </c>
      <c r="B100" t="s">
        <v>48</v>
      </c>
      <c r="C100">
        <v>1</v>
      </c>
    </row>
    <row r="101" spans="1:7" ht="15" x14ac:dyDescent="0.2">
      <c r="A101" s="5" t="s">
        <v>60</v>
      </c>
      <c r="B101" t="s">
        <v>4</v>
      </c>
      <c r="C101">
        <v>0.40800999999999998</v>
      </c>
      <c r="D101" t="s">
        <v>49</v>
      </c>
      <c r="E101">
        <v>0.35495300000000002</v>
      </c>
      <c r="F101" t="s">
        <v>50</v>
      </c>
      <c r="G101">
        <v>5</v>
      </c>
    </row>
    <row r="102" spans="1:7" ht="15" x14ac:dyDescent="0.2">
      <c r="A102" s="5" t="s">
        <v>60</v>
      </c>
      <c r="B102" t="s">
        <v>3</v>
      </c>
      <c r="C102" t="s">
        <v>51</v>
      </c>
      <c r="D102">
        <v>-1.02002E-2</v>
      </c>
      <c r="E102">
        <v>1.51799E-2</v>
      </c>
      <c r="F102">
        <v>-1.3264099999999999E-2</v>
      </c>
      <c r="G102">
        <v>3.8644199999999997E-2</v>
      </c>
    </row>
    <row r="103" spans="1:7" ht="15" x14ac:dyDescent="0.2">
      <c r="A103" s="5" t="s">
        <v>60</v>
      </c>
      <c r="B103" t="s">
        <v>33</v>
      </c>
      <c r="C103" t="s">
        <v>3</v>
      </c>
      <c r="D103">
        <v>5</v>
      </c>
    </row>
    <row r="104" spans="1:7" ht="15" x14ac:dyDescent="0.2">
      <c r="A104" s="5" t="s">
        <v>60</v>
      </c>
      <c r="B104" t="s">
        <v>34</v>
      </c>
      <c r="C104" t="s">
        <v>35</v>
      </c>
      <c r="D104" t="s">
        <v>63</v>
      </c>
    </row>
    <row r="105" spans="1:7" ht="15" x14ac:dyDescent="0.2">
      <c r="A105" s="5" t="s">
        <v>60</v>
      </c>
      <c r="B105" t="s">
        <v>38</v>
      </c>
      <c r="C105">
        <v>0</v>
      </c>
      <c r="D105" t="s">
        <v>4</v>
      </c>
      <c r="E105">
        <v>0.37955699999999998</v>
      </c>
    </row>
    <row r="106" spans="1:7" ht="15" x14ac:dyDescent="0.2">
      <c r="A106" s="5" t="s">
        <v>60</v>
      </c>
      <c r="B106" t="s">
        <v>38</v>
      </c>
      <c r="C106">
        <v>1</v>
      </c>
      <c r="D106" t="s">
        <v>4</v>
      </c>
      <c r="E106">
        <v>0.330349</v>
      </c>
    </row>
    <row r="107" spans="1:7" ht="15" x14ac:dyDescent="0.2">
      <c r="A107" s="5" t="s">
        <v>60</v>
      </c>
      <c r="B107" t="s">
        <v>34</v>
      </c>
      <c r="C107" t="s">
        <v>39</v>
      </c>
      <c r="D107" t="s">
        <v>35</v>
      </c>
      <c r="E107" t="s">
        <v>36</v>
      </c>
    </row>
    <row r="108" spans="1:7" ht="15" x14ac:dyDescent="0.2">
      <c r="A108" s="5" t="s">
        <v>60</v>
      </c>
      <c r="B108" t="s">
        <v>40</v>
      </c>
      <c r="C108">
        <v>4</v>
      </c>
    </row>
    <row r="109" spans="1:7" ht="15" x14ac:dyDescent="0.2">
      <c r="A109" s="5" t="s">
        <v>60</v>
      </c>
      <c r="B109" t="s">
        <v>38</v>
      </c>
      <c r="C109">
        <v>0</v>
      </c>
      <c r="D109" t="s">
        <v>4</v>
      </c>
      <c r="E109">
        <v>0.43615900000000002</v>
      </c>
    </row>
    <row r="110" spans="1:7" ht="15" x14ac:dyDescent="0.2">
      <c r="A110" s="5" t="s">
        <v>60</v>
      </c>
      <c r="B110" t="s">
        <v>38</v>
      </c>
      <c r="C110">
        <v>1</v>
      </c>
      <c r="D110" t="s">
        <v>4</v>
      </c>
      <c r="E110">
        <v>0.37985999999999998</v>
      </c>
    </row>
    <row r="111" spans="1:7" ht="15" x14ac:dyDescent="0.2">
      <c r="A111" s="5" t="s">
        <v>60</v>
      </c>
      <c r="B111" t="s">
        <v>40</v>
      </c>
      <c r="C111">
        <v>6</v>
      </c>
    </row>
    <row r="112" spans="1:7" ht="15" x14ac:dyDescent="0.2">
      <c r="A112" s="5" t="s">
        <v>60</v>
      </c>
      <c r="B112" t="s">
        <v>38</v>
      </c>
      <c r="C112">
        <v>0</v>
      </c>
      <c r="D112" t="s">
        <v>4</v>
      </c>
      <c r="E112">
        <v>0.33008399999999999</v>
      </c>
    </row>
    <row r="113" spans="1:7" ht="15" x14ac:dyDescent="0.2">
      <c r="A113" s="5" t="s">
        <v>60</v>
      </c>
      <c r="B113" t="s">
        <v>38</v>
      </c>
      <c r="C113">
        <v>1</v>
      </c>
      <c r="D113" t="s">
        <v>4</v>
      </c>
      <c r="E113">
        <v>0.28704200000000002</v>
      </c>
    </row>
    <row r="114" spans="1:7" ht="15" x14ac:dyDescent="0.2">
      <c r="A114" s="5" t="s">
        <v>60</v>
      </c>
      <c r="B114" t="s">
        <v>41</v>
      </c>
      <c r="C114" t="s">
        <v>35</v>
      </c>
      <c r="D114" t="s">
        <v>42</v>
      </c>
      <c r="E114" t="s">
        <v>13</v>
      </c>
    </row>
    <row r="115" spans="1:7" ht="15" x14ac:dyDescent="0.2">
      <c r="A115" s="5" t="s">
        <v>60</v>
      </c>
      <c r="B115" t="s">
        <v>43</v>
      </c>
      <c r="C115">
        <v>0.125</v>
      </c>
    </row>
    <row r="116" spans="1:7" ht="15" x14ac:dyDescent="0.2">
      <c r="A116" s="5" t="s">
        <v>60</v>
      </c>
      <c r="B116" t="s">
        <v>44</v>
      </c>
      <c r="C116">
        <v>0.125</v>
      </c>
    </row>
    <row r="117" spans="1:7" ht="15" x14ac:dyDescent="0.2">
      <c r="A117" s="5" t="s">
        <v>60</v>
      </c>
      <c r="B117" t="s">
        <v>45</v>
      </c>
      <c r="C117" t="s">
        <v>46</v>
      </c>
      <c r="D117">
        <v>0.1</v>
      </c>
    </row>
    <row r="118" spans="1:7" ht="15" x14ac:dyDescent="0.2">
      <c r="A118" s="5" t="s">
        <v>60</v>
      </c>
      <c r="B118" t="s">
        <v>41</v>
      </c>
      <c r="C118" t="s">
        <v>35</v>
      </c>
      <c r="D118" t="s">
        <v>47</v>
      </c>
      <c r="E118" t="s">
        <v>13</v>
      </c>
    </row>
    <row r="119" spans="1:7" ht="15" x14ac:dyDescent="0.2">
      <c r="A119" s="5" t="s">
        <v>60</v>
      </c>
      <c r="B119" t="s">
        <v>48</v>
      </c>
      <c r="C119">
        <v>0</v>
      </c>
    </row>
    <row r="120" spans="1:7" ht="15" x14ac:dyDescent="0.2">
      <c r="A120" s="5" t="s">
        <v>60</v>
      </c>
      <c r="B120" t="s">
        <v>4</v>
      </c>
      <c r="C120">
        <v>0.35495300000000002</v>
      </c>
      <c r="D120" t="s">
        <v>49</v>
      </c>
      <c r="E120">
        <v>0.40800999999999998</v>
      </c>
      <c r="F120" t="s">
        <v>50</v>
      </c>
      <c r="G120">
        <v>4</v>
      </c>
    </row>
    <row r="121" spans="1:7" ht="15" x14ac:dyDescent="0.2">
      <c r="A121" s="5" t="s">
        <v>60</v>
      </c>
      <c r="B121" t="s">
        <v>48</v>
      </c>
      <c r="C121">
        <v>1</v>
      </c>
    </row>
    <row r="122" spans="1:7" ht="15" x14ac:dyDescent="0.2">
      <c r="A122" s="5" t="s">
        <v>60</v>
      </c>
      <c r="B122" t="s">
        <v>4</v>
      </c>
      <c r="C122">
        <v>0.35495300000000002</v>
      </c>
      <c r="D122" t="s">
        <v>49</v>
      </c>
      <c r="E122">
        <v>0.30856299999999998</v>
      </c>
      <c r="F122" t="s">
        <v>50</v>
      </c>
      <c r="G122">
        <v>6</v>
      </c>
    </row>
    <row r="123" spans="1:7" ht="15" x14ac:dyDescent="0.2">
      <c r="A123" s="5" t="s">
        <v>60</v>
      </c>
      <c r="B123" t="s">
        <v>3</v>
      </c>
      <c r="C123" t="s">
        <v>51</v>
      </c>
      <c r="D123">
        <v>-8.8738299999999992E-3</v>
      </c>
      <c r="E123">
        <v>1.3264099999999999E-2</v>
      </c>
      <c r="F123">
        <v>-1.15975E-2</v>
      </c>
      <c r="G123">
        <v>3.3735399999999999E-2</v>
      </c>
    </row>
    <row r="124" spans="1:7" ht="15" x14ac:dyDescent="0.2">
      <c r="A124" s="5" t="s">
        <v>60</v>
      </c>
      <c r="B124" t="s">
        <v>33</v>
      </c>
      <c r="C124" t="s">
        <v>3</v>
      </c>
      <c r="D124">
        <v>6</v>
      </c>
    </row>
    <row r="125" spans="1:7" ht="15" x14ac:dyDescent="0.2">
      <c r="A125" s="5" t="s">
        <v>60</v>
      </c>
      <c r="B125" t="s">
        <v>34</v>
      </c>
      <c r="C125" t="s">
        <v>35</v>
      </c>
      <c r="D125" t="s">
        <v>63</v>
      </c>
    </row>
    <row r="126" spans="1:7" ht="15" x14ac:dyDescent="0.2">
      <c r="A126" s="5" t="s">
        <v>60</v>
      </c>
      <c r="B126" t="s">
        <v>38</v>
      </c>
      <c r="C126">
        <v>0</v>
      </c>
      <c r="D126" t="s">
        <v>4</v>
      </c>
      <c r="E126">
        <v>0.33008399999999999</v>
      </c>
    </row>
    <row r="127" spans="1:7" ht="15" x14ac:dyDescent="0.2">
      <c r="A127" s="5" t="s">
        <v>60</v>
      </c>
      <c r="B127" t="s">
        <v>38</v>
      </c>
      <c r="C127">
        <v>1</v>
      </c>
      <c r="D127" t="s">
        <v>4</v>
      </c>
      <c r="E127">
        <v>0.28704200000000002</v>
      </c>
    </row>
    <row r="128" spans="1:7" ht="15" x14ac:dyDescent="0.2">
      <c r="A128" s="5" t="s">
        <v>60</v>
      </c>
      <c r="B128" t="s">
        <v>34</v>
      </c>
      <c r="C128" t="s">
        <v>39</v>
      </c>
      <c r="D128" t="s">
        <v>35</v>
      </c>
      <c r="E128" t="s">
        <v>36</v>
      </c>
    </row>
    <row r="129" spans="1:7" ht="15" x14ac:dyDescent="0.2">
      <c r="A129" s="5" t="s">
        <v>60</v>
      </c>
      <c r="B129" t="s">
        <v>40</v>
      </c>
      <c r="C129">
        <v>5</v>
      </c>
    </row>
    <row r="130" spans="1:7" ht="15" x14ac:dyDescent="0.2">
      <c r="A130" s="5" t="s">
        <v>60</v>
      </c>
      <c r="B130" t="s">
        <v>38</v>
      </c>
      <c r="C130">
        <v>0</v>
      </c>
      <c r="D130" t="s">
        <v>4</v>
      </c>
      <c r="E130">
        <v>0.37955699999999998</v>
      </c>
    </row>
    <row r="131" spans="1:7" ht="15" x14ac:dyDescent="0.2">
      <c r="A131" s="5" t="s">
        <v>60</v>
      </c>
      <c r="B131" t="s">
        <v>38</v>
      </c>
      <c r="C131">
        <v>1</v>
      </c>
      <c r="D131" t="s">
        <v>4</v>
      </c>
      <c r="E131">
        <v>0.330349</v>
      </c>
    </row>
    <row r="132" spans="1:7" ht="15" x14ac:dyDescent="0.2">
      <c r="A132" s="5" t="s">
        <v>60</v>
      </c>
      <c r="B132" t="s">
        <v>40</v>
      </c>
      <c r="C132">
        <v>7</v>
      </c>
    </row>
    <row r="133" spans="1:7" ht="15" x14ac:dyDescent="0.2">
      <c r="A133" s="5" t="s">
        <v>60</v>
      </c>
      <c r="B133" t="s">
        <v>38</v>
      </c>
      <c r="C133">
        <v>0</v>
      </c>
      <c r="D133" t="s">
        <v>4</v>
      </c>
      <c r="E133">
        <v>0.28681000000000001</v>
      </c>
    </row>
    <row r="134" spans="1:7" ht="15" x14ac:dyDescent="0.2">
      <c r="A134" s="5" t="s">
        <v>60</v>
      </c>
      <c r="B134" t="s">
        <v>38</v>
      </c>
      <c r="C134">
        <v>1</v>
      </c>
      <c r="D134" t="s">
        <v>4</v>
      </c>
      <c r="E134">
        <v>0.24912699999999999</v>
      </c>
    </row>
    <row r="135" spans="1:7" ht="15" x14ac:dyDescent="0.2">
      <c r="A135" s="5" t="s">
        <v>60</v>
      </c>
      <c r="B135" t="s">
        <v>41</v>
      </c>
      <c r="C135" t="s">
        <v>35</v>
      </c>
      <c r="D135" t="s">
        <v>42</v>
      </c>
      <c r="E135" t="s">
        <v>13</v>
      </c>
    </row>
    <row r="136" spans="1:7" ht="15" x14ac:dyDescent="0.2">
      <c r="A136" s="5" t="s">
        <v>60</v>
      </c>
      <c r="B136" t="s">
        <v>43</v>
      </c>
      <c r="C136">
        <v>0.125</v>
      </c>
    </row>
    <row r="137" spans="1:7" ht="15" x14ac:dyDescent="0.2">
      <c r="A137" s="5" t="s">
        <v>60</v>
      </c>
      <c r="B137" t="s">
        <v>44</v>
      </c>
      <c r="C137">
        <v>0.125</v>
      </c>
    </row>
    <row r="138" spans="1:7" ht="15" x14ac:dyDescent="0.2">
      <c r="A138" s="5" t="s">
        <v>60</v>
      </c>
      <c r="B138" t="s">
        <v>45</v>
      </c>
      <c r="C138" t="s">
        <v>46</v>
      </c>
      <c r="D138">
        <v>0.1</v>
      </c>
    </row>
    <row r="139" spans="1:7" ht="15" x14ac:dyDescent="0.2">
      <c r="A139" s="5" t="s">
        <v>60</v>
      </c>
      <c r="B139" t="s">
        <v>41</v>
      </c>
      <c r="C139" t="s">
        <v>35</v>
      </c>
      <c r="D139" t="s">
        <v>47</v>
      </c>
      <c r="E139" t="s">
        <v>13</v>
      </c>
    </row>
    <row r="140" spans="1:7" ht="15" x14ac:dyDescent="0.2">
      <c r="A140" s="5" t="s">
        <v>60</v>
      </c>
      <c r="B140" t="s">
        <v>48</v>
      </c>
      <c r="C140">
        <v>0</v>
      </c>
    </row>
    <row r="141" spans="1:7" ht="15" x14ac:dyDescent="0.2">
      <c r="A141" s="5" t="s">
        <v>60</v>
      </c>
      <c r="B141" t="s">
        <v>4</v>
      </c>
      <c r="C141">
        <v>0.30856299999999998</v>
      </c>
      <c r="D141" t="s">
        <v>49</v>
      </c>
      <c r="E141">
        <v>0.35495300000000002</v>
      </c>
      <c r="F141" t="s">
        <v>50</v>
      </c>
      <c r="G141">
        <v>5</v>
      </c>
    </row>
    <row r="142" spans="1:7" ht="15" x14ac:dyDescent="0.2">
      <c r="A142" s="5" t="s">
        <v>60</v>
      </c>
      <c r="B142" t="s">
        <v>48</v>
      </c>
      <c r="C142">
        <v>1</v>
      </c>
    </row>
    <row r="143" spans="1:7" ht="15" x14ac:dyDescent="0.2">
      <c r="A143" s="5" t="s">
        <v>60</v>
      </c>
      <c r="B143" t="s">
        <v>4</v>
      </c>
      <c r="C143">
        <v>0.30856299999999998</v>
      </c>
      <c r="D143" t="s">
        <v>49</v>
      </c>
      <c r="E143">
        <v>0.26796900000000001</v>
      </c>
      <c r="F143" t="s">
        <v>50</v>
      </c>
      <c r="G143">
        <v>7</v>
      </c>
    </row>
    <row r="144" spans="1:7" ht="15" x14ac:dyDescent="0.2">
      <c r="A144" s="5" t="s">
        <v>60</v>
      </c>
      <c r="B144" t="s">
        <v>3</v>
      </c>
      <c r="C144" t="s">
        <v>51</v>
      </c>
      <c r="D144">
        <v>-7.7140799999999999E-3</v>
      </c>
      <c r="E144">
        <v>1.15975E-2</v>
      </c>
      <c r="F144">
        <v>-1.01487E-2</v>
      </c>
      <c r="G144">
        <v>2.9460199999999999E-2</v>
      </c>
    </row>
    <row r="145" spans="1:5" ht="15" x14ac:dyDescent="0.2">
      <c r="A145" s="5" t="s">
        <v>60</v>
      </c>
      <c r="B145" t="s">
        <v>33</v>
      </c>
      <c r="C145" t="s">
        <v>3</v>
      </c>
      <c r="D145">
        <v>7</v>
      </c>
    </row>
    <row r="146" spans="1:5" ht="15" x14ac:dyDescent="0.2">
      <c r="A146" s="5" t="s">
        <v>60</v>
      </c>
      <c r="B146" t="s">
        <v>34</v>
      </c>
      <c r="C146" t="s">
        <v>35</v>
      </c>
      <c r="D146" t="s">
        <v>63</v>
      </c>
    </row>
    <row r="147" spans="1:5" ht="15" x14ac:dyDescent="0.2">
      <c r="A147" s="5" t="s">
        <v>60</v>
      </c>
      <c r="B147" t="s">
        <v>38</v>
      </c>
      <c r="C147">
        <v>0</v>
      </c>
      <c r="D147" t="s">
        <v>4</v>
      </c>
      <c r="E147">
        <v>0.28681000000000001</v>
      </c>
    </row>
    <row r="148" spans="1:5" ht="15" x14ac:dyDescent="0.2">
      <c r="A148" s="5" t="s">
        <v>60</v>
      </c>
      <c r="B148" t="s">
        <v>38</v>
      </c>
      <c r="C148">
        <v>1</v>
      </c>
      <c r="D148" t="s">
        <v>4</v>
      </c>
      <c r="E148">
        <v>0.24912699999999999</v>
      </c>
    </row>
    <row r="149" spans="1:5" ht="15" x14ac:dyDescent="0.2">
      <c r="A149" s="5" t="s">
        <v>60</v>
      </c>
      <c r="B149" t="s">
        <v>34</v>
      </c>
      <c r="C149" t="s">
        <v>39</v>
      </c>
      <c r="D149" t="s">
        <v>35</v>
      </c>
      <c r="E149" t="s">
        <v>36</v>
      </c>
    </row>
    <row r="150" spans="1:5" ht="15" x14ac:dyDescent="0.2">
      <c r="A150" s="5" t="s">
        <v>60</v>
      </c>
      <c r="B150" t="s">
        <v>40</v>
      </c>
      <c r="C150">
        <v>6</v>
      </c>
    </row>
    <row r="151" spans="1:5" ht="15" x14ac:dyDescent="0.2">
      <c r="A151" s="5" t="s">
        <v>60</v>
      </c>
      <c r="B151" t="s">
        <v>38</v>
      </c>
      <c r="C151">
        <v>0</v>
      </c>
      <c r="D151" t="s">
        <v>4</v>
      </c>
      <c r="E151">
        <v>0.33008399999999999</v>
      </c>
    </row>
    <row r="152" spans="1:5" ht="15" x14ac:dyDescent="0.2">
      <c r="A152" s="5" t="s">
        <v>60</v>
      </c>
      <c r="B152" t="s">
        <v>38</v>
      </c>
      <c r="C152">
        <v>1</v>
      </c>
      <c r="D152" t="s">
        <v>4</v>
      </c>
      <c r="E152">
        <v>0.28704200000000002</v>
      </c>
    </row>
    <row r="153" spans="1:5" ht="15" x14ac:dyDescent="0.2">
      <c r="A153" s="5" t="s">
        <v>60</v>
      </c>
      <c r="B153" t="s">
        <v>40</v>
      </c>
      <c r="C153">
        <v>8</v>
      </c>
    </row>
    <row r="154" spans="1:5" ht="15" x14ac:dyDescent="0.2">
      <c r="A154" s="5" t="s">
        <v>60</v>
      </c>
      <c r="B154" t="s">
        <v>38</v>
      </c>
      <c r="C154">
        <v>0</v>
      </c>
      <c r="D154" t="s">
        <v>4</v>
      </c>
      <c r="E154">
        <v>0.24892300000000001</v>
      </c>
    </row>
    <row r="155" spans="1:5" ht="15" x14ac:dyDescent="0.2">
      <c r="A155" s="5" t="s">
        <v>60</v>
      </c>
      <c r="B155" t="s">
        <v>38</v>
      </c>
      <c r="C155">
        <v>1</v>
      </c>
      <c r="D155" t="s">
        <v>4</v>
      </c>
      <c r="E155">
        <v>0.21589</v>
      </c>
    </row>
    <row r="156" spans="1:5" ht="15" x14ac:dyDescent="0.2">
      <c r="A156" s="5" t="s">
        <v>60</v>
      </c>
      <c r="B156" t="s">
        <v>41</v>
      </c>
      <c r="C156" t="s">
        <v>35</v>
      </c>
      <c r="D156" t="s">
        <v>42</v>
      </c>
      <c r="E156" t="s">
        <v>13</v>
      </c>
    </row>
    <row r="157" spans="1:5" ht="15" x14ac:dyDescent="0.2">
      <c r="A157" s="5" t="s">
        <v>60</v>
      </c>
      <c r="B157" t="s">
        <v>43</v>
      </c>
      <c r="C157">
        <v>0.125</v>
      </c>
    </row>
    <row r="158" spans="1:5" ht="15" x14ac:dyDescent="0.2">
      <c r="A158" s="5" t="s">
        <v>60</v>
      </c>
      <c r="B158" t="s">
        <v>44</v>
      </c>
      <c r="C158">
        <v>0.125</v>
      </c>
    </row>
    <row r="159" spans="1:5" ht="15" x14ac:dyDescent="0.2">
      <c r="A159" s="5" t="s">
        <v>60</v>
      </c>
      <c r="B159" t="s">
        <v>45</v>
      </c>
      <c r="C159" t="s">
        <v>46</v>
      </c>
      <c r="D159">
        <v>0.1</v>
      </c>
    </row>
    <row r="160" spans="1:5" ht="15" x14ac:dyDescent="0.2">
      <c r="A160" s="5" t="s">
        <v>60</v>
      </c>
      <c r="B160" t="s">
        <v>41</v>
      </c>
      <c r="C160" t="s">
        <v>35</v>
      </c>
      <c r="D160" t="s">
        <v>47</v>
      </c>
      <c r="E160" t="s">
        <v>13</v>
      </c>
    </row>
    <row r="161" spans="1:7" ht="15" x14ac:dyDescent="0.2">
      <c r="A161" s="5" t="s">
        <v>60</v>
      </c>
      <c r="B161" t="s">
        <v>48</v>
      </c>
      <c r="C161">
        <v>0</v>
      </c>
    </row>
    <row r="162" spans="1:7" ht="15" x14ac:dyDescent="0.2">
      <c r="A162" s="5" t="s">
        <v>60</v>
      </c>
      <c r="B162" t="s">
        <v>4</v>
      </c>
      <c r="C162">
        <v>0.26796900000000001</v>
      </c>
      <c r="D162" t="s">
        <v>49</v>
      </c>
      <c r="E162">
        <v>0.30856299999999998</v>
      </c>
      <c r="F162" t="s">
        <v>50</v>
      </c>
      <c r="G162">
        <v>6</v>
      </c>
    </row>
    <row r="163" spans="1:7" ht="15" x14ac:dyDescent="0.2">
      <c r="A163" s="5" t="s">
        <v>60</v>
      </c>
      <c r="B163" t="s">
        <v>48</v>
      </c>
      <c r="C163">
        <v>1</v>
      </c>
    </row>
    <row r="164" spans="1:7" ht="15" x14ac:dyDescent="0.2">
      <c r="A164" s="5" t="s">
        <v>60</v>
      </c>
      <c r="B164" t="s">
        <v>4</v>
      </c>
      <c r="C164">
        <v>0.26796900000000001</v>
      </c>
      <c r="D164" t="s">
        <v>49</v>
      </c>
      <c r="E164">
        <v>0.232407</v>
      </c>
      <c r="F164" t="s">
        <v>50</v>
      </c>
      <c r="G164">
        <v>8</v>
      </c>
    </row>
    <row r="165" spans="1:7" ht="15" x14ac:dyDescent="0.2">
      <c r="A165" s="5" t="s">
        <v>60</v>
      </c>
      <c r="B165" t="s">
        <v>3</v>
      </c>
      <c r="C165" t="s">
        <v>51</v>
      </c>
      <c r="D165">
        <v>-6.6992099999999997E-3</v>
      </c>
      <c r="E165">
        <v>1.01487E-2</v>
      </c>
      <c r="F165">
        <v>-8.8904499999999994E-3</v>
      </c>
      <c r="G165">
        <v>2.5738299999999999E-2</v>
      </c>
    </row>
    <row r="166" spans="1:7" ht="15" x14ac:dyDescent="0.2">
      <c r="A166" s="5" t="s">
        <v>60</v>
      </c>
      <c r="B166" t="s">
        <v>33</v>
      </c>
      <c r="C166" t="s">
        <v>3</v>
      </c>
      <c r="D166">
        <v>8</v>
      </c>
    </row>
    <row r="167" spans="1:7" ht="15" x14ac:dyDescent="0.2">
      <c r="A167" s="5" t="s">
        <v>60</v>
      </c>
      <c r="B167" t="s">
        <v>34</v>
      </c>
      <c r="C167" t="s">
        <v>35</v>
      </c>
      <c r="D167" t="s">
        <v>63</v>
      </c>
    </row>
    <row r="168" spans="1:7" ht="15" x14ac:dyDescent="0.2">
      <c r="A168" s="5" t="s">
        <v>60</v>
      </c>
      <c r="B168" t="s">
        <v>38</v>
      </c>
      <c r="C168">
        <v>0</v>
      </c>
      <c r="D168" t="s">
        <v>4</v>
      </c>
      <c r="E168">
        <v>0.24892300000000001</v>
      </c>
    </row>
    <row r="169" spans="1:7" ht="15" x14ac:dyDescent="0.2">
      <c r="A169" s="5" t="s">
        <v>60</v>
      </c>
      <c r="B169" t="s">
        <v>38</v>
      </c>
      <c r="C169">
        <v>1</v>
      </c>
      <c r="D169" t="s">
        <v>4</v>
      </c>
      <c r="E169">
        <v>0.21589</v>
      </c>
    </row>
    <row r="170" spans="1:7" ht="15" x14ac:dyDescent="0.2">
      <c r="A170" s="5" t="s">
        <v>60</v>
      </c>
      <c r="B170" t="s">
        <v>34</v>
      </c>
      <c r="C170" t="s">
        <v>39</v>
      </c>
      <c r="D170" t="s">
        <v>35</v>
      </c>
      <c r="E170" t="s">
        <v>36</v>
      </c>
    </row>
    <row r="171" spans="1:7" ht="15" x14ac:dyDescent="0.2">
      <c r="A171" s="5" t="s">
        <v>60</v>
      </c>
      <c r="B171" t="s">
        <v>40</v>
      </c>
      <c r="C171">
        <v>7</v>
      </c>
    </row>
    <row r="172" spans="1:7" ht="15" x14ac:dyDescent="0.2">
      <c r="A172" s="5" t="s">
        <v>60</v>
      </c>
      <c r="B172" t="s">
        <v>38</v>
      </c>
      <c r="C172">
        <v>0</v>
      </c>
      <c r="D172" t="s">
        <v>4</v>
      </c>
      <c r="E172">
        <v>0.28681000000000001</v>
      </c>
    </row>
    <row r="173" spans="1:7" ht="15" x14ac:dyDescent="0.2">
      <c r="A173" s="5" t="s">
        <v>60</v>
      </c>
      <c r="B173" t="s">
        <v>38</v>
      </c>
      <c r="C173">
        <v>1</v>
      </c>
      <c r="D173" t="s">
        <v>4</v>
      </c>
      <c r="E173">
        <v>0.24912699999999999</v>
      </c>
    </row>
    <row r="174" spans="1:7" ht="15" x14ac:dyDescent="0.2">
      <c r="A174" s="5" t="s">
        <v>60</v>
      </c>
      <c r="B174" t="s">
        <v>40</v>
      </c>
      <c r="C174">
        <v>9</v>
      </c>
    </row>
    <row r="175" spans="1:7" ht="15" x14ac:dyDescent="0.2">
      <c r="A175" s="5" t="s">
        <v>60</v>
      </c>
      <c r="B175" t="s">
        <v>38</v>
      </c>
      <c r="C175">
        <v>0</v>
      </c>
      <c r="D175" t="s">
        <v>4</v>
      </c>
      <c r="E175">
        <v>0.21571199999999999</v>
      </c>
    </row>
    <row r="176" spans="1:7" ht="15" x14ac:dyDescent="0.2">
      <c r="A176" s="5" t="s">
        <v>60</v>
      </c>
      <c r="B176" t="s">
        <v>38</v>
      </c>
      <c r="C176">
        <v>1</v>
      </c>
      <c r="D176" t="s">
        <v>4</v>
      </c>
      <c r="E176">
        <v>0.18670800000000001</v>
      </c>
    </row>
    <row r="177" spans="1:7" ht="15" x14ac:dyDescent="0.2">
      <c r="A177" s="5" t="s">
        <v>60</v>
      </c>
      <c r="B177" t="s">
        <v>41</v>
      </c>
      <c r="C177" t="s">
        <v>35</v>
      </c>
      <c r="D177" t="s">
        <v>42</v>
      </c>
      <c r="E177" t="s">
        <v>13</v>
      </c>
    </row>
    <row r="178" spans="1:7" ht="15" x14ac:dyDescent="0.2">
      <c r="A178" s="5" t="s">
        <v>60</v>
      </c>
      <c r="B178" t="s">
        <v>43</v>
      </c>
      <c r="C178">
        <v>0.125</v>
      </c>
    </row>
    <row r="179" spans="1:7" ht="15" x14ac:dyDescent="0.2">
      <c r="A179" s="5" t="s">
        <v>60</v>
      </c>
      <c r="B179" t="s">
        <v>44</v>
      </c>
      <c r="C179">
        <v>0.125</v>
      </c>
    </row>
    <row r="180" spans="1:7" ht="15" x14ac:dyDescent="0.2">
      <c r="A180" s="5" t="s">
        <v>60</v>
      </c>
      <c r="B180" t="s">
        <v>45</v>
      </c>
      <c r="C180" t="s">
        <v>46</v>
      </c>
      <c r="D180">
        <v>0.1</v>
      </c>
    </row>
    <row r="181" spans="1:7" ht="15" x14ac:dyDescent="0.2">
      <c r="A181" s="5" t="s">
        <v>60</v>
      </c>
      <c r="B181" t="s">
        <v>41</v>
      </c>
      <c r="C181" t="s">
        <v>35</v>
      </c>
      <c r="D181" t="s">
        <v>47</v>
      </c>
      <c r="E181" t="s">
        <v>13</v>
      </c>
    </row>
    <row r="182" spans="1:7" ht="15" x14ac:dyDescent="0.2">
      <c r="A182" s="5" t="s">
        <v>60</v>
      </c>
      <c r="B182" t="s">
        <v>48</v>
      </c>
      <c r="C182">
        <v>0</v>
      </c>
    </row>
    <row r="183" spans="1:7" ht="15" x14ac:dyDescent="0.2">
      <c r="A183" s="5" t="s">
        <v>60</v>
      </c>
      <c r="B183" t="s">
        <v>4</v>
      </c>
      <c r="C183">
        <v>0.232407</v>
      </c>
      <c r="D183" t="s">
        <v>49</v>
      </c>
      <c r="E183">
        <v>0.26796900000000001</v>
      </c>
      <c r="F183" t="s">
        <v>50</v>
      </c>
      <c r="G183">
        <v>7</v>
      </c>
    </row>
    <row r="184" spans="1:7" ht="15" x14ac:dyDescent="0.2">
      <c r="A184" s="5" t="s">
        <v>60</v>
      </c>
      <c r="B184" t="s">
        <v>48</v>
      </c>
      <c r="C184">
        <v>1</v>
      </c>
    </row>
    <row r="185" spans="1:7" ht="15" x14ac:dyDescent="0.2">
      <c r="A185" s="5" t="s">
        <v>60</v>
      </c>
      <c r="B185" t="s">
        <v>4</v>
      </c>
      <c r="C185">
        <v>0.232407</v>
      </c>
      <c r="D185" t="s">
        <v>49</v>
      </c>
      <c r="E185">
        <v>0.20121</v>
      </c>
      <c r="F185" t="s">
        <v>50</v>
      </c>
      <c r="G185">
        <v>9</v>
      </c>
    </row>
    <row r="186" spans="1:7" ht="15" x14ac:dyDescent="0.2">
      <c r="A186" s="5" t="s">
        <v>60</v>
      </c>
      <c r="B186" t="s">
        <v>3</v>
      </c>
      <c r="C186" t="s">
        <v>51</v>
      </c>
      <c r="D186">
        <v>-5.8101699999999999E-3</v>
      </c>
      <c r="E186">
        <v>8.8904499999999994E-3</v>
      </c>
      <c r="F186">
        <v>-7.79921E-3</v>
      </c>
      <c r="G186">
        <v>2.24998E-2</v>
      </c>
    </row>
    <row r="187" spans="1:7" ht="15" x14ac:dyDescent="0.2">
      <c r="A187" s="5" t="s">
        <v>60</v>
      </c>
      <c r="B187" t="s">
        <v>33</v>
      </c>
      <c r="C187" t="s">
        <v>3</v>
      </c>
      <c r="D187">
        <v>9</v>
      </c>
    </row>
    <row r="188" spans="1:7" ht="15" x14ac:dyDescent="0.2">
      <c r="A188" s="5" t="s">
        <v>60</v>
      </c>
      <c r="B188" t="s">
        <v>34</v>
      </c>
      <c r="C188" t="s">
        <v>35</v>
      </c>
      <c r="D188" t="s">
        <v>63</v>
      </c>
    </row>
    <row r="189" spans="1:7" ht="15" x14ac:dyDescent="0.2">
      <c r="A189" s="5" t="s">
        <v>60</v>
      </c>
      <c r="B189" t="s">
        <v>38</v>
      </c>
      <c r="C189">
        <v>0</v>
      </c>
      <c r="D189" t="s">
        <v>4</v>
      </c>
      <c r="E189">
        <v>0.21571199999999999</v>
      </c>
    </row>
    <row r="190" spans="1:7" ht="15" x14ac:dyDescent="0.2">
      <c r="A190" s="5" t="s">
        <v>60</v>
      </c>
      <c r="B190" t="s">
        <v>38</v>
      </c>
      <c r="C190">
        <v>1</v>
      </c>
      <c r="D190" t="s">
        <v>4</v>
      </c>
      <c r="E190">
        <v>0.18670800000000001</v>
      </c>
    </row>
    <row r="191" spans="1:7" ht="15" x14ac:dyDescent="0.2">
      <c r="A191" s="5" t="s">
        <v>60</v>
      </c>
      <c r="B191" t="s">
        <v>34</v>
      </c>
      <c r="C191" t="s">
        <v>39</v>
      </c>
      <c r="D191" t="s">
        <v>35</v>
      </c>
      <c r="E191" t="s">
        <v>36</v>
      </c>
    </row>
    <row r="192" spans="1:7" ht="15" x14ac:dyDescent="0.2">
      <c r="A192" s="5" t="s">
        <v>60</v>
      </c>
      <c r="B192" t="s">
        <v>40</v>
      </c>
      <c r="C192">
        <v>8</v>
      </c>
    </row>
    <row r="193" spans="1:7" ht="15" x14ac:dyDescent="0.2">
      <c r="A193" s="5" t="s">
        <v>60</v>
      </c>
      <c r="B193" t="s">
        <v>38</v>
      </c>
      <c r="C193">
        <v>0</v>
      </c>
      <c r="D193" t="s">
        <v>4</v>
      </c>
      <c r="E193">
        <v>0.24892300000000001</v>
      </c>
    </row>
    <row r="194" spans="1:7" ht="15" x14ac:dyDescent="0.2">
      <c r="A194" s="5" t="s">
        <v>60</v>
      </c>
      <c r="B194" t="s">
        <v>38</v>
      </c>
      <c r="C194">
        <v>1</v>
      </c>
      <c r="D194" t="s">
        <v>4</v>
      </c>
      <c r="E194">
        <v>0.21589</v>
      </c>
    </row>
    <row r="195" spans="1:7" ht="15" x14ac:dyDescent="0.2">
      <c r="A195" s="5" t="s">
        <v>60</v>
      </c>
      <c r="B195" t="s">
        <v>40</v>
      </c>
      <c r="C195">
        <v>10</v>
      </c>
    </row>
    <row r="196" spans="1:7" ht="15" x14ac:dyDescent="0.2">
      <c r="A196" s="5" t="s">
        <v>60</v>
      </c>
      <c r="B196" t="s">
        <v>38</v>
      </c>
      <c r="C196">
        <v>0</v>
      </c>
      <c r="D196" t="s">
        <v>4</v>
      </c>
      <c r="E196">
        <v>0.18655099999999999</v>
      </c>
    </row>
    <row r="197" spans="1:7" ht="15" x14ac:dyDescent="0.2">
      <c r="A197" s="5" t="s">
        <v>60</v>
      </c>
      <c r="B197" t="s">
        <v>38</v>
      </c>
      <c r="C197">
        <v>1</v>
      </c>
      <c r="D197" t="s">
        <v>4</v>
      </c>
      <c r="E197">
        <v>0.16103300000000001</v>
      </c>
    </row>
    <row r="198" spans="1:7" ht="15" x14ac:dyDescent="0.2">
      <c r="A198" s="5" t="s">
        <v>60</v>
      </c>
      <c r="B198" t="s">
        <v>41</v>
      </c>
      <c r="C198" t="s">
        <v>35</v>
      </c>
      <c r="D198" t="s">
        <v>42</v>
      </c>
      <c r="E198" t="s">
        <v>13</v>
      </c>
    </row>
    <row r="199" spans="1:7" ht="15" x14ac:dyDescent="0.2">
      <c r="A199" s="5" t="s">
        <v>60</v>
      </c>
      <c r="B199" t="s">
        <v>43</v>
      </c>
      <c r="C199">
        <v>0.125</v>
      </c>
    </row>
    <row r="200" spans="1:7" ht="15" x14ac:dyDescent="0.2">
      <c r="A200" s="5" t="s">
        <v>60</v>
      </c>
      <c r="B200" t="s">
        <v>44</v>
      </c>
      <c r="C200">
        <v>0.125</v>
      </c>
    </row>
    <row r="201" spans="1:7" ht="15" x14ac:dyDescent="0.2">
      <c r="A201" s="5" t="s">
        <v>60</v>
      </c>
      <c r="B201" t="s">
        <v>45</v>
      </c>
      <c r="C201" t="s">
        <v>46</v>
      </c>
      <c r="D201">
        <v>0.1</v>
      </c>
    </row>
    <row r="202" spans="1:7" ht="15" x14ac:dyDescent="0.2">
      <c r="A202" s="5" t="s">
        <v>60</v>
      </c>
      <c r="B202" t="s">
        <v>41</v>
      </c>
      <c r="C202" t="s">
        <v>35</v>
      </c>
      <c r="D202" t="s">
        <v>47</v>
      </c>
      <c r="E202" t="s">
        <v>13</v>
      </c>
    </row>
    <row r="203" spans="1:7" ht="15" x14ac:dyDescent="0.2">
      <c r="A203" s="5" t="s">
        <v>60</v>
      </c>
      <c r="B203" t="s">
        <v>48</v>
      </c>
      <c r="C203">
        <v>0</v>
      </c>
    </row>
    <row r="204" spans="1:7" ht="15" x14ac:dyDescent="0.2">
      <c r="A204" s="5" t="s">
        <v>60</v>
      </c>
      <c r="B204" t="s">
        <v>4</v>
      </c>
      <c r="C204">
        <v>0.20121</v>
      </c>
      <c r="D204" t="s">
        <v>49</v>
      </c>
      <c r="E204">
        <v>0.232407</v>
      </c>
      <c r="F204" t="s">
        <v>50</v>
      </c>
      <c r="G204">
        <v>8</v>
      </c>
    </row>
    <row r="205" spans="1:7" ht="15" x14ac:dyDescent="0.2">
      <c r="A205" s="5" t="s">
        <v>60</v>
      </c>
      <c r="B205" t="s">
        <v>48</v>
      </c>
      <c r="C205">
        <v>1</v>
      </c>
    </row>
    <row r="206" spans="1:7" ht="15" x14ac:dyDescent="0.2">
      <c r="A206" s="5" t="s">
        <v>60</v>
      </c>
      <c r="B206" t="s">
        <v>4</v>
      </c>
      <c r="C206">
        <v>0.20121</v>
      </c>
      <c r="D206" t="s">
        <v>49</v>
      </c>
      <c r="E206">
        <v>0.173792</v>
      </c>
      <c r="F206" t="s">
        <v>50</v>
      </c>
      <c r="G206">
        <v>10</v>
      </c>
    </row>
    <row r="207" spans="1:7" ht="15" x14ac:dyDescent="0.2">
      <c r="A207" s="5" t="s">
        <v>60</v>
      </c>
      <c r="B207" t="s">
        <v>3</v>
      </c>
      <c r="C207" t="s">
        <v>51</v>
      </c>
      <c r="D207">
        <v>-5.03025E-3</v>
      </c>
      <c r="E207">
        <v>7.79921E-3</v>
      </c>
      <c r="F207">
        <v>-6.8544599999999997E-3</v>
      </c>
      <c r="G207">
        <v>1.9683900000000001E-2</v>
      </c>
    </row>
    <row r="208" spans="1:7" ht="15" x14ac:dyDescent="0.2">
      <c r="A208" s="5" t="s">
        <v>60</v>
      </c>
      <c r="B208" t="s">
        <v>33</v>
      </c>
      <c r="C208" t="s">
        <v>3</v>
      </c>
      <c r="D208">
        <v>10</v>
      </c>
    </row>
    <row r="209" spans="1:5" ht="15" x14ac:dyDescent="0.2">
      <c r="A209" s="5" t="s">
        <v>60</v>
      </c>
      <c r="B209" t="s">
        <v>34</v>
      </c>
      <c r="C209" t="s">
        <v>35</v>
      </c>
      <c r="D209" t="s">
        <v>63</v>
      </c>
    </row>
    <row r="210" spans="1:5" ht="15" x14ac:dyDescent="0.2">
      <c r="A210" s="5" t="s">
        <v>60</v>
      </c>
      <c r="B210" t="s">
        <v>38</v>
      </c>
      <c r="C210">
        <v>0</v>
      </c>
      <c r="D210" t="s">
        <v>4</v>
      </c>
      <c r="E210">
        <v>0.18655099999999999</v>
      </c>
    </row>
    <row r="211" spans="1:5" ht="15" x14ac:dyDescent="0.2">
      <c r="A211" s="5" t="s">
        <v>60</v>
      </c>
      <c r="B211" t="s">
        <v>38</v>
      </c>
      <c r="C211">
        <v>1</v>
      </c>
      <c r="D211" t="s">
        <v>4</v>
      </c>
      <c r="E211">
        <v>0.16103300000000001</v>
      </c>
    </row>
    <row r="212" spans="1:5" ht="15" x14ac:dyDescent="0.2">
      <c r="A212" s="5" t="s">
        <v>60</v>
      </c>
      <c r="B212" t="s">
        <v>34</v>
      </c>
      <c r="C212" t="s">
        <v>39</v>
      </c>
      <c r="D212" t="s">
        <v>35</v>
      </c>
      <c r="E212" t="s">
        <v>36</v>
      </c>
    </row>
    <row r="213" spans="1:5" ht="15" x14ac:dyDescent="0.2">
      <c r="A213" s="5" t="s">
        <v>60</v>
      </c>
      <c r="B213" t="s">
        <v>40</v>
      </c>
      <c r="C213">
        <v>9</v>
      </c>
    </row>
    <row r="214" spans="1:5" ht="15" x14ac:dyDescent="0.2">
      <c r="A214" s="5" t="s">
        <v>60</v>
      </c>
      <c r="B214" t="s">
        <v>38</v>
      </c>
      <c r="C214">
        <v>0</v>
      </c>
      <c r="D214" t="s">
        <v>4</v>
      </c>
      <c r="E214">
        <v>0.21571199999999999</v>
      </c>
    </row>
    <row r="215" spans="1:5" ht="15" x14ac:dyDescent="0.2">
      <c r="A215" s="5" t="s">
        <v>60</v>
      </c>
      <c r="B215" t="s">
        <v>38</v>
      </c>
      <c r="C215">
        <v>1</v>
      </c>
      <c r="D215" t="s">
        <v>4</v>
      </c>
      <c r="E215">
        <v>0.18670800000000001</v>
      </c>
    </row>
    <row r="216" spans="1:5" ht="15" x14ac:dyDescent="0.2">
      <c r="A216" s="5" t="s">
        <v>60</v>
      </c>
      <c r="B216" t="s">
        <v>40</v>
      </c>
      <c r="C216">
        <v>11</v>
      </c>
    </row>
    <row r="217" spans="1:5" ht="15" x14ac:dyDescent="0.2">
      <c r="A217" s="5" t="s">
        <v>60</v>
      </c>
      <c r="B217" t="s">
        <v>38</v>
      </c>
      <c r="C217">
        <v>0</v>
      </c>
      <c r="D217" t="s">
        <v>4</v>
      </c>
      <c r="E217">
        <v>0.16089500000000001</v>
      </c>
    </row>
    <row r="218" spans="1:5" ht="15" x14ac:dyDescent="0.2">
      <c r="A218" s="5" t="s">
        <v>60</v>
      </c>
      <c r="B218" t="s">
        <v>38</v>
      </c>
      <c r="C218">
        <v>1</v>
      </c>
      <c r="D218" t="s">
        <v>4</v>
      </c>
      <c r="E218">
        <v>0.13838200000000001</v>
      </c>
    </row>
    <row r="219" spans="1:5" ht="15" x14ac:dyDescent="0.2">
      <c r="A219" s="5" t="s">
        <v>60</v>
      </c>
      <c r="B219" t="s">
        <v>41</v>
      </c>
      <c r="C219" t="s">
        <v>35</v>
      </c>
      <c r="D219" t="s">
        <v>42</v>
      </c>
      <c r="E219" t="s">
        <v>13</v>
      </c>
    </row>
    <row r="220" spans="1:5" ht="15" x14ac:dyDescent="0.2">
      <c r="A220" s="5" t="s">
        <v>60</v>
      </c>
      <c r="B220" t="s">
        <v>43</v>
      </c>
      <c r="C220">
        <v>0.125</v>
      </c>
    </row>
    <row r="221" spans="1:5" ht="15" x14ac:dyDescent="0.2">
      <c r="A221" s="5" t="s">
        <v>60</v>
      </c>
      <c r="B221" t="s">
        <v>44</v>
      </c>
      <c r="C221">
        <v>0.125</v>
      </c>
    </row>
    <row r="222" spans="1:5" ht="15" x14ac:dyDescent="0.2">
      <c r="A222" s="5" t="s">
        <v>60</v>
      </c>
      <c r="B222" t="s">
        <v>45</v>
      </c>
      <c r="C222" t="s">
        <v>46</v>
      </c>
      <c r="D222">
        <v>0.1</v>
      </c>
    </row>
    <row r="223" spans="1:5" ht="15" x14ac:dyDescent="0.2">
      <c r="A223" s="5" t="s">
        <v>60</v>
      </c>
      <c r="B223" t="s">
        <v>41</v>
      </c>
      <c r="C223" t="s">
        <v>35</v>
      </c>
      <c r="D223" t="s">
        <v>47</v>
      </c>
      <c r="E223" t="s">
        <v>13</v>
      </c>
    </row>
    <row r="224" spans="1:5" ht="15" x14ac:dyDescent="0.2">
      <c r="A224" s="5" t="s">
        <v>60</v>
      </c>
      <c r="B224" t="s">
        <v>48</v>
      </c>
      <c r="C224">
        <v>0</v>
      </c>
    </row>
    <row r="225" spans="1:7" ht="15" x14ac:dyDescent="0.2">
      <c r="A225" s="5" t="s">
        <v>60</v>
      </c>
      <c r="B225" t="s">
        <v>4</v>
      </c>
      <c r="C225">
        <v>0.173792</v>
      </c>
      <c r="D225" t="s">
        <v>49</v>
      </c>
      <c r="E225">
        <v>0.20121</v>
      </c>
      <c r="F225" t="s">
        <v>50</v>
      </c>
      <c r="G225">
        <v>9</v>
      </c>
    </row>
    <row r="226" spans="1:7" ht="15" x14ac:dyDescent="0.2">
      <c r="A226" s="5" t="s">
        <v>60</v>
      </c>
      <c r="B226" t="s">
        <v>48</v>
      </c>
      <c r="C226">
        <v>1</v>
      </c>
    </row>
    <row r="227" spans="1:7" ht="15" x14ac:dyDescent="0.2">
      <c r="A227" s="5" t="s">
        <v>60</v>
      </c>
      <c r="B227" t="s">
        <v>4</v>
      </c>
      <c r="C227">
        <v>0.173792</v>
      </c>
      <c r="D227" t="s">
        <v>49</v>
      </c>
      <c r="E227">
        <v>0.14963799999999999</v>
      </c>
      <c r="F227" t="s">
        <v>50</v>
      </c>
      <c r="G227">
        <v>11</v>
      </c>
    </row>
    <row r="228" spans="1:7" ht="15" x14ac:dyDescent="0.2">
      <c r="A228" s="5" t="s">
        <v>60</v>
      </c>
      <c r="B228" t="s">
        <v>3</v>
      </c>
      <c r="C228" t="s">
        <v>51</v>
      </c>
      <c r="D228">
        <v>-4.3448000000000002E-3</v>
      </c>
      <c r="E228">
        <v>6.8544599999999997E-3</v>
      </c>
      <c r="F228">
        <v>-6.03844E-3</v>
      </c>
      <c r="G228">
        <v>1.7237700000000002E-2</v>
      </c>
    </row>
    <row r="229" spans="1:7" ht="15" x14ac:dyDescent="0.2">
      <c r="A229" s="5" t="s">
        <v>60</v>
      </c>
      <c r="B229" t="s">
        <v>33</v>
      </c>
      <c r="C229" t="s">
        <v>3</v>
      </c>
      <c r="D229">
        <v>11</v>
      </c>
    </row>
    <row r="230" spans="1:7" ht="15" x14ac:dyDescent="0.2">
      <c r="A230" s="5" t="s">
        <v>60</v>
      </c>
      <c r="B230" t="s">
        <v>34</v>
      </c>
      <c r="C230" t="s">
        <v>35</v>
      </c>
      <c r="D230" t="s">
        <v>63</v>
      </c>
    </row>
    <row r="231" spans="1:7" ht="15" x14ac:dyDescent="0.2">
      <c r="A231" s="5" t="s">
        <v>60</v>
      </c>
      <c r="B231" t="s">
        <v>38</v>
      </c>
      <c r="C231">
        <v>0</v>
      </c>
      <c r="D231" t="s">
        <v>4</v>
      </c>
      <c r="E231">
        <v>0.16089500000000001</v>
      </c>
    </row>
    <row r="232" spans="1:7" ht="15" x14ac:dyDescent="0.2">
      <c r="A232" s="5" t="s">
        <v>60</v>
      </c>
      <c r="B232" t="s">
        <v>38</v>
      </c>
      <c r="C232">
        <v>1</v>
      </c>
      <c r="D232" t="s">
        <v>4</v>
      </c>
      <c r="E232">
        <v>0.13838200000000001</v>
      </c>
    </row>
    <row r="233" spans="1:7" ht="15" x14ac:dyDescent="0.2">
      <c r="A233" s="5" t="s">
        <v>60</v>
      </c>
      <c r="B233" t="s">
        <v>34</v>
      </c>
      <c r="C233" t="s">
        <v>39</v>
      </c>
      <c r="D233" t="s">
        <v>35</v>
      </c>
      <c r="E233" t="s">
        <v>36</v>
      </c>
    </row>
    <row r="234" spans="1:7" ht="15" x14ac:dyDescent="0.2">
      <c r="A234" s="5" t="s">
        <v>60</v>
      </c>
      <c r="B234" t="s">
        <v>40</v>
      </c>
      <c r="C234">
        <v>10</v>
      </c>
    </row>
    <row r="235" spans="1:7" ht="15" x14ac:dyDescent="0.2">
      <c r="A235" s="5" t="s">
        <v>60</v>
      </c>
      <c r="B235" t="s">
        <v>38</v>
      </c>
      <c r="C235">
        <v>0</v>
      </c>
      <c r="D235" t="s">
        <v>4</v>
      </c>
      <c r="E235">
        <v>0.18655099999999999</v>
      </c>
    </row>
    <row r="236" spans="1:7" ht="15" x14ac:dyDescent="0.2">
      <c r="A236" s="5" t="s">
        <v>60</v>
      </c>
      <c r="B236" t="s">
        <v>38</v>
      </c>
      <c r="C236">
        <v>1</v>
      </c>
      <c r="D236" t="s">
        <v>4</v>
      </c>
      <c r="E236">
        <v>0.16103300000000001</v>
      </c>
    </row>
    <row r="237" spans="1:7" ht="15" x14ac:dyDescent="0.2">
      <c r="A237" s="5" t="s">
        <v>60</v>
      </c>
      <c r="B237" t="s">
        <v>40</v>
      </c>
      <c r="C237">
        <v>12</v>
      </c>
    </row>
    <row r="238" spans="1:7" ht="15" x14ac:dyDescent="0.2">
      <c r="A238" s="5" t="s">
        <v>60</v>
      </c>
      <c r="B238" t="s">
        <v>38</v>
      </c>
      <c r="C238">
        <v>0</v>
      </c>
      <c r="D238" t="s">
        <v>4</v>
      </c>
      <c r="E238">
        <v>0.13825999999999999</v>
      </c>
    </row>
    <row r="239" spans="1:7" ht="15" x14ac:dyDescent="0.2">
      <c r="A239" s="5" t="s">
        <v>60</v>
      </c>
      <c r="B239" t="s">
        <v>38</v>
      </c>
      <c r="C239">
        <v>1</v>
      </c>
      <c r="D239" t="s">
        <v>4</v>
      </c>
      <c r="E239">
        <v>0.11833</v>
      </c>
    </row>
    <row r="240" spans="1:7" ht="15" x14ac:dyDescent="0.2">
      <c r="A240" s="5" t="s">
        <v>60</v>
      </c>
      <c r="B240" t="s">
        <v>41</v>
      </c>
      <c r="C240" t="s">
        <v>35</v>
      </c>
      <c r="D240" t="s">
        <v>42</v>
      </c>
      <c r="E240" t="s">
        <v>13</v>
      </c>
    </row>
    <row r="241" spans="1:7" ht="15" x14ac:dyDescent="0.2">
      <c r="A241" s="5" t="s">
        <v>60</v>
      </c>
      <c r="B241" t="s">
        <v>43</v>
      </c>
      <c r="C241">
        <v>0.125</v>
      </c>
    </row>
    <row r="242" spans="1:7" ht="15" x14ac:dyDescent="0.2">
      <c r="A242" s="5" t="s">
        <v>60</v>
      </c>
      <c r="B242" t="s">
        <v>44</v>
      </c>
      <c r="C242">
        <v>0.125</v>
      </c>
    </row>
    <row r="243" spans="1:7" ht="15" x14ac:dyDescent="0.2">
      <c r="A243" s="5" t="s">
        <v>60</v>
      </c>
      <c r="B243" t="s">
        <v>45</v>
      </c>
      <c r="C243" t="s">
        <v>46</v>
      </c>
      <c r="D243">
        <v>0.1</v>
      </c>
    </row>
    <row r="244" spans="1:7" ht="15" x14ac:dyDescent="0.2">
      <c r="A244" s="5" t="s">
        <v>60</v>
      </c>
      <c r="B244" t="s">
        <v>41</v>
      </c>
      <c r="C244" t="s">
        <v>35</v>
      </c>
      <c r="D244" t="s">
        <v>47</v>
      </c>
      <c r="E244" t="s">
        <v>13</v>
      </c>
    </row>
    <row r="245" spans="1:7" ht="15" x14ac:dyDescent="0.2">
      <c r="A245" s="5" t="s">
        <v>60</v>
      </c>
      <c r="B245" t="s">
        <v>48</v>
      </c>
      <c r="C245">
        <v>0</v>
      </c>
    </row>
    <row r="246" spans="1:7" ht="15" x14ac:dyDescent="0.2">
      <c r="A246" s="5" t="s">
        <v>60</v>
      </c>
      <c r="B246" t="s">
        <v>4</v>
      </c>
      <c r="C246">
        <v>0.14963799999999999</v>
      </c>
      <c r="D246" t="s">
        <v>49</v>
      </c>
      <c r="E246">
        <v>0.173792</v>
      </c>
      <c r="F246" t="s">
        <v>50</v>
      </c>
      <c r="G246">
        <v>10</v>
      </c>
    </row>
    <row r="247" spans="1:7" ht="15" x14ac:dyDescent="0.2">
      <c r="A247" s="5" t="s">
        <v>60</v>
      </c>
      <c r="B247" t="s">
        <v>48</v>
      </c>
      <c r="C247">
        <v>1</v>
      </c>
    </row>
    <row r="248" spans="1:7" ht="15" x14ac:dyDescent="0.2">
      <c r="A248" s="5" t="s">
        <v>60</v>
      </c>
      <c r="B248" t="s">
        <v>4</v>
      </c>
      <c r="C248">
        <v>0.14963799999999999</v>
      </c>
      <c r="D248" t="s">
        <v>49</v>
      </c>
      <c r="E248">
        <v>0.12829499999999999</v>
      </c>
      <c r="F248" t="s">
        <v>50</v>
      </c>
      <c r="G248">
        <v>12</v>
      </c>
    </row>
    <row r="249" spans="1:7" ht="15" x14ac:dyDescent="0.2">
      <c r="A249" s="5" t="s">
        <v>60</v>
      </c>
      <c r="B249" t="s">
        <v>3</v>
      </c>
      <c r="C249" t="s">
        <v>51</v>
      </c>
      <c r="D249">
        <v>-3.7409600000000002E-3</v>
      </c>
      <c r="E249">
        <v>6.03844E-3</v>
      </c>
      <c r="F249">
        <v>-5.3358299999999997E-3</v>
      </c>
      <c r="G249">
        <v>1.5115200000000001E-2</v>
      </c>
    </row>
    <row r="250" spans="1:7" ht="15" x14ac:dyDescent="0.2">
      <c r="A250" s="5" t="s">
        <v>60</v>
      </c>
      <c r="B250" t="s">
        <v>33</v>
      </c>
      <c r="C250" t="s">
        <v>3</v>
      </c>
      <c r="D250">
        <v>12</v>
      </c>
    </row>
    <row r="251" spans="1:7" ht="15" x14ac:dyDescent="0.2">
      <c r="A251" s="5" t="s">
        <v>60</v>
      </c>
      <c r="B251" t="s">
        <v>34</v>
      </c>
      <c r="C251" t="s">
        <v>35</v>
      </c>
      <c r="D251" t="s">
        <v>63</v>
      </c>
    </row>
    <row r="252" spans="1:7" ht="15" x14ac:dyDescent="0.2">
      <c r="A252" s="5" t="s">
        <v>60</v>
      </c>
      <c r="B252" t="s">
        <v>38</v>
      </c>
      <c r="C252">
        <v>0</v>
      </c>
      <c r="D252" t="s">
        <v>4</v>
      </c>
      <c r="E252">
        <v>0.13825999999999999</v>
      </c>
    </row>
    <row r="253" spans="1:7" ht="15" x14ac:dyDescent="0.2">
      <c r="A253" s="5" t="s">
        <v>60</v>
      </c>
      <c r="B253" t="s">
        <v>38</v>
      </c>
      <c r="C253">
        <v>1</v>
      </c>
      <c r="D253" t="s">
        <v>4</v>
      </c>
      <c r="E253">
        <v>0.11833</v>
      </c>
    </row>
    <row r="254" spans="1:7" ht="15" x14ac:dyDescent="0.2">
      <c r="A254" s="5" t="s">
        <v>60</v>
      </c>
      <c r="B254" t="s">
        <v>34</v>
      </c>
      <c r="C254" t="s">
        <v>39</v>
      </c>
      <c r="D254" t="s">
        <v>35</v>
      </c>
      <c r="E254" t="s">
        <v>36</v>
      </c>
    </row>
    <row r="255" spans="1:7" ht="15" x14ac:dyDescent="0.2">
      <c r="A255" s="5" t="s">
        <v>60</v>
      </c>
      <c r="B255" t="s">
        <v>40</v>
      </c>
      <c r="C255">
        <v>11</v>
      </c>
    </row>
    <row r="256" spans="1:7" ht="15" x14ac:dyDescent="0.2">
      <c r="A256" s="5" t="s">
        <v>60</v>
      </c>
      <c r="B256" t="s">
        <v>38</v>
      </c>
      <c r="C256">
        <v>0</v>
      </c>
      <c r="D256" t="s">
        <v>4</v>
      </c>
      <c r="E256">
        <v>0.16089500000000001</v>
      </c>
    </row>
    <row r="257" spans="1:7" ht="15" x14ac:dyDescent="0.2">
      <c r="A257" s="5" t="s">
        <v>60</v>
      </c>
      <c r="B257" t="s">
        <v>38</v>
      </c>
      <c r="C257">
        <v>1</v>
      </c>
      <c r="D257" t="s">
        <v>4</v>
      </c>
      <c r="E257">
        <v>0.13838200000000001</v>
      </c>
    </row>
    <row r="258" spans="1:7" ht="15" x14ac:dyDescent="0.2">
      <c r="A258" s="5" t="s">
        <v>60</v>
      </c>
      <c r="B258" t="s">
        <v>40</v>
      </c>
      <c r="C258">
        <v>13</v>
      </c>
    </row>
    <row r="259" spans="1:7" ht="15" x14ac:dyDescent="0.2">
      <c r="A259" s="5" t="s">
        <v>60</v>
      </c>
      <c r="B259" t="s">
        <v>38</v>
      </c>
      <c r="C259">
        <v>0</v>
      </c>
      <c r="D259" t="s">
        <v>4</v>
      </c>
      <c r="E259">
        <v>0.11822199999999999</v>
      </c>
    </row>
    <row r="260" spans="1:7" ht="15" x14ac:dyDescent="0.2">
      <c r="A260" s="5" t="s">
        <v>60</v>
      </c>
      <c r="B260" t="s">
        <v>38</v>
      </c>
      <c r="C260">
        <v>1</v>
      </c>
      <c r="D260" t="s">
        <v>4</v>
      </c>
      <c r="E260">
        <v>0.10050099999999999</v>
      </c>
    </row>
    <row r="261" spans="1:7" ht="15" x14ac:dyDescent="0.2">
      <c r="A261" s="5" t="s">
        <v>60</v>
      </c>
      <c r="B261" t="s">
        <v>41</v>
      </c>
      <c r="C261" t="s">
        <v>35</v>
      </c>
      <c r="D261" t="s">
        <v>42</v>
      </c>
      <c r="E261" t="s">
        <v>13</v>
      </c>
    </row>
    <row r="262" spans="1:7" ht="15" x14ac:dyDescent="0.2">
      <c r="A262" s="5" t="s">
        <v>60</v>
      </c>
      <c r="B262" t="s">
        <v>43</v>
      </c>
      <c r="C262">
        <v>0.125</v>
      </c>
    </row>
    <row r="263" spans="1:7" ht="15" x14ac:dyDescent="0.2">
      <c r="A263" s="5" t="s">
        <v>60</v>
      </c>
      <c r="B263" t="s">
        <v>44</v>
      </c>
      <c r="C263">
        <v>0.125</v>
      </c>
    </row>
    <row r="264" spans="1:7" ht="15" x14ac:dyDescent="0.2">
      <c r="A264" s="5" t="s">
        <v>60</v>
      </c>
      <c r="B264" t="s">
        <v>45</v>
      </c>
      <c r="C264" t="s">
        <v>46</v>
      </c>
      <c r="D264">
        <v>0.1</v>
      </c>
    </row>
    <row r="265" spans="1:7" ht="15" x14ac:dyDescent="0.2">
      <c r="A265" s="5" t="s">
        <v>60</v>
      </c>
      <c r="B265" t="s">
        <v>41</v>
      </c>
      <c r="C265" t="s">
        <v>35</v>
      </c>
      <c r="D265" t="s">
        <v>47</v>
      </c>
      <c r="E265" t="s">
        <v>13</v>
      </c>
    </row>
    <row r="266" spans="1:7" ht="15" x14ac:dyDescent="0.2">
      <c r="A266" s="5" t="s">
        <v>60</v>
      </c>
      <c r="B266" t="s">
        <v>48</v>
      </c>
      <c r="C266">
        <v>0</v>
      </c>
    </row>
    <row r="267" spans="1:7" ht="15" x14ac:dyDescent="0.2">
      <c r="A267" s="5" t="s">
        <v>60</v>
      </c>
      <c r="B267" t="s">
        <v>4</v>
      </c>
      <c r="C267">
        <v>0.12829499999999999</v>
      </c>
      <c r="D267" t="s">
        <v>49</v>
      </c>
      <c r="E267">
        <v>0.14963799999999999</v>
      </c>
      <c r="F267" t="s">
        <v>50</v>
      </c>
      <c r="G267">
        <v>11</v>
      </c>
    </row>
    <row r="268" spans="1:7" ht="15" x14ac:dyDescent="0.2">
      <c r="A268" s="5" t="s">
        <v>60</v>
      </c>
      <c r="B268" t="s">
        <v>48</v>
      </c>
      <c r="C268">
        <v>1</v>
      </c>
    </row>
    <row r="269" spans="1:7" ht="15" x14ac:dyDescent="0.2">
      <c r="A269" s="5" t="s">
        <v>60</v>
      </c>
      <c r="B269" t="s">
        <v>4</v>
      </c>
      <c r="C269">
        <v>0.12829499999999999</v>
      </c>
      <c r="D269" t="s">
        <v>49</v>
      </c>
      <c r="E269">
        <v>0.109361</v>
      </c>
      <c r="F269" t="s">
        <v>50</v>
      </c>
      <c r="G269">
        <v>13</v>
      </c>
    </row>
    <row r="270" spans="1:7" ht="15" x14ac:dyDescent="0.2">
      <c r="A270" s="5" t="s">
        <v>60</v>
      </c>
      <c r="B270" t="s">
        <v>3</v>
      </c>
      <c r="C270" t="s">
        <v>51</v>
      </c>
      <c r="D270">
        <v>-3.2073800000000001E-3</v>
      </c>
      <c r="E270">
        <v>5.3358299999999997E-3</v>
      </c>
      <c r="F270">
        <v>-4.7334400000000002E-3</v>
      </c>
      <c r="G270">
        <v>1.32766E-2</v>
      </c>
    </row>
    <row r="271" spans="1:7" ht="15" x14ac:dyDescent="0.2">
      <c r="A271" s="5" t="s">
        <v>60</v>
      </c>
      <c r="B271" t="s">
        <v>33</v>
      </c>
      <c r="C271" t="s">
        <v>3</v>
      </c>
      <c r="D271">
        <v>13</v>
      </c>
    </row>
    <row r="272" spans="1:7" ht="15" x14ac:dyDescent="0.2">
      <c r="A272" s="5" t="s">
        <v>60</v>
      </c>
      <c r="B272" t="s">
        <v>34</v>
      </c>
      <c r="C272" t="s">
        <v>35</v>
      </c>
      <c r="D272" t="s">
        <v>63</v>
      </c>
    </row>
    <row r="273" spans="1:7" ht="15" x14ac:dyDescent="0.2">
      <c r="A273" s="5" t="s">
        <v>60</v>
      </c>
      <c r="B273" t="s">
        <v>38</v>
      </c>
      <c r="C273">
        <v>0</v>
      </c>
      <c r="D273" t="s">
        <v>4</v>
      </c>
      <c r="E273">
        <v>0.11822199999999999</v>
      </c>
    </row>
    <row r="274" spans="1:7" ht="15" x14ac:dyDescent="0.2">
      <c r="A274" s="5" t="s">
        <v>60</v>
      </c>
      <c r="B274" t="s">
        <v>38</v>
      </c>
      <c r="C274">
        <v>1</v>
      </c>
      <c r="D274" t="s">
        <v>4</v>
      </c>
      <c r="E274">
        <v>0.10050099999999999</v>
      </c>
    </row>
    <row r="275" spans="1:7" ht="15" x14ac:dyDescent="0.2">
      <c r="A275" s="5" t="s">
        <v>60</v>
      </c>
      <c r="B275" t="s">
        <v>34</v>
      </c>
      <c r="C275" t="s">
        <v>39</v>
      </c>
      <c r="D275" t="s">
        <v>35</v>
      </c>
      <c r="E275" t="s">
        <v>36</v>
      </c>
    </row>
    <row r="276" spans="1:7" ht="15" x14ac:dyDescent="0.2">
      <c r="A276" s="5" t="s">
        <v>60</v>
      </c>
      <c r="B276" t="s">
        <v>40</v>
      </c>
      <c r="C276">
        <v>12</v>
      </c>
    </row>
    <row r="277" spans="1:7" ht="15" x14ac:dyDescent="0.2">
      <c r="A277" s="5" t="s">
        <v>60</v>
      </c>
      <c r="B277" t="s">
        <v>38</v>
      </c>
      <c r="C277">
        <v>0</v>
      </c>
      <c r="D277" t="s">
        <v>4</v>
      </c>
      <c r="E277">
        <v>0.13825999999999999</v>
      </c>
    </row>
    <row r="278" spans="1:7" ht="15" x14ac:dyDescent="0.2">
      <c r="A278" s="5" t="s">
        <v>60</v>
      </c>
      <c r="B278" t="s">
        <v>38</v>
      </c>
      <c r="C278">
        <v>1</v>
      </c>
      <c r="D278" t="s">
        <v>4</v>
      </c>
      <c r="E278">
        <v>0.11833</v>
      </c>
    </row>
    <row r="279" spans="1:7" ht="15" x14ac:dyDescent="0.2">
      <c r="A279" s="5" t="s">
        <v>60</v>
      </c>
      <c r="B279" t="s">
        <v>40</v>
      </c>
      <c r="C279">
        <v>14</v>
      </c>
    </row>
    <row r="280" spans="1:7" ht="15" x14ac:dyDescent="0.2">
      <c r="A280" s="5" t="s">
        <v>60</v>
      </c>
      <c r="B280" t="s">
        <v>38</v>
      </c>
      <c r="C280">
        <v>0</v>
      </c>
      <c r="D280" t="s">
        <v>4</v>
      </c>
      <c r="E280">
        <v>0.10040399999999999</v>
      </c>
    </row>
    <row r="281" spans="1:7" ht="15" x14ac:dyDescent="0.2">
      <c r="A281" s="5" t="s">
        <v>60</v>
      </c>
      <c r="B281" t="s">
        <v>38</v>
      </c>
      <c r="C281">
        <v>1</v>
      </c>
      <c r="D281" t="s">
        <v>4</v>
      </c>
      <c r="E281">
        <v>8.4558800000000003E-2</v>
      </c>
    </row>
    <row r="282" spans="1:7" ht="15" x14ac:dyDescent="0.2">
      <c r="A282" s="5" t="s">
        <v>60</v>
      </c>
      <c r="B282" t="s">
        <v>41</v>
      </c>
      <c r="C282" t="s">
        <v>35</v>
      </c>
      <c r="D282" t="s">
        <v>42</v>
      </c>
      <c r="E282" t="s">
        <v>13</v>
      </c>
    </row>
    <row r="283" spans="1:7" ht="15" x14ac:dyDescent="0.2">
      <c r="A283" s="5" t="s">
        <v>60</v>
      </c>
      <c r="B283" t="s">
        <v>43</v>
      </c>
      <c r="C283">
        <v>0.125</v>
      </c>
    </row>
    <row r="284" spans="1:7" ht="15" x14ac:dyDescent="0.2">
      <c r="A284" s="5" t="s">
        <v>60</v>
      </c>
      <c r="B284" t="s">
        <v>44</v>
      </c>
      <c r="C284">
        <v>0.125</v>
      </c>
    </row>
    <row r="285" spans="1:7" ht="15" x14ac:dyDescent="0.2">
      <c r="A285" s="5" t="s">
        <v>60</v>
      </c>
      <c r="B285" t="s">
        <v>45</v>
      </c>
      <c r="C285" t="s">
        <v>46</v>
      </c>
      <c r="D285">
        <v>0.1</v>
      </c>
    </row>
    <row r="286" spans="1:7" ht="15" x14ac:dyDescent="0.2">
      <c r="A286" s="5" t="s">
        <v>60</v>
      </c>
      <c r="B286" t="s">
        <v>41</v>
      </c>
      <c r="C286" t="s">
        <v>35</v>
      </c>
      <c r="D286" t="s">
        <v>47</v>
      </c>
      <c r="E286" t="s">
        <v>13</v>
      </c>
    </row>
    <row r="287" spans="1:7" ht="15" x14ac:dyDescent="0.2">
      <c r="A287" s="5" t="s">
        <v>60</v>
      </c>
      <c r="B287" t="s">
        <v>48</v>
      </c>
      <c r="C287">
        <v>0</v>
      </c>
    </row>
    <row r="288" spans="1:7" ht="15" x14ac:dyDescent="0.2">
      <c r="A288" s="5" t="s">
        <v>60</v>
      </c>
      <c r="B288" t="s">
        <v>4</v>
      </c>
      <c r="C288">
        <v>0.109361</v>
      </c>
      <c r="D288" t="s">
        <v>49</v>
      </c>
      <c r="E288">
        <v>0.12829499999999999</v>
      </c>
      <c r="F288" t="s">
        <v>50</v>
      </c>
      <c r="G288">
        <v>12</v>
      </c>
    </row>
    <row r="289" spans="1:7" ht="15" x14ac:dyDescent="0.2">
      <c r="A289" s="5" t="s">
        <v>60</v>
      </c>
      <c r="B289" t="s">
        <v>48</v>
      </c>
      <c r="C289">
        <v>1</v>
      </c>
    </row>
    <row r="290" spans="1:7" ht="15" x14ac:dyDescent="0.2">
      <c r="A290" s="5" t="s">
        <v>60</v>
      </c>
      <c r="B290" t="s">
        <v>4</v>
      </c>
      <c r="C290">
        <v>0.109361</v>
      </c>
      <c r="D290" t="s">
        <v>49</v>
      </c>
      <c r="E290">
        <v>9.2481499999999994E-2</v>
      </c>
      <c r="F290" t="s">
        <v>50</v>
      </c>
      <c r="G290">
        <v>14</v>
      </c>
    </row>
    <row r="291" spans="1:7" ht="15" x14ac:dyDescent="0.2">
      <c r="A291" s="5" t="s">
        <v>60</v>
      </c>
      <c r="B291" t="s">
        <v>3</v>
      </c>
      <c r="C291" t="s">
        <v>51</v>
      </c>
      <c r="D291">
        <v>-2.7340300000000001E-3</v>
      </c>
      <c r="E291">
        <v>4.7334400000000002E-3</v>
      </c>
      <c r="F291">
        <v>-4.2199500000000001E-3</v>
      </c>
      <c r="G291">
        <v>1.1687400000000001E-2</v>
      </c>
    </row>
    <row r="292" spans="1:7" ht="15" x14ac:dyDescent="0.2">
      <c r="A292" s="5" t="s">
        <v>60</v>
      </c>
      <c r="B292" t="s">
        <v>33</v>
      </c>
      <c r="C292" t="s">
        <v>3</v>
      </c>
      <c r="D292">
        <v>14</v>
      </c>
    </row>
    <row r="293" spans="1:7" ht="15" x14ac:dyDescent="0.2">
      <c r="A293" s="5" t="s">
        <v>60</v>
      </c>
      <c r="B293" t="s">
        <v>34</v>
      </c>
      <c r="C293" t="s">
        <v>35</v>
      </c>
      <c r="D293" t="s">
        <v>63</v>
      </c>
    </row>
    <row r="294" spans="1:7" ht="15" x14ac:dyDescent="0.2">
      <c r="A294" s="5" t="s">
        <v>60</v>
      </c>
      <c r="B294" t="s">
        <v>38</v>
      </c>
      <c r="C294">
        <v>0</v>
      </c>
      <c r="D294" t="s">
        <v>4</v>
      </c>
      <c r="E294">
        <v>0.10040399999999999</v>
      </c>
    </row>
    <row r="295" spans="1:7" ht="15" x14ac:dyDescent="0.2">
      <c r="A295" s="5" t="s">
        <v>60</v>
      </c>
      <c r="B295" t="s">
        <v>38</v>
      </c>
      <c r="C295">
        <v>1</v>
      </c>
      <c r="D295" t="s">
        <v>4</v>
      </c>
      <c r="E295">
        <v>8.4558800000000003E-2</v>
      </c>
    </row>
    <row r="296" spans="1:7" ht="15" x14ac:dyDescent="0.2">
      <c r="A296" s="5" t="s">
        <v>60</v>
      </c>
      <c r="B296" t="s">
        <v>34</v>
      </c>
      <c r="C296" t="s">
        <v>39</v>
      </c>
      <c r="D296" t="s">
        <v>35</v>
      </c>
      <c r="E296" t="s">
        <v>36</v>
      </c>
    </row>
    <row r="297" spans="1:7" ht="15" x14ac:dyDescent="0.2">
      <c r="A297" s="5" t="s">
        <v>60</v>
      </c>
      <c r="B297" t="s">
        <v>40</v>
      </c>
      <c r="C297">
        <v>13</v>
      </c>
    </row>
    <row r="298" spans="1:7" ht="15" x14ac:dyDescent="0.2">
      <c r="A298" s="5" t="s">
        <v>60</v>
      </c>
      <c r="B298" t="s">
        <v>38</v>
      </c>
      <c r="C298">
        <v>0</v>
      </c>
      <c r="D298" t="s">
        <v>4</v>
      </c>
      <c r="E298">
        <v>0.11822199999999999</v>
      </c>
    </row>
    <row r="299" spans="1:7" ht="15" x14ac:dyDescent="0.2">
      <c r="A299" s="5" t="s">
        <v>60</v>
      </c>
      <c r="B299" t="s">
        <v>38</v>
      </c>
      <c r="C299">
        <v>1</v>
      </c>
      <c r="D299" t="s">
        <v>4</v>
      </c>
      <c r="E299">
        <v>0.10050099999999999</v>
      </c>
    </row>
    <row r="300" spans="1:7" ht="15" x14ac:dyDescent="0.2">
      <c r="A300" s="5" t="s">
        <v>60</v>
      </c>
      <c r="B300" t="s">
        <v>40</v>
      </c>
      <c r="C300">
        <v>15</v>
      </c>
    </row>
    <row r="301" spans="1:7" ht="15" x14ac:dyDescent="0.2">
      <c r="A301" s="5" t="s">
        <v>60</v>
      </c>
      <c r="B301" t="s">
        <v>38</v>
      </c>
      <c r="C301">
        <v>0</v>
      </c>
      <c r="D301" t="s">
        <v>4</v>
      </c>
      <c r="E301">
        <v>8.4472199999999997E-2</v>
      </c>
    </row>
    <row r="302" spans="1:7" ht="15" x14ac:dyDescent="0.2">
      <c r="A302" s="5" t="s">
        <v>60</v>
      </c>
      <c r="B302" t="s">
        <v>38</v>
      </c>
      <c r="C302">
        <v>1</v>
      </c>
      <c r="D302" t="s">
        <v>4</v>
      </c>
      <c r="E302">
        <v>7.0205100000000006E-2</v>
      </c>
    </row>
    <row r="303" spans="1:7" ht="15" x14ac:dyDescent="0.2">
      <c r="A303" s="5" t="s">
        <v>60</v>
      </c>
      <c r="B303" t="s">
        <v>41</v>
      </c>
      <c r="C303" t="s">
        <v>35</v>
      </c>
      <c r="D303" t="s">
        <v>42</v>
      </c>
      <c r="E303" t="s">
        <v>13</v>
      </c>
    </row>
    <row r="304" spans="1:7" ht="15" x14ac:dyDescent="0.2">
      <c r="A304" s="5" t="s">
        <v>60</v>
      </c>
      <c r="B304" t="s">
        <v>43</v>
      </c>
      <c r="C304">
        <v>0.125</v>
      </c>
    </row>
    <row r="305" spans="1:7" ht="15" x14ac:dyDescent="0.2">
      <c r="A305" s="5" t="s">
        <v>60</v>
      </c>
      <c r="B305" t="s">
        <v>44</v>
      </c>
      <c r="C305">
        <v>0.125</v>
      </c>
    </row>
    <row r="306" spans="1:7" ht="15" x14ac:dyDescent="0.2">
      <c r="A306" s="5" t="s">
        <v>60</v>
      </c>
      <c r="B306" t="s">
        <v>45</v>
      </c>
      <c r="C306" t="s">
        <v>46</v>
      </c>
      <c r="D306">
        <v>0.1</v>
      </c>
    </row>
    <row r="307" spans="1:7" ht="15" x14ac:dyDescent="0.2">
      <c r="A307" s="5" t="s">
        <v>60</v>
      </c>
      <c r="B307" t="s">
        <v>41</v>
      </c>
      <c r="C307" t="s">
        <v>35</v>
      </c>
      <c r="D307" t="s">
        <v>47</v>
      </c>
      <c r="E307" t="s">
        <v>13</v>
      </c>
    </row>
    <row r="308" spans="1:7" ht="15" x14ac:dyDescent="0.2">
      <c r="A308" s="5" t="s">
        <v>60</v>
      </c>
      <c r="B308" t="s">
        <v>48</v>
      </c>
      <c r="C308">
        <v>0</v>
      </c>
    </row>
    <row r="309" spans="1:7" ht="15" x14ac:dyDescent="0.2">
      <c r="A309" s="5" t="s">
        <v>60</v>
      </c>
      <c r="B309" t="s">
        <v>4</v>
      </c>
      <c r="C309">
        <v>9.2481499999999994E-2</v>
      </c>
      <c r="D309" t="s">
        <v>49</v>
      </c>
      <c r="E309">
        <v>0.109361</v>
      </c>
      <c r="F309" t="s">
        <v>50</v>
      </c>
      <c r="G309">
        <v>13</v>
      </c>
    </row>
    <row r="310" spans="1:7" ht="15" x14ac:dyDescent="0.2">
      <c r="A310" s="5" t="s">
        <v>60</v>
      </c>
      <c r="B310" t="s">
        <v>48</v>
      </c>
      <c r="C310">
        <v>1</v>
      </c>
    </row>
    <row r="311" spans="1:7" ht="15" x14ac:dyDescent="0.2">
      <c r="A311" s="5" t="s">
        <v>60</v>
      </c>
      <c r="B311" t="s">
        <v>4</v>
      </c>
      <c r="C311">
        <v>9.2481499999999994E-2</v>
      </c>
      <c r="D311" t="s">
        <v>49</v>
      </c>
      <c r="E311">
        <v>7.7338599999999993E-2</v>
      </c>
      <c r="F311" t="s">
        <v>50</v>
      </c>
      <c r="G311">
        <v>15</v>
      </c>
    </row>
    <row r="312" spans="1:7" ht="15" x14ac:dyDescent="0.2">
      <c r="A312" s="5" t="s">
        <v>60</v>
      </c>
      <c r="B312" t="s">
        <v>3</v>
      </c>
      <c r="C312" t="s">
        <v>51</v>
      </c>
      <c r="D312">
        <v>-2.31204E-3</v>
      </c>
      <c r="E312">
        <v>4.2199500000000001E-3</v>
      </c>
      <c r="F312">
        <v>-3.7857099999999999E-3</v>
      </c>
      <c r="G312">
        <v>1.0317700000000001E-2</v>
      </c>
    </row>
    <row r="313" spans="1:7" ht="15" x14ac:dyDescent="0.2">
      <c r="A313" s="5" t="s">
        <v>60</v>
      </c>
      <c r="B313" t="s">
        <v>33</v>
      </c>
      <c r="C313" t="s">
        <v>3</v>
      </c>
      <c r="D313">
        <v>15</v>
      </c>
    </row>
    <row r="314" spans="1:7" ht="15" x14ac:dyDescent="0.2">
      <c r="A314" s="5" t="s">
        <v>60</v>
      </c>
      <c r="B314" t="s">
        <v>34</v>
      </c>
      <c r="C314" t="s">
        <v>35</v>
      </c>
      <c r="D314" t="s">
        <v>63</v>
      </c>
    </row>
    <row r="315" spans="1:7" ht="15" x14ac:dyDescent="0.2">
      <c r="A315" s="5" t="s">
        <v>60</v>
      </c>
      <c r="B315" t="s">
        <v>38</v>
      </c>
      <c r="C315">
        <v>0</v>
      </c>
      <c r="D315" t="s">
        <v>4</v>
      </c>
      <c r="E315">
        <v>8.4472199999999997E-2</v>
      </c>
    </row>
    <row r="316" spans="1:7" ht="15" x14ac:dyDescent="0.2">
      <c r="A316" s="5" t="s">
        <v>60</v>
      </c>
      <c r="B316" t="s">
        <v>38</v>
      </c>
      <c r="C316">
        <v>1</v>
      </c>
      <c r="D316" t="s">
        <v>4</v>
      </c>
      <c r="E316">
        <v>7.0205100000000006E-2</v>
      </c>
    </row>
    <row r="317" spans="1:7" ht="15" x14ac:dyDescent="0.2">
      <c r="A317" s="5" t="s">
        <v>60</v>
      </c>
      <c r="B317" t="s">
        <v>34</v>
      </c>
      <c r="C317" t="s">
        <v>39</v>
      </c>
      <c r="D317" t="s">
        <v>35</v>
      </c>
      <c r="E317" t="s">
        <v>36</v>
      </c>
    </row>
    <row r="318" spans="1:7" ht="15" x14ac:dyDescent="0.2">
      <c r="A318" s="5" t="s">
        <v>60</v>
      </c>
      <c r="B318" t="s">
        <v>40</v>
      </c>
      <c r="C318">
        <v>14</v>
      </c>
    </row>
    <row r="319" spans="1:7" ht="15" x14ac:dyDescent="0.2">
      <c r="A319" s="5" t="s">
        <v>60</v>
      </c>
      <c r="B319" t="s">
        <v>38</v>
      </c>
      <c r="C319">
        <v>0</v>
      </c>
      <c r="D319" t="s">
        <v>4</v>
      </c>
      <c r="E319">
        <v>0.10040399999999999</v>
      </c>
    </row>
    <row r="320" spans="1:7" ht="15" x14ac:dyDescent="0.2">
      <c r="A320" s="5" t="s">
        <v>60</v>
      </c>
      <c r="B320" t="s">
        <v>38</v>
      </c>
      <c r="C320">
        <v>1</v>
      </c>
      <c r="D320" t="s">
        <v>4</v>
      </c>
      <c r="E320">
        <v>8.4558800000000003E-2</v>
      </c>
    </row>
    <row r="321" spans="1:7" ht="15" x14ac:dyDescent="0.2">
      <c r="A321" s="5" t="s">
        <v>60</v>
      </c>
      <c r="B321" t="s">
        <v>40</v>
      </c>
      <c r="C321">
        <v>16</v>
      </c>
    </row>
    <row r="322" spans="1:7" ht="15" x14ac:dyDescent="0.2">
      <c r="A322" s="5" t="s">
        <v>60</v>
      </c>
      <c r="B322" t="s">
        <v>38</v>
      </c>
      <c r="C322">
        <v>0</v>
      </c>
      <c r="D322" t="s">
        <v>4</v>
      </c>
      <c r="E322">
        <v>7.0126800000000003E-2</v>
      </c>
    </row>
    <row r="323" spans="1:7" ht="15" x14ac:dyDescent="0.2">
      <c r="A323" s="5" t="s">
        <v>60</v>
      </c>
      <c r="B323" t="s">
        <v>38</v>
      </c>
      <c r="C323">
        <v>1</v>
      </c>
      <c r="D323" t="s">
        <v>4</v>
      </c>
      <c r="E323">
        <v>5.7169900000000003E-2</v>
      </c>
    </row>
    <row r="324" spans="1:7" ht="15" x14ac:dyDescent="0.2">
      <c r="A324" s="5" t="s">
        <v>60</v>
      </c>
      <c r="B324" t="s">
        <v>41</v>
      </c>
      <c r="C324" t="s">
        <v>35</v>
      </c>
      <c r="D324" t="s">
        <v>42</v>
      </c>
      <c r="E324" t="s">
        <v>13</v>
      </c>
    </row>
    <row r="325" spans="1:7" ht="15" x14ac:dyDescent="0.2">
      <c r="A325" s="5" t="s">
        <v>60</v>
      </c>
      <c r="B325" t="s">
        <v>43</v>
      </c>
      <c r="C325">
        <v>0.125</v>
      </c>
    </row>
    <row r="326" spans="1:7" ht="15" x14ac:dyDescent="0.2">
      <c r="A326" s="5" t="s">
        <v>60</v>
      </c>
      <c r="B326" t="s">
        <v>44</v>
      </c>
      <c r="C326">
        <v>0.125</v>
      </c>
    </row>
    <row r="327" spans="1:7" ht="15" x14ac:dyDescent="0.2">
      <c r="A327" s="5" t="s">
        <v>60</v>
      </c>
      <c r="B327" t="s">
        <v>45</v>
      </c>
      <c r="C327" t="s">
        <v>46</v>
      </c>
      <c r="D327">
        <v>0.1</v>
      </c>
    </row>
    <row r="328" spans="1:7" ht="15" x14ac:dyDescent="0.2">
      <c r="A328" s="5" t="s">
        <v>60</v>
      </c>
      <c r="B328" t="s">
        <v>41</v>
      </c>
      <c r="C328" t="s">
        <v>35</v>
      </c>
      <c r="D328" t="s">
        <v>47</v>
      </c>
      <c r="E328" t="s">
        <v>13</v>
      </c>
    </row>
    <row r="329" spans="1:7" ht="15" x14ac:dyDescent="0.2">
      <c r="A329" s="5" t="s">
        <v>60</v>
      </c>
      <c r="B329" t="s">
        <v>48</v>
      </c>
      <c r="C329">
        <v>0</v>
      </c>
    </row>
    <row r="330" spans="1:7" ht="15" x14ac:dyDescent="0.2">
      <c r="A330" s="5" t="s">
        <v>60</v>
      </c>
      <c r="B330" t="s">
        <v>4</v>
      </c>
      <c r="C330">
        <v>7.7338599999999993E-2</v>
      </c>
      <c r="D330" t="s">
        <v>49</v>
      </c>
      <c r="E330">
        <v>9.2481499999999994E-2</v>
      </c>
      <c r="F330" t="s">
        <v>50</v>
      </c>
      <c r="G330">
        <v>14</v>
      </c>
    </row>
    <row r="331" spans="1:7" ht="15" x14ac:dyDescent="0.2">
      <c r="A331" s="5" t="s">
        <v>60</v>
      </c>
      <c r="B331" t="s">
        <v>48</v>
      </c>
      <c r="C331">
        <v>1</v>
      </c>
    </row>
    <row r="332" spans="1:7" ht="15" x14ac:dyDescent="0.2">
      <c r="A332" s="5" t="s">
        <v>60</v>
      </c>
      <c r="B332" t="s">
        <v>4</v>
      </c>
      <c r="C332">
        <v>7.7338599999999993E-2</v>
      </c>
      <c r="D332" t="s">
        <v>49</v>
      </c>
      <c r="E332">
        <v>6.3648300000000005E-2</v>
      </c>
      <c r="F332" t="s">
        <v>50</v>
      </c>
      <c r="G332">
        <v>16</v>
      </c>
    </row>
    <row r="333" spans="1:7" ht="15" x14ac:dyDescent="0.2">
      <c r="A333" s="5" t="s">
        <v>60</v>
      </c>
      <c r="B333" t="s">
        <v>3</v>
      </c>
      <c r="C333" t="s">
        <v>51</v>
      </c>
      <c r="D333">
        <v>-1.9334700000000001E-3</v>
      </c>
      <c r="E333">
        <v>3.7857099999999999E-3</v>
      </c>
      <c r="F333">
        <v>-3.4225800000000002E-3</v>
      </c>
      <c r="G333">
        <v>9.1417600000000005E-3</v>
      </c>
    </row>
    <row r="334" spans="1:7" ht="15" x14ac:dyDescent="0.2">
      <c r="A334" s="5" t="s">
        <v>60</v>
      </c>
      <c r="B334" t="s">
        <v>33</v>
      </c>
      <c r="C334" t="s">
        <v>3</v>
      </c>
      <c r="D334">
        <v>16</v>
      </c>
    </row>
    <row r="335" spans="1:7" ht="15" x14ac:dyDescent="0.2">
      <c r="A335" s="5" t="s">
        <v>60</v>
      </c>
      <c r="B335" t="s">
        <v>34</v>
      </c>
      <c r="C335" t="s">
        <v>35</v>
      </c>
      <c r="D335" t="s">
        <v>63</v>
      </c>
    </row>
    <row r="336" spans="1:7" ht="15" x14ac:dyDescent="0.2">
      <c r="A336" s="5" t="s">
        <v>60</v>
      </c>
      <c r="B336" t="s">
        <v>38</v>
      </c>
      <c r="C336">
        <v>0</v>
      </c>
      <c r="D336" t="s">
        <v>4</v>
      </c>
      <c r="E336">
        <v>7.0126800000000003E-2</v>
      </c>
    </row>
    <row r="337" spans="1:7" ht="15" x14ac:dyDescent="0.2">
      <c r="A337" s="5" t="s">
        <v>60</v>
      </c>
      <c r="B337" t="s">
        <v>38</v>
      </c>
      <c r="C337">
        <v>1</v>
      </c>
      <c r="D337" t="s">
        <v>4</v>
      </c>
      <c r="E337">
        <v>5.7169900000000003E-2</v>
      </c>
    </row>
    <row r="338" spans="1:7" ht="15" x14ac:dyDescent="0.2">
      <c r="A338" s="5" t="s">
        <v>60</v>
      </c>
      <c r="B338" t="s">
        <v>34</v>
      </c>
      <c r="C338" t="s">
        <v>39</v>
      </c>
      <c r="D338" t="s">
        <v>35</v>
      </c>
      <c r="E338" t="s">
        <v>36</v>
      </c>
    </row>
    <row r="339" spans="1:7" ht="15" x14ac:dyDescent="0.2">
      <c r="A339" s="5" t="s">
        <v>60</v>
      </c>
      <c r="B339" t="s">
        <v>40</v>
      </c>
      <c r="C339">
        <v>15</v>
      </c>
    </row>
    <row r="340" spans="1:7" ht="15" x14ac:dyDescent="0.2">
      <c r="A340" s="5" t="s">
        <v>60</v>
      </c>
      <c r="B340" t="s">
        <v>38</v>
      </c>
      <c r="C340">
        <v>0</v>
      </c>
      <c r="D340" t="s">
        <v>4</v>
      </c>
      <c r="E340">
        <v>8.4472199999999997E-2</v>
      </c>
    </row>
    <row r="341" spans="1:7" ht="15" x14ac:dyDescent="0.2">
      <c r="A341" s="5" t="s">
        <v>60</v>
      </c>
      <c r="B341" t="s">
        <v>38</v>
      </c>
      <c r="C341">
        <v>1</v>
      </c>
      <c r="D341" t="s">
        <v>4</v>
      </c>
      <c r="E341">
        <v>7.0205100000000006E-2</v>
      </c>
    </row>
    <row r="342" spans="1:7" ht="15" x14ac:dyDescent="0.2">
      <c r="A342" s="5" t="s">
        <v>60</v>
      </c>
      <c r="B342" t="s">
        <v>40</v>
      </c>
      <c r="C342">
        <v>17</v>
      </c>
    </row>
    <row r="343" spans="1:7" ht="15" x14ac:dyDescent="0.2">
      <c r="A343" s="5" t="s">
        <v>60</v>
      </c>
      <c r="B343" t="s">
        <v>38</v>
      </c>
      <c r="C343">
        <v>0</v>
      </c>
      <c r="D343" t="s">
        <v>4</v>
      </c>
      <c r="E343">
        <v>5.7098400000000001E-2</v>
      </c>
    </row>
    <row r="344" spans="1:7" ht="15" x14ac:dyDescent="0.2">
      <c r="A344" s="5" t="s">
        <v>60</v>
      </c>
      <c r="B344" t="s">
        <v>38</v>
      </c>
      <c r="C344">
        <v>1</v>
      </c>
      <c r="D344" t="s">
        <v>4</v>
      </c>
      <c r="E344">
        <v>4.5208400000000003E-2</v>
      </c>
    </row>
    <row r="345" spans="1:7" ht="15" x14ac:dyDescent="0.2">
      <c r="A345" s="5" t="s">
        <v>60</v>
      </c>
      <c r="B345" t="s">
        <v>41</v>
      </c>
      <c r="C345" t="s">
        <v>35</v>
      </c>
      <c r="D345" t="s">
        <v>42</v>
      </c>
      <c r="E345" t="s">
        <v>13</v>
      </c>
    </row>
    <row r="346" spans="1:7" ht="15" x14ac:dyDescent="0.2">
      <c r="A346" s="5" t="s">
        <v>60</v>
      </c>
      <c r="B346" t="s">
        <v>43</v>
      </c>
      <c r="C346">
        <v>0.125</v>
      </c>
    </row>
    <row r="347" spans="1:7" ht="15" x14ac:dyDescent="0.2">
      <c r="A347" s="5" t="s">
        <v>60</v>
      </c>
      <c r="B347" t="s">
        <v>44</v>
      </c>
      <c r="C347">
        <v>0.125</v>
      </c>
    </row>
    <row r="348" spans="1:7" ht="15" x14ac:dyDescent="0.2">
      <c r="A348" s="5" t="s">
        <v>60</v>
      </c>
      <c r="B348" t="s">
        <v>45</v>
      </c>
      <c r="C348" t="s">
        <v>46</v>
      </c>
      <c r="D348">
        <v>0.1</v>
      </c>
    </row>
    <row r="349" spans="1:7" ht="15" x14ac:dyDescent="0.2">
      <c r="A349" s="5" t="s">
        <v>60</v>
      </c>
      <c r="B349" t="s">
        <v>41</v>
      </c>
      <c r="C349" t="s">
        <v>35</v>
      </c>
      <c r="D349" t="s">
        <v>47</v>
      </c>
      <c r="E349" t="s">
        <v>13</v>
      </c>
    </row>
    <row r="350" spans="1:7" ht="15" x14ac:dyDescent="0.2">
      <c r="A350" s="5" t="s">
        <v>60</v>
      </c>
      <c r="B350" t="s">
        <v>48</v>
      </c>
      <c r="C350">
        <v>0</v>
      </c>
    </row>
    <row r="351" spans="1:7" ht="15" x14ac:dyDescent="0.2">
      <c r="A351" s="5" t="s">
        <v>60</v>
      </c>
      <c r="B351" t="s">
        <v>4</v>
      </c>
      <c r="C351">
        <v>6.3648300000000005E-2</v>
      </c>
      <c r="D351" t="s">
        <v>49</v>
      </c>
      <c r="E351">
        <v>7.7338599999999993E-2</v>
      </c>
      <c r="F351" t="s">
        <v>50</v>
      </c>
      <c r="G351">
        <v>15</v>
      </c>
    </row>
    <row r="352" spans="1:7" ht="15" x14ac:dyDescent="0.2">
      <c r="A352" s="5" t="s">
        <v>60</v>
      </c>
      <c r="B352" t="s">
        <v>48</v>
      </c>
      <c r="C352">
        <v>1</v>
      </c>
    </row>
    <row r="353" spans="1:7" ht="15" x14ac:dyDescent="0.2">
      <c r="A353" s="5" t="s">
        <v>60</v>
      </c>
      <c r="B353" t="s">
        <v>4</v>
      </c>
      <c r="C353">
        <v>6.3648300000000005E-2</v>
      </c>
      <c r="D353" t="s">
        <v>49</v>
      </c>
      <c r="E353">
        <v>5.1153400000000002E-2</v>
      </c>
      <c r="F353" t="s">
        <v>50</v>
      </c>
      <c r="G353">
        <v>17</v>
      </c>
    </row>
    <row r="354" spans="1:7" ht="15" x14ac:dyDescent="0.2">
      <c r="A354" s="5" t="s">
        <v>60</v>
      </c>
      <c r="B354" t="s">
        <v>3</v>
      </c>
      <c r="C354" t="s">
        <v>51</v>
      </c>
      <c r="D354">
        <v>-1.59121E-3</v>
      </c>
      <c r="E354">
        <v>3.4225800000000002E-3</v>
      </c>
      <c r="F354">
        <v>-3.1237299999999999E-3</v>
      </c>
      <c r="G354">
        <v>8.1375100000000006E-3</v>
      </c>
    </row>
    <row r="355" spans="1:7" ht="15" x14ac:dyDescent="0.2">
      <c r="A355" s="5" t="s">
        <v>60</v>
      </c>
      <c r="B355" t="s">
        <v>33</v>
      </c>
      <c r="C355" t="s">
        <v>3</v>
      </c>
      <c r="D355">
        <v>17</v>
      </c>
    </row>
    <row r="356" spans="1:7" ht="15" x14ac:dyDescent="0.2">
      <c r="A356" s="5" t="s">
        <v>60</v>
      </c>
      <c r="B356" t="s">
        <v>34</v>
      </c>
      <c r="C356" t="s">
        <v>35</v>
      </c>
      <c r="D356" t="s">
        <v>63</v>
      </c>
    </row>
    <row r="357" spans="1:7" ht="15" x14ac:dyDescent="0.2">
      <c r="A357" s="5" t="s">
        <v>60</v>
      </c>
      <c r="B357" t="s">
        <v>38</v>
      </c>
      <c r="C357">
        <v>0</v>
      </c>
      <c r="D357" t="s">
        <v>4</v>
      </c>
      <c r="E357">
        <v>5.7098400000000001E-2</v>
      </c>
    </row>
    <row r="358" spans="1:7" ht="15" x14ac:dyDescent="0.2">
      <c r="A358" s="5" t="s">
        <v>60</v>
      </c>
      <c r="B358" t="s">
        <v>38</v>
      </c>
      <c r="C358">
        <v>1</v>
      </c>
      <c r="D358" t="s">
        <v>4</v>
      </c>
      <c r="E358">
        <v>4.5208400000000003E-2</v>
      </c>
    </row>
    <row r="359" spans="1:7" ht="15" x14ac:dyDescent="0.2">
      <c r="A359" s="5" t="s">
        <v>60</v>
      </c>
      <c r="B359" t="s">
        <v>34</v>
      </c>
      <c r="C359" t="s">
        <v>39</v>
      </c>
      <c r="D359" t="s">
        <v>35</v>
      </c>
      <c r="E359" t="s">
        <v>36</v>
      </c>
    </row>
    <row r="360" spans="1:7" ht="15" x14ac:dyDescent="0.2">
      <c r="A360" s="5" t="s">
        <v>60</v>
      </c>
      <c r="B360" t="s">
        <v>40</v>
      </c>
      <c r="C360">
        <v>16</v>
      </c>
    </row>
    <row r="361" spans="1:7" ht="15" x14ac:dyDescent="0.2">
      <c r="A361" s="5" t="s">
        <v>60</v>
      </c>
      <c r="B361" t="s">
        <v>38</v>
      </c>
      <c r="C361">
        <v>0</v>
      </c>
      <c r="D361" t="s">
        <v>4</v>
      </c>
      <c r="E361">
        <v>7.0126800000000003E-2</v>
      </c>
    </row>
    <row r="362" spans="1:7" ht="15" x14ac:dyDescent="0.2">
      <c r="A362" s="5" t="s">
        <v>60</v>
      </c>
      <c r="B362" t="s">
        <v>38</v>
      </c>
      <c r="C362">
        <v>1</v>
      </c>
      <c r="D362" t="s">
        <v>4</v>
      </c>
      <c r="E362">
        <v>5.7169900000000003E-2</v>
      </c>
    </row>
    <row r="363" spans="1:7" ht="15" x14ac:dyDescent="0.2">
      <c r="A363" s="5" t="s">
        <v>60</v>
      </c>
      <c r="B363" t="s">
        <v>40</v>
      </c>
      <c r="C363">
        <v>18</v>
      </c>
    </row>
    <row r="364" spans="1:7" ht="15" x14ac:dyDescent="0.2">
      <c r="A364" s="5" t="s">
        <v>60</v>
      </c>
      <c r="B364" t="s">
        <v>38</v>
      </c>
      <c r="C364">
        <v>0</v>
      </c>
      <c r="D364" t="s">
        <v>4</v>
      </c>
      <c r="E364">
        <v>4.5142399999999999E-2</v>
      </c>
    </row>
    <row r="365" spans="1:7" ht="15" x14ac:dyDescent="0.2">
      <c r="A365" s="5" t="s">
        <v>60</v>
      </c>
      <c r="B365" t="s">
        <v>38</v>
      </c>
      <c r="C365">
        <v>1</v>
      </c>
      <c r="D365" t="s">
        <v>4</v>
      </c>
      <c r="E365">
        <v>3.4096000000000001E-2</v>
      </c>
    </row>
    <row r="366" spans="1:7" ht="15" x14ac:dyDescent="0.2">
      <c r="A366" s="5" t="s">
        <v>60</v>
      </c>
      <c r="B366" t="s">
        <v>41</v>
      </c>
      <c r="C366" t="s">
        <v>35</v>
      </c>
      <c r="D366" t="s">
        <v>42</v>
      </c>
      <c r="E366" t="s">
        <v>13</v>
      </c>
    </row>
    <row r="367" spans="1:7" ht="15" x14ac:dyDescent="0.2">
      <c r="A367" s="5" t="s">
        <v>60</v>
      </c>
      <c r="B367" t="s">
        <v>43</v>
      </c>
      <c r="C367">
        <v>0.125</v>
      </c>
    </row>
    <row r="368" spans="1:7" ht="15" x14ac:dyDescent="0.2">
      <c r="A368" s="5" t="s">
        <v>60</v>
      </c>
      <c r="B368" t="s">
        <v>44</v>
      </c>
      <c r="C368">
        <v>0.125</v>
      </c>
    </row>
    <row r="369" spans="1:7" ht="15" x14ac:dyDescent="0.2">
      <c r="A369" s="5" t="s">
        <v>60</v>
      </c>
      <c r="B369" t="s">
        <v>45</v>
      </c>
      <c r="C369" t="s">
        <v>46</v>
      </c>
      <c r="D369">
        <v>0.1</v>
      </c>
    </row>
    <row r="370" spans="1:7" ht="15" x14ac:dyDescent="0.2">
      <c r="A370" s="5" t="s">
        <v>60</v>
      </c>
      <c r="B370" t="s">
        <v>41</v>
      </c>
      <c r="C370" t="s">
        <v>35</v>
      </c>
      <c r="D370" t="s">
        <v>47</v>
      </c>
      <c r="E370" t="s">
        <v>13</v>
      </c>
    </row>
    <row r="371" spans="1:7" ht="15" x14ac:dyDescent="0.2">
      <c r="A371" s="5" t="s">
        <v>60</v>
      </c>
      <c r="B371" t="s">
        <v>48</v>
      </c>
      <c r="C371">
        <v>0</v>
      </c>
    </row>
    <row r="372" spans="1:7" ht="15" x14ac:dyDescent="0.2">
      <c r="A372" s="5" t="s">
        <v>60</v>
      </c>
      <c r="B372" t="s">
        <v>4</v>
      </c>
      <c r="C372">
        <v>5.1153400000000002E-2</v>
      </c>
      <c r="D372" t="s">
        <v>49</v>
      </c>
      <c r="E372">
        <v>6.3648300000000005E-2</v>
      </c>
      <c r="F372" t="s">
        <v>50</v>
      </c>
      <c r="G372">
        <v>16</v>
      </c>
    </row>
    <row r="373" spans="1:7" ht="15" x14ac:dyDescent="0.2">
      <c r="A373" s="5" t="s">
        <v>60</v>
      </c>
      <c r="B373" t="s">
        <v>48</v>
      </c>
      <c r="C373">
        <v>1</v>
      </c>
    </row>
    <row r="374" spans="1:7" ht="15" x14ac:dyDescent="0.2">
      <c r="A374" s="5" t="s">
        <v>60</v>
      </c>
      <c r="B374" t="s">
        <v>4</v>
      </c>
      <c r="C374">
        <v>5.1153400000000002E-2</v>
      </c>
      <c r="D374" t="s">
        <v>49</v>
      </c>
      <c r="E374">
        <v>3.96192E-2</v>
      </c>
      <c r="F374" t="s">
        <v>50</v>
      </c>
      <c r="G374">
        <v>18</v>
      </c>
    </row>
    <row r="375" spans="1:7" ht="15" x14ac:dyDescent="0.2">
      <c r="A375" s="5" t="s">
        <v>60</v>
      </c>
      <c r="B375" t="s">
        <v>3</v>
      </c>
      <c r="C375" t="s">
        <v>51</v>
      </c>
      <c r="D375">
        <v>-1.2788299999999999E-3</v>
      </c>
      <c r="E375">
        <v>3.1237299999999999E-3</v>
      </c>
      <c r="F375">
        <v>-2.88354E-3</v>
      </c>
      <c r="G375">
        <v>7.2861100000000002E-3</v>
      </c>
    </row>
    <row r="376" spans="1:7" ht="15" x14ac:dyDescent="0.2">
      <c r="A376" s="5" t="s">
        <v>60</v>
      </c>
      <c r="B376" t="s">
        <v>33</v>
      </c>
      <c r="C376" t="s">
        <v>3</v>
      </c>
      <c r="D376">
        <v>18</v>
      </c>
    </row>
    <row r="377" spans="1:7" ht="15" x14ac:dyDescent="0.2">
      <c r="A377" s="5" t="s">
        <v>60</v>
      </c>
      <c r="B377" t="s">
        <v>34</v>
      </c>
      <c r="C377" t="s">
        <v>35</v>
      </c>
      <c r="D377" t="s">
        <v>63</v>
      </c>
    </row>
    <row r="378" spans="1:7" ht="15" x14ac:dyDescent="0.2">
      <c r="A378" s="5" t="s">
        <v>60</v>
      </c>
      <c r="B378" t="s">
        <v>38</v>
      </c>
      <c r="C378">
        <v>0</v>
      </c>
      <c r="D378" t="s">
        <v>4</v>
      </c>
      <c r="E378">
        <v>4.5142399999999999E-2</v>
      </c>
    </row>
    <row r="379" spans="1:7" ht="15" x14ac:dyDescent="0.2">
      <c r="A379" s="5" t="s">
        <v>60</v>
      </c>
      <c r="B379" t="s">
        <v>38</v>
      </c>
      <c r="C379">
        <v>1</v>
      </c>
      <c r="D379" t="s">
        <v>4</v>
      </c>
      <c r="E379">
        <v>3.4096000000000001E-2</v>
      </c>
    </row>
    <row r="380" spans="1:7" ht="15" x14ac:dyDescent="0.2">
      <c r="A380" s="5" t="s">
        <v>60</v>
      </c>
      <c r="B380" t="s">
        <v>34</v>
      </c>
      <c r="C380" t="s">
        <v>39</v>
      </c>
      <c r="D380" t="s">
        <v>35</v>
      </c>
      <c r="E380" t="s">
        <v>36</v>
      </c>
    </row>
    <row r="381" spans="1:7" ht="15" x14ac:dyDescent="0.2">
      <c r="A381" s="5" t="s">
        <v>60</v>
      </c>
      <c r="B381" t="s">
        <v>40</v>
      </c>
      <c r="C381">
        <v>17</v>
      </c>
    </row>
    <row r="382" spans="1:7" ht="15" x14ac:dyDescent="0.2">
      <c r="A382" s="5" t="s">
        <v>60</v>
      </c>
      <c r="B382" t="s">
        <v>38</v>
      </c>
      <c r="C382">
        <v>0</v>
      </c>
      <c r="D382" t="s">
        <v>4</v>
      </c>
      <c r="E382">
        <v>5.7098400000000001E-2</v>
      </c>
    </row>
    <row r="383" spans="1:7" ht="15" x14ac:dyDescent="0.2">
      <c r="A383" s="5" t="s">
        <v>60</v>
      </c>
      <c r="B383" t="s">
        <v>38</v>
      </c>
      <c r="C383">
        <v>1</v>
      </c>
      <c r="D383" t="s">
        <v>4</v>
      </c>
      <c r="E383">
        <v>4.5208400000000003E-2</v>
      </c>
    </row>
    <row r="384" spans="1:7" ht="15" x14ac:dyDescent="0.2">
      <c r="A384" s="5" t="s">
        <v>60</v>
      </c>
      <c r="B384" t="s">
        <v>40</v>
      </c>
      <c r="C384">
        <v>19</v>
      </c>
    </row>
    <row r="385" spans="1:7" ht="15" x14ac:dyDescent="0.2">
      <c r="A385" s="5" t="s">
        <v>60</v>
      </c>
      <c r="B385" t="s">
        <v>38</v>
      </c>
      <c r="C385">
        <v>0</v>
      </c>
      <c r="D385" t="s">
        <v>4</v>
      </c>
      <c r="E385">
        <v>3.4034300000000003E-2</v>
      </c>
    </row>
    <row r="386" spans="1:7" ht="15" x14ac:dyDescent="0.2">
      <c r="A386" s="5" t="s">
        <v>60</v>
      </c>
      <c r="B386" t="s">
        <v>38</v>
      </c>
      <c r="C386">
        <v>1</v>
      </c>
      <c r="D386" t="s">
        <v>4</v>
      </c>
      <c r="E386">
        <v>2.3623999999999999E-2</v>
      </c>
    </row>
    <row r="387" spans="1:7" ht="15" x14ac:dyDescent="0.2">
      <c r="A387" s="5" t="s">
        <v>60</v>
      </c>
      <c r="B387" t="s">
        <v>41</v>
      </c>
      <c r="C387" t="s">
        <v>35</v>
      </c>
      <c r="D387" t="s">
        <v>42</v>
      </c>
      <c r="E387" t="s">
        <v>13</v>
      </c>
    </row>
    <row r="388" spans="1:7" ht="15" x14ac:dyDescent="0.2">
      <c r="A388" s="5" t="s">
        <v>60</v>
      </c>
      <c r="B388" t="s">
        <v>43</v>
      </c>
      <c r="C388">
        <v>0.125</v>
      </c>
    </row>
    <row r="389" spans="1:7" ht="15" x14ac:dyDescent="0.2">
      <c r="A389" s="5" t="s">
        <v>60</v>
      </c>
      <c r="B389" t="s">
        <v>44</v>
      </c>
      <c r="C389">
        <v>0.125</v>
      </c>
    </row>
    <row r="390" spans="1:7" ht="15" x14ac:dyDescent="0.2">
      <c r="A390" s="5" t="s">
        <v>60</v>
      </c>
      <c r="B390" t="s">
        <v>45</v>
      </c>
      <c r="C390" t="s">
        <v>46</v>
      </c>
      <c r="D390">
        <v>0.1</v>
      </c>
    </row>
    <row r="391" spans="1:7" ht="15" x14ac:dyDescent="0.2">
      <c r="A391" s="5" t="s">
        <v>60</v>
      </c>
      <c r="B391" t="s">
        <v>41</v>
      </c>
      <c r="C391" t="s">
        <v>35</v>
      </c>
      <c r="D391" t="s">
        <v>47</v>
      </c>
      <c r="E391" t="s">
        <v>13</v>
      </c>
    </row>
    <row r="392" spans="1:7" ht="15" x14ac:dyDescent="0.2">
      <c r="A392" s="5" t="s">
        <v>60</v>
      </c>
      <c r="B392" t="s">
        <v>48</v>
      </c>
      <c r="C392">
        <v>0</v>
      </c>
    </row>
    <row r="393" spans="1:7" ht="15" x14ac:dyDescent="0.2">
      <c r="A393" s="5" t="s">
        <v>60</v>
      </c>
      <c r="B393" t="s">
        <v>4</v>
      </c>
      <c r="C393">
        <v>3.96192E-2</v>
      </c>
      <c r="D393" t="s">
        <v>49</v>
      </c>
      <c r="E393">
        <v>5.1153400000000002E-2</v>
      </c>
      <c r="F393" t="s">
        <v>50</v>
      </c>
      <c r="G393">
        <v>17</v>
      </c>
    </row>
    <row r="394" spans="1:7" ht="15" x14ac:dyDescent="0.2">
      <c r="A394" s="5" t="s">
        <v>60</v>
      </c>
      <c r="B394" t="s">
        <v>48</v>
      </c>
      <c r="C394">
        <v>1</v>
      </c>
    </row>
    <row r="395" spans="1:7" ht="15" x14ac:dyDescent="0.2">
      <c r="A395" s="5" t="s">
        <v>60</v>
      </c>
      <c r="B395" t="s">
        <v>4</v>
      </c>
      <c r="C395">
        <v>3.96192E-2</v>
      </c>
      <c r="D395" t="s">
        <v>49</v>
      </c>
      <c r="E395">
        <v>2.8829199999999999E-2</v>
      </c>
      <c r="F395" t="s">
        <v>50</v>
      </c>
      <c r="G395">
        <v>19</v>
      </c>
    </row>
    <row r="396" spans="1:7" ht="15" x14ac:dyDescent="0.2">
      <c r="A396" s="5" t="s">
        <v>60</v>
      </c>
      <c r="B396" t="s">
        <v>3</v>
      </c>
      <c r="C396" t="s">
        <v>51</v>
      </c>
      <c r="D396">
        <v>-9.9047999999999996E-4</v>
      </c>
      <c r="E396">
        <v>2.88354E-3</v>
      </c>
      <c r="F396">
        <v>-2.6975200000000001E-3</v>
      </c>
      <c r="G396">
        <v>6.5715399999999998E-3</v>
      </c>
    </row>
    <row r="397" spans="1:7" ht="15" x14ac:dyDescent="0.2">
      <c r="A397" s="5" t="s">
        <v>60</v>
      </c>
      <c r="B397" t="s">
        <v>33</v>
      </c>
      <c r="C397" t="s">
        <v>3</v>
      </c>
      <c r="D397">
        <v>19</v>
      </c>
    </row>
    <row r="398" spans="1:7" ht="15" x14ac:dyDescent="0.2">
      <c r="A398" s="5" t="s">
        <v>60</v>
      </c>
      <c r="B398" t="s">
        <v>34</v>
      </c>
      <c r="C398" t="s">
        <v>35</v>
      </c>
      <c r="D398" t="s">
        <v>63</v>
      </c>
    </row>
    <row r="399" spans="1:7" ht="15" x14ac:dyDescent="0.2">
      <c r="A399" s="5" t="s">
        <v>60</v>
      </c>
      <c r="B399" t="s">
        <v>38</v>
      </c>
      <c r="C399">
        <v>0</v>
      </c>
      <c r="D399" t="s">
        <v>4</v>
      </c>
      <c r="E399">
        <v>3.4034300000000003E-2</v>
      </c>
    </row>
    <row r="400" spans="1:7" ht="15" x14ac:dyDescent="0.2">
      <c r="A400" s="5" t="s">
        <v>60</v>
      </c>
      <c r="B400" t="s">
        <v>38</v>
      </c>
      <c r="C400">
        <v>1</v>
      </c>
      <c r="D400" t="s">
        <v>4</v>
      </c>
      <c r="E400">
        <v>2.3623999999999999E-2</v>
      </c>
    </row>
    <row r="401" spans="1:7" ht="15" x14ac:dyDescent="0.2">
      <c r="A401" s="5" t="s">
        <v>60</v>
      </c>
      <c r="B401" t="s">
        <v>34</v>
      </c>
      <c r="C401" t="s">
        <v>39</v>
      </c>
      <c r="D401" t="s">
        <v>35</v>
      </c>
      <c r="E401" t="s">
        <v>36</v>
      </c>
    </row>
    <row r="402" spans="1:7" ht="15" x14ac:dyDescent="0.2">
      <c r="A402" s="5" t="s">
        <v>60</v>
      </c>
      <c r="B402" t="s">
        <v>40</v>
      </c>
      <c r="C402">
        <v>18</v>
      </c>
    </row>
    <row r="403" spans="1:7" ht="15" x14ac:dyDescent="0.2">
      <c r="A403" s="5" t="s">
        <v>60</v>
      </c>
      <c r="B403" t="s">
        <v>38</v>
      </c>
      <c r="C403">
        <v>0</v>
      </c>
      <c r="D403" t="s">
        <v>4</v>
      </c>
      <c r="E403">
        <v>4.5142399999999999E-2</v>
      </c>
    </row>
    <row r="404" spans="1:7" ht="15" x14ac:dyDescent="0.2">
      <c r="A404" s="5" t="s">
        <v>60</v>
      </c>
      <c r="B404" t="s">
        <v>38</v>
      </c>
      <c r="C404">
        <v>1</v>
      </c>
      <c r="D404" t="s">
        <v>4</v>
      </c>
      <c r="E404">
        <v>3.4096000000000001E-2</v>
      </c>
    </row>
    <row r="405" spans="1:7" ht="15" x14ac:dyDescent="0.2">
      <c r="A405" s="5" t="s">
        <v>60</v>
      </c>
      <c r="B405" t="s">
        <v>41</v>
      </c>
      <c r="C405" t="s">
        <v>35</v>
      </c>
      <c r="D405" t="s">
        <v>42</v>
      </c>
      <c r="E405" t="s">
        <v>13</v>
      </c>
    </row>
    <row r="406" spans="1:7" ht="15" x14ac:dyDescent="0.2">
      <c r="A406" s="5" t="s">
        <v>60</v>
      </c>
      <c r="B406" t="s">
        <v>43</v>
      </c>
      <c r="C406">
        <v>0.125</v>
      </c>
    </row>
    <row r="407" spans="1:7" ht="15" x14ac:dyDescent="0.2">
      <c r="A407" s="5" t="s">
        <v>60</v>
      </c>
      <c r="B407" t="s">
        <v>44</v>
      </c>
      <c r="C407">
        <v>0.125</v>
      </c>
    </row>
    <row r="408" spans="1:7" ht="15" x14ac:dyDescent="0.2">
      <c r="A408" s="5" t="s">
        <v>60</v>
      </c>
      <c r="B408" t="s">
        <v>45</v>
      </c>
      <c r="C408" t="s">
        <v>46</v>
      </c>
      <c r="D408">
        <v>0.1</v>
      </c>
    </row>
    <row r="409" spans="1:7" ht="15" x14ac:dyDescent="0.2">
      <c r="A409" s="5" t="s">
        <v>60</v>
      </c>
      <c r="B409" t="s">
        <v>41</v>
      </c>
      <c r="C409" t="s">
        <v>35</v>
      </c>
      <c r="D409" t="s">
        <v>47</v>
      </c>
      <c r="E409" t="s">
        <v>13</v>
      </c>
    </row>
    <row r="410" spans="1:7" ht="15" x14ac:dyDescent="0.2">
      <c r="A410" s="5" t="s">
        <v>60</v>
      </c>
      <c r="B410" t="s">
        <v>48</v>
      </c>
      <c r="C410">
        <v>0</v>
      </c>
    </row>
    <row r="411" spans="1:7" ht="15" x14ac:dyDescent="0.2">
      <c r="A411" s="5" t="s">
        <v>60</v>
      </c>
      <c r="B411" t="s">
        <v>4</v>
      </c>
      <c r="C411">
        <v>2.8829199999999999E-2</v>
      </c>
      <c r="D411" t="s">
        <v>49</v>
      </c>
      <c r="E411">
        <v>3.96192E-2</v>
      </c>
      <c r="F411" t="s">
        <v>50</v>
      </c>
      <c r="G411">
        <v>18</v>
      </c>
    </row>
    <row r="412" spans="1:7" ht="15" x14ac:dyDescent="0.2">
      <c r="A412" s="5" t="s">
        <v>60</v>
      </c>
      <c r="B412" t="s">
        <v>48</v>
      </c>
      <c r="C412">
        <v>1</v>
      </c>
    </row>
    <row r="413" spans="1:7" ht="15" x14ac:dyDescent="0.2">
      <c r="A413" s="5" t="s">
        <v>60</v>
      </c>
      <c r="B413" t="s">
        <v>4</v>
      </c>
      <c r="C413">
        <v>2.8829199999999999E-2</v>
      </c>
      <c r="D413" t="s">
        <v>49</v>
      </c>
      <c r="E413">
        <v>0</v>
      </c>
      <c r="F413" t="s">
        <v>50</v>
      </c>
      <c r="G413">
        <v>-2</v>
      </c>
    </row>
    <row r="414" spans="1:7" ht="15" x14ac:dyDescent="0.2">
      <c r="A414" s="5" t="s">
        <v>60</v>
      </c>
      <c r="B414" t="s">
        <v>3</v>
      </c>
      <c r="C414" t="s">
        <v>51</v>
      </c>
      <c r="D414">
        <v>-7.2072900000000003E-4</v>
      </c>
      <c r="E414">
        <v>2.6975200000000001E-3</v>
      </c>
      <c r="F414">
        <v>-7.2072899999999999E-3</v>
      </c>
      <c r="G414">
        <v>1.06255E-2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zoomScaleNormal="100" workbookViewId="0">
      <selection activeCell="F36" sqref="F36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2</v>
      </c>
      <c r="B1" t="s">
        <v>3</v>
      </c>
      <c r="C1" t="s">
        <v>12</v>
      </c>
      <c r="D1" t="s">
        <v>13</v>
      </c>
      <c r="E1">
        <v>0</v>
      </c>
      <c r="F1">
        <v>0.220196</v>
      </c>
      <c r="G1" t="s">
        <v>14</v>
      </c>
      <c r="H1">
        <v>0.50480499999999995</v>
      </c>
    </row>
    <row r="2" spans="1:8" x14ac:dyDescent="0.15">
      <c r="A2" t="s">
        <v>2</v>
      </c>
      <c r="B2" t="s">
        <v>3</v>
      </c>
      <c r="C2" t="s">
        <v>12</v>
      </c>
      <c r="D2" t="s">
        <v>13</v>
      </c>
      <c r="E2">
        <v>1</v>
      </c>
      <c r="F2">
        <v>0.10426100000000001</v>
      </c>
      <c r="G2" t="s">
        <v>14</v>
      </c>
      <c r="H2">
        <v>0.37161699999999998</v>
      </c>
    </row>
    <row r="3" spans="1:8" x14ac:dyDescent="0.15">
      <c r="A3" t="s">
        <v>2</v>
      </c>
      <c r="B3" t="s">
        <v>3</v>
      </c>
      <c r="C3" t="s">
        <v>12</v>
      </c>
      <c r="D3" t="s">
        <v>13</v>
      </c>
      <c r="E3">
        <v>2</v>
      </c>
      <c r="F3">
        <v>7.6752799999999996E-2</v>
      </c>
      <c r="G3" t="s">
        <v>14</v>
      </c>
      <c r="H3">
        <v>0.27356999999999998</v>
      </c>
    </row>
    <row r="4" spans="1:8" x14ac:dyDescent="0.15">
      <c r="A4" t="s">
        <v>2</v>
      </c>
      <c r="B4" t="s">
        <v>3</v>
      </c>
      <c r="C4" t="s">
        <v>12</v>
      </c>
      <c r="D4" t="s">
        <v>13</v>
      </c>
      <c r="E4">
        <v>3</v>
      </c>
      <c r="F4">
        <v>5.6502499999999997E-2</v>
      </c>
      <c r="G4" t="s">
        <v>14</v>
      </c>
      <c r="H4">
        <v>0.20139099999999999</v>
      </c>
    </row>
    <row r="5" spans="1:8" x14ac:dyDescent="0.15">
      <c r="A5" t="s">
        <v>2</v>
      </c>
      <c r="B5" t="s">
        <v>3</v>
      </c>
      <c r="C5" t="s">
        <v>12</v>
      </c>
      <c r="D5" t="s">
        <v>13</v>
      </c>
      <c r="E5">
        <v>4</v>
      </c>
      <c r="F5">
        <v>4.1595E-2</v>
      </c>
      <c r="G5" t="s">
        <v>14</v>
      </c>
      <c r="H5">
        <v>0.148255</v>
      </c>
    </row>
    <row r="6" spans="1:8" x14ac:dyDescent="0.15">
      <c r="A6" t="s">
        <v>2</v>
      </c>
      <c r="B6" t="s">
        <v>3</v>
      </c>
      <c r="C6" t="s">
        <v>12</v>
      </c>
      <c r="D6" t="s">
        <v>13</v>
      </c>
      <c r="E6">
        <v>5</v>
      </c>
      <c r="F6">
        <v>3.0620700000000001E-2</v>
      </c>
      <c r="G6" t="s">
        <v>14</v>
      </c>
      <c r="H6">
        <v>0.109139</v>
      </c>
    </row>
    <row r="7" spans="1:8" x14ac:dyDescent="0.15">
      <c r="A7" t="s">
        <v>2</v>
      </c>
      <c r="B7" t="s">
        <v>3</v>
      </c>
      <c r="C7" t="s">
        <v>12</v>
      </c>
      <c r="D7" t="s">
        <v>13</v>
      </c>
      <c r="E7">
        <v>6</v>
      </c>
      <c r="F7">
        <v>2.2541800000000001E-2</v>
      </c>
      <c r="G7" t="s">
        <v>14</v>
      </c>
      <c r="H7">
        <v>8.0342200000000003E-2</v>
      </c>
    </row>
    <row r="8" spans="1:8" x14ac:dyDescent="0.15">
      <c r="A8" t="s">
        <v>2</v>
      </c>
      <c r="B8" t="s">
        <v>3</v>
      </c>
      <c r="C8" t="s">
        <v>12</v>
      </c>
      <c r="D8" t="s">
        <v>13</v>
      </c>
      <c r="E8">
        <v>7</v>
      </c>
      <c r="F8">
        <v>1.6594500000000002E-2</v>
      </c>
      <c r="G8" t="s">
        <v>14</v>
      </c>
      <c r="H8">
        <v>5.9142599999999997E-2</v>
      </c>
    </row>
    <row r="9" spans="1:8" x14ac:dyDescent="0.15">
      <c r="A9" t="s">
        <v>2</v>
      </c>
      <c r="B9" t="s">
        <v>3</v>
      </c>
      <c r="C9" t="s">
        <v>12</v>
      </c>
      <c r="D9" t="s">
        <v>13</v>
      </c>
      <c r="E9">
        <v>8</v>
      </c>
      <c r="F9">
        <v>1.2216299999999999E-2</v>
      </c>
      <c r="G9" t="s">
        <v>14</v>
      </c>
      <c r="H9">
        <v>4.3535499999999998E-2</v>
      </c>
    </row>
    <row r="10" spans="1:8" x14ac:dyDescent="0.15">
      <c r="A10" t="s">
        <v>2</v>
      </c>
      <c r="B10" t="s">
        <v>3</v>
      </c>
      <c r="C10" t="s">
        <v>12</v>
      </c>
      <c r="D10" t="s">
        <v>13</v>
      </c>
      <c r="E10">
        <v>9</v>
      </c>
      <c r="F10">
        <v>8.9932999999999992E-3</v>
      </c>
      <c r="G10" t="s">
        <v>14</v>
      </c>
      <c r="H10">
        <v>3.20451E-2</v>
      </c>
    </row>
    <row r="11" spans="1:8" x14ac:dyDescent="0.15">
      <c r="A11" t="s">
        <v>2</v>
      </c>
      <c r="B11" t="s">
        <v>3</v>
      </c>
      <c r="C11" t="s">
        <v>12</v>
      </c>
      <c r="D11" t="s">
        <v>13</v>
      </c>
      <c r="E11">
        <v>10</v>
      </c>
      <c r="F11">
        <v>6.6206700000000004E-3</v>
      </c>
      <c r="G11" t="s">
        <v>14</v>
      </c>
      <c r="H11">
        <v>2.3584899999999999E-2</v>
      </c>
    </row>
    <row r="12" spans="1:8" x14ac:dyDescent="0.15">
      <c r="A12" t="s">
        <v>2</v>
      </c>
      <c r="B12" t="s">
        <v>3</v>
      </c>
      <c r="C12" t="s">
        <v>12</v>
      </c>
      <c r="D12" t="s">
        <v>13</v>
      </c>
      <c r="E12">
        <v>11</v>
      </c>
      <c r="F12">
        <v>4.8741100000000001E-3</v>
      </c>
      <c r="G12" t="s">
        <v>14</v>
      </c>
      <c r="H12">
        <v>1.73548E-2</v>
      </c>
    </row>
    <row r="13" spans="1:8" x14ac:dyDescent="0.15">
      <c r="A13" t="s">
        <v>2</v>
      </c>
      <c r="B13" t="s">
        <v>3</v>
      </c>
      <c r="C13" t="s">
        <v>12</v>
      </c>
      <c r="D13" t="s">
        <v>13</v>
      </c>
      <c r="E13">
        <v>12</v>
      </c>
      <c r="F13">
        <v>3.58845E-3</v>
      </c>
      <c r="G13" t="s">
        <v>14</v>
      </c>
      <c r="H13">
        <v>1.2765800000000001E-2</v>
      </c>
    </row>
    <row r="14" spans="1:8" x14ac:dyDescent="0.15">
      <c r="A14" t="s">
        <v>2</v>
      </c>
      <c r="B14" t="s">
        <v>3</v>
      </c>
      <c r="C14" t="s">
        <v>12</v>
      </c>
      <c r="D14" t="s">
        <v>13</v>
      </c>
      <c r="E14">
        <v>13</v>
      </c>
      <c r="F14">
        <v>2.64211E-3</v>
      </c>
      <c r="G14" t="s">
        <v>14</v>
      </c>
      <c r="H14">
        <v>9.3839700000000002E-3</v>
      </c>
    </row>
    <row r="15" spans="1:8" x14ac:dyDescent="0.15">
      <c r="A15" t="s">
        <v>2</v>
      </c>
      <c r="B15" t="s">
        <v>3</v>
      </c>
      <c r="C15" t="s">
        <v>12</v>
      </c>
      <c r="D15" t="s">
        <v>13</v>
      </c>
      <c r="E15">
        <v>14</v>
      </c>
      <c r="F15">
        <v>1.94561E-3</v>
      </c>
      <c r="G15" t="s">
        <v>14</v>
      </c>
      <c r="H15">
        <v>6.8893899999999996E-3</v>
      </c>
    </row>
    <row r="16" spans="1:8" x14ac:dyDescent="0.15">
      <c r="A16" t="s">
        <v>2</v>
      </c>
      <c r="B16" t="s">
        <v>3</v>
      </c>
      <c r="C16" t="s">
        <v>12</v>
      </c>
      <c r="D16" t="s">
        <v>13</v>
      </c>
      <c r="E16">
        <v>15</v>
      </c>
      <c r="F16">
        <v>1.43307E-3</v>
      </c>
      <c r="G16" t="s">
        <v>14</v>
      </c>
      <c r="H16">
        <v>5.0462399999999996E-3</v>
      </c>
    </row>
    <row r="17" spans="1:8" x14ac:dyDescent="0.15">
      <c r="A17" t="s">
        <v>2</v>
      </c>
      <c r="B17" t="s">
        <v>3</v>
      </c>
      <c r="C17" t="s">
        <v>12</v>
      </c>
      <c r="D17" t="s">
        <v>13</v>
      </c>
      <c r="E17">
        <v>16</v>
      </c>
      <c r="F17">
        <v>1.0560299999999999E-3</v>
      </c>
      <c r="G17" t="s">
        <v>14</v>
      </c>
      <c r="H17">
        <v>3.68024E-3</v>
      </c>
    </row>
    <row r="18" spans="1:8" x14ac:dyDescent="0.15">
      <c r="A18" t="s">
        <v>2</v>
      </c>
      <c r="B18" t="s">
        <v>3</v>
      </c>
      <c r="C18" t="s">
        <v>12</v>
      </c>
      <c r="D18" t="s">
        <v>13</v>
      </c>
      <c r="E18">
        <v>17</v>
      </c>
      <c r="F18">
        <v>7.7883800000000001E-4</v>
      </c>
      <c r="G18" t="s">
        <v>14</v>
      </c>
      <c r="H18">
        <v>2.6622500000000001E-3</v>
      </c>
    </row>
    <row r="19" spans="1:8" x14ac:dyDescent="0.15">
      <c r="A19" t="s">
        <v>2</v>
      </c>
      <c r="B19" t="s">
        <v>3</v>
      </c>
      <c r="C19" t="s">
        <v>12</v>
      </c>
      <c r="D19" t="s">
        <v>13</v>
      </c>
      <c r="E19">
        <v>18</v>
      </c>
      <c r="F19">
        <v>5.7528899999999999E-4</v>
      </c>
      <c r="G19" t="s">
        <v>14</v>
      </c>
      <c r="H19">
        <v>1.8960100000000001E-3</v>
      </c>
    </row>
    <row r="20" spans="1:8" x14ac:dyDescent="0.15">
      <c r="A20" t="s">
        <v>2</v>
      </c>
      <c r="B20" t="s">
        <v>3</v>
      </c>
      <c r="C20" t="s">
        <v>12</v>
      </c>
      <c r="D20" t="s">
        <v>13</v>
      </c>
      <c r="E20">
        <v>19</v>
      </c>
      <c r="F20">
        <v>6.3764099999999999E-4</v>
      </c>
      <c r="G20" t="s">
        <v>14</v>
      </c>
      <c r="H20">
        <v>1.3091000000000001E-3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ED8B-11C0-9E42-9242-FA9EFB3CC44A}">
  <dimension ref="A1"/>
  <sheetViews>
    <sheetView topLeftCell="A100" zoomScale="99" workbookViewId="0">
      <selection activeCell="N156" sqref="N156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C0.5</vt:lpstr>
      <vt:lpstr>Ray</vt:lpstr>
      <vt:lpstr>C0.5 Converged</vt:lpstr>
      <vt:lpstr>C0.9</vt:lpstr>
      <vt:lpstr>C0.9LowNPS</vt:lpstr>
      <vt:lpstr>C0.9--</vt:lpstr>
      <vt:lpstr>C0.9 Converged</vt:lpstr>
      <vt:lpstr>Uncollided</vt:lpstr>
      <vt:lpstr>SnDisc0.5</vt:lpstr>
      <vt:lpstr>S2Disc0.9</vt:lpstr>
      <vt:lpstr>SnAvg</vt:lpstr>
      <vt:lpstr>JoinedPlots</vt:lpstr>
      <vt:lpstr>Ray!Print_Area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cp:lastPrinted>2019-10-28T18:39:19Z</cp:lastPrinted>
  <dcterms:created xsi:type="dcterms:W3CDTF">2019-09-23T12:17:08Z</dcterms:created>
  <dcterms:modified xsi:type="dcterms:W3CDTF">2019-10-28T20:30:33Z</dcterms:modified>
  <dc:language>en-US</dc:language>
</cp:coreProperties>
</file>