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src/open-source-rover/"/>
    </mc:Choice>
  </mc:AlternateContent>
  <xr:revisionPtr revIDLastSave="0" documentId="13_ncr:1_{D0CAC7A7-43F5-9648-9FA9-876E4046EE3F}" xr6:coauthVersionLast="43" xr6:coauthVersionMax="43" xr10:uidLastSave="{00000000-0000-0000-0000-000000000000}"/>
  <bookViews>
    <workbookView xWindow="240" yWindow="460" windowWidth="22020" windowHeight="159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6" i="2" l="1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4" i="2"/>
  <c r="K2" i="1"/>
</calcChain>
</file>

<file path=xl/sharedStrings.xml><?xml version="1.0" encoding="utf-8"?>
<sst xmlns="http://schemas.openxmlformats.org/spreadsheetml/2006/main" count="1161" uniqueCount="455">
  <si>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</si>
  <si>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</si>
  <si>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</si>
  <si>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</si>
  <si>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</si>
  <si>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</si>
  <si>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</si>
  <si>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</si>
  <si>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</si>
  <si>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</si>
  <si>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</si>
  <si>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</si>
  <si>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</si>
  <si>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</si>
  <si>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</si>
  <si>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</si>
  <si>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</si>
  <si>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</si>
  <si>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</si>
  <si>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</si>
  <si>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</si>
  <si>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</si>
  <si>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</si>
  <si>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</si>
  <si>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</si>
  <si>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</si>
  <si>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</si>
  <si>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</si>
  <si>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</si>
  <si>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</si>
  <si>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</si>
  <si>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</si>
  <si>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</si>
  <si>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</si>
  <si>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</si>
  <si>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</si>
  <si>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</si>
  <si>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</si>
  <si>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</si>
  <si>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</si>
  <si>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</si>
  <si>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</si>
  <si>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</si>
  <si>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</si>
  <si>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</si>
  <si>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</si>
  <si>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</si>
  <si>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92949A148</t>
  </si>
  <si>
    <t>https://www.mcmaster.com/92949A148</t>
  </si>
  <si>
    <t>Body, 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</si>
  <si>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</si>
  <si>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</si>
  <si>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</si>
  <si>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</si>
  <si>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</si>
  <si>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</si>
  <si>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</si>
  <si>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</si>
  <si>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</si>
  <si>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</t>
  </si>
  <si>
    <t>#6-32 x 1.0 Button Head Screw</t>
  </si>
  <si>
    <t>B6</t>
  </si>
  <si>
    <t>92949A153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</si>
  <si>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</si>
  <si>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</si>
  <si>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</si>
  <si>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</si>
  <si>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</si>
  <si>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</si>
  <si>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</si>
  <si>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</si>
  <si>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</si>
  <si>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</si>
  <si>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</si>
  <si>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</si>
  <si>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</si>
  <si>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</si>
  <si>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</si>
  <si>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</si>
  <si>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</si>
  <si>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</si>
  <si>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</si>
  <si>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</si>
  <si>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</si>
  <si>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</si>
  <si>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</si>
  <si>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</si>
  <si>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</si>
  <si>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</si>
  <si>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</si>
  <si>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</si>
  <si>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</si>
  <si>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</si>
  <si>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</si>
  <si>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</si>
  <si>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</si>
  <si>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</si>
  <si>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</si>
  <si>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</si>
  <si>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</si>
  <si>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</si>
  <si>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</si>
  <si>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</si>
  <si>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</si>
  <si>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</si>
  <si>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</si>
  <si>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</si>
  <si>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</si>
  <si>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</si>
  <si>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</si>
  <si>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</si>
  <si>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</si>
  <si>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</si>
  <si>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</si>
  <si>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</si>
  <si>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</si>
  <si>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</si>
  <si>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</si>
  <si>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</si>
  <si>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</si>
  <si>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</si>
  <si>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</si>
  <si>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</si>
  <si>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</si>
  <si>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</si>
  <si>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</si>
  <si>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</si>
  <si>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</si>
  <si>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</si>
  <si>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</si>
  <si>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</si>
  <si>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</si>
  <si>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</si>
  <si>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</si>
  <si>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</si>
  <si>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</si>
  <si>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</si>
  <si>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</si>
  <si>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</si>
  <si>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</si>
  <si>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</si>
  <si>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</si>
  <si>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</si>
  <si>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</si>
  <si>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</si>
  <si>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</si>
  <si>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</si>
  <si>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</si>
  <si>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</si>
  <si>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</si>
  <si>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</si>
  <si>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</si>
  <si>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</si>
  <si>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</si>
  <si>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</si>
  <si>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</si>
  <si>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</si>
  <si>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</si>
  <si>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</si>
  <si>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</si>
  <si>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</si>
  <si>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</si>
  <si>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</si>
  <si>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</si>
  <si>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</si>
  <si>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</si>
  <si>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</si>
  <si>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</si>
  <si>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</si>
  <si>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</si>
  <si>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</si>
  <si>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</si>
  <si>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</si>
  <si>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</si>
  <si>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</si>
  <si>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</si>
  <si>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</si>
  <si>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</si>
  <si>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</si>
  <si>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</si>
  <si>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</si>
  <si>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</si>
  <si>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</si>
  <si>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</si>
  <si>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</si>
  <si>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</si>
  <si>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</si>
  <si>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</si>
  <si>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</si>
  <si>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</si>
  <si>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</si>
  <si>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</si>
  <si>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</si>
  <si>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</si>
  <si>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</si>
  <si>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</si>
  <si>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</si>
  <si>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</si>
  <si>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</si>
  <si>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</si>
  <si>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</si>
  <si>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</si>
  <si>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</si>
  <si>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</si>
  <si>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</si>
  <si>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</si>
  <si>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</si>
  <si>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</si>
  <si>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</si>
  <si>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</si>
  <si>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</si>
  <si>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</si>
  <si>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</si>
  <si>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</si>
  <si>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</si>
  <si>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</si>
  <si>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</si>
  <si>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</si>
  <si>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</si>
  <si>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</si>
  <si>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</si>
  <si>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</si>
  <si>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</si>
  <si>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</si>
  <si>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</si>
  <si>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</si>
  <si>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</si>
  <si>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</si>
  <si>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</si>
  <si>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</si>
  <si>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</si>
  <si>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</si>
  <si>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</si>
  <si>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</si>
  <si>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</si>
  <si>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</si>
  <si>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</si>
  <si>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</si>
  <si>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</si>
  <si>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</si>
  <si>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</si>
  <si>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</si>
  <si>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</si>
  <si>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</si>
  <si>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</si>
  <si>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</si>
  <si>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</si>
  <si>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</si>
  <si>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</si>
  <si>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</si>
  <si>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</si>
  <si>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</si>
  <si>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</si>
  <si>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</si>
  <si>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</si>
  <si>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</si>
  <si>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</si>
  <si>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</si>
  <si>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</si>
  <si>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</si>
  <si>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</si>
  <si>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</si>
  <si>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</si>
  <si>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</si>
  <si>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</si>
  <si>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</si>
  <si>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</si>
  <si>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</si>
  <si>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</si>
  <si>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</si>
  <si>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</si>
  <si>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</si>
  <si>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</si>
  <si>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</si>
  <si>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</si>
  <si>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</si>
  <si>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</si>
  <si>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</si>
  <si>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</si>
  <si>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</si>
  <si>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</si>
  <si>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</si>
  <si>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</si>
  <si>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</si>
  <si>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</si>
  <si>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</si>
  <si>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</si>
  <si>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</si>
  <si>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</si>
  <si>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</si>
  <si>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</si>
  <si>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</si>
  <si>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</si>
  <si>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</si>
  <si>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</si>
  <si>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</si>
  <si>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</si>
  <si>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</si>
  <si>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</si>
  <si>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</si>
  <si>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</si>
  <si>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</si>
  <si>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</si>
  <si>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</si>
  <si>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</si>
  <si>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</si>
  <si>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</si>
  <si>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</si>
  <si>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</si>
  <si>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</si>
  <si>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</si>
  <si>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</si>
  <si>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</si>
  <si>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</si>
  <si>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</si>
  <si>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</si>
  <si>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</si>
  <si>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</si>
  <si>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</si>
  <si>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</si>
  <si>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</si>
  <si>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</si>
  <si>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</si>
  <si>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</si>
  <si>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</si>
  <si>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</si>
  <si>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</si>
  <si>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</si>
  <si>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</si>
  <si>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</si>
  <si>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</si>
  <si>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</si>
  <si>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</si>
  <si>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</si>
  <si>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</si>
  <si>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</si>
  <si>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</si>
  <si>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</si>
  <si>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</si>
  <si>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</si>
  <si>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</si>
  <si>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</si>
  <si>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</si>
  <si>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</si>
  <si>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</si>
  <si>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</si>
  <si>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</si>
  <si>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</si>
  <si>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</si>
  <si>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</si>
  <si>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</si>
  <si>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</si>
  <si>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</si>
  <si>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</si>
  <si>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</si>
  <si>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</si>
  <si>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</si>
  <si>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</si>
  <si>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</si>
  <si>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</si>
  <si>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</si>
  <si>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</si>
  <si>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</si>
  <si>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</si>
  <si>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</si>
  <si>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</si>
  <si>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</si>
  <si>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</si>
  <si>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</si>
  <si>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</si>
  <si>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</si>
  <si>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</si>
  <si>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</si>
  <si>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</si>
  <si>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</si>
  <si>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</si>
  <si>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</si>
  <si>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</si>
  <si>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</si>
  <si>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</si>
  <si>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</si>
  <si>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</si>
  <si>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</si>
  <si>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</si>
  <si>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</si>
  <si>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</si>
  <si>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</si>
  <si>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</si>
  <si>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</si>
  <si>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</si>
  <si>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</si>
  <si>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</si>
  <si>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</si>
  <si>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</si>
  <si>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</si>
  <si>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</si>
  <si>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</si>
  <si>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</si>
  <si>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</si>
  <si>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</si>
  <si>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</si>
  <si>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</si>
  <si>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</si>
  <si>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</si>
  <si>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Rocker-Bogie, Corner Steering, Differential Pivot, Body, Head Assembly, Mechanical Integration, Wheel Assembly</t>
  </si>
  <si>
    <t>5/16 Wrench</t>
  </si>
  <si>
    <t>D1</t>
  </si>
  <si>
    <t>Rocker-Bogie, Differential Pivot, Body, Head Assembly, Mechanical Integration, Wheel Assembly</t>
  </si>
  <si>
    <t>Center punch or Starter drill bit</t>
  </si>
  <si>
    <t>D7</t>
  </si>
  <si>
    <t>Hand Drill or Drill Press</t>
  </si>
  <si>
    <t>D3</t>
  </si>
  <si>
    <t>Drill bit \#23</t>
  </si>
  <si>
    <t>D6</t>
  </si>
  <si>
    <t>Metal Hacksaw or Bandsaw</t>
  </si>
  <si>
    <t>D4</t>
  </si>
  <si>
    <t>Rocker-Bogie, Head Assembly, Differential Pivot, Wheel Assembly</t>
  </si>
  <si>
    <t>Vice clamp or C Clamps</t>
  </si>
  <si>
    <t>D5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</si>
  <si>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</si>
  <si>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</si>
  <si>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</si>
  <si>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</si>
  <si>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</si>
  <si>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</si>
  <si>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</si>
  <si>
    <t>Jaycar</t>
  </si>
  <si>
    <t>https://www.jaycar.com.au/74lvc245-channel-bus-transceiver-dip20/p/ZK8884</t>
  </si>
  <si>
    <t>https://www.jaycar.com.au/150mm-plug-to-socket-jumper-leads-40-pieces/p/WC6028</t>
  </si>
  <si>
    <t>150mm</t>
  </si>
  <si>
    <t>https://www.jaycar.com.au/150mm-socket-to-socket-jumper-leads-40-piece/p/WC6026</t>
  </si>
  <si>
    <t>https://www.jaycar.com.au/copper-heatsink-for-raspberry-pi-pk-2/p/HH8584</t>
  </si>
  <si>
    <t>https://www.jaycar.com.au/10k-ohm-0-5-watt-metal-film-resistors-pack-of-8/p/RR0596</t>
  </si>
  <si>
    <t>https://www.jaycar.com.au/22k-ohm-0-5-watt-metal-film-resistors-pack-of-8/p/RR0604</t>
  </si>
  <si>
    <t>https://www.jaycar.com.au/dpdt-standard-toggle-switch/p/ST0572</t>
  </si>
  <si>
    <t>https://www.jaycar.com.au/4-7k-ohm-0-5-watt-metal-film-resistors-pack-of-8/p/RR0588</t>
  </si>
  <si>
    <t>https://www.jaycar.com.au/assorted-heatshrink-pack-1-5-10mm/p/WH5525</t>
  </si>
  <si>
    <t>Pack</t>
  </si>
  <si>
    <t>https://www.jaycar.com.au/red-flexible-light-duty-hook-up-wire-sold-per-metre/p/WH3010</t>
  </si>
  <si>
    <t>https://www.jaycar.com.au/black-flexible-light-duty-hook-up-wire-sold-per-metre/p/WH3011</t>
  </si>
  <si>
    <t>https://www.jaycar.com.au/black-heavy-duty-hook-up-wire-sold-per-metre/p/WH3041</t>
  </si>
  <si>
    <t>https://www.jaycar.com.au/red-heavy-duty-hook-up-wire-sold-per-metre/p/WH3040</t>
  </si>
  <si>
    <t>https://www.jaycar.com.au/green-flexible-light-duty-hook-up-wire-sold-per-metre/p/WH3015</t>
  </si>
  <si>
    <t>https://www.jaycar.com.au/yellow-flexible-light-duty-hook-up-wire-sold-per-metre/p/WH3014</t>
  </si>
  <si>
    <t>https://www.jaycar.com.au/blue-flexible-light-duty-hook-up-wire-sold-per-metre/p/WH3016</t>
  </si>
  <si>
    <t>https://www.jaycar.com.au/white-flexible-light-duty-hook-up-wire-sold-per-metre/p/WH3017</t>
  </si>
  <si>
    <t>https://www.jaycar.com.au/black-15-amp-dc-power-cable-sold-per-metre/p/WH3075</t>
  </si>
  <si>
    <t>https://www.jaycar.com.au/red-15-amp-dc-power-cable-sold-per-metre/p/WH3073</t>
  </si>
  <si>
    <t>https://www.jaycar.com.au/arduino-compatible-dc-voltage-regulator/p/XC4514</t>
  </si>
  <si>
    <t>https://www.jaycar.com.au/lm358-low-power-dual-op-amp-linear-ic/p/ZL3358</t>
  </si>
  <si>
    <t>https://tronixlabs.com.au/display/led/matrix/adafruit-medium-16x32-rgb-led-matrix-panel-australia/</t>
  </si>
  <si>
    <t>Tronix Labs</t>
  </si>
  <si>
    <t>https://tronixlabs.com.au/raspberry-pi/boards/raspberry-pi-3-b-plus-australia/</t>
  </si>
  <si>
    <t>https://www.jaycar.com.au/40-pin-header-terminal-strip/p/HM3212</t>
  </si>
  <si>
    <t>https://www.jaycar.com.au/2-pin-multi-pin-plug-socket/p/PP2020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</si>
</sst>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stackpole-electronics-inc/CF14JT10K0/CF14JT10K0CT-ND/1830374" TargetMode="External"/><Relationship Id="rId21" Type="http://schemas.openxmlformats.org/officeDocument/2006/relationships/hyperlink" Target="https://www.amazon.com/SanDisk-Ultra-Micro-Adapter-SDSQUNC-016G-GN6MA/dp/B010Q57SEE" TargetMode="External"/><Relationship Id="rId42" Type="http://schemas.openxmlformats.org/officeDocument/2006/relationships/hyperlink" Target="https://www.digikey.com/products/en?keywords=1528-1736-ND" TargetMode="External"/><Relationship Id="rId47" Type="http://schemas.openxmlformats.org/officeDocument/2006/relationships/hyperlink" Target="https://www.adafruit.com/product/420" TargetMode="External"/><Relationship Id="rId63" Type="http://schemas.openxmlformats.org/officeDocument/2006/relationships/hyperlink" Target="https://www.servocity.com/aluminum-clamp-collars" TargetMode="External"/><Relationship Id="rId68" Type="http://schemas.openxmlformats.org/officeDocument/2006/relationships/hyperlink" Target="https://www.sculpteo.com/" TargetMode="External"/><Relationship Id="rId84" Type="http://schemas.openxmlformats.org/officeDocument/2006/relationships/hyperlink" Target="https://www.servocity.com/flat-bracket-f" TargetMode="External"/><Relationship Id="rId89" Type="http://schemas.openxmlformats.org/officeDocument/2006/relationships/hyperlink" Target="https://www.servocity.com/6-32-thread-1-4-od-round-aluminum-standoffs" TargetMode="External"/><Relationship Id="rId16" Type="http://schemas.openxmlformats.org/officeDocument/2006/relationships/hyperlink" Target="https://www.adafruit.com/product/735" TargetMode="External"/><Relationship Id="rId11" Type="http://schemas.openxmlformats.org/officeDocument/2006/relationships/hyperlink" Target="https://www.mcmaster.com/92949A160" TargetMode="External"/><Relationship Id="rId32" Type="http://schemas.openxmlformats.org/officeDocument/2006/relationships/hyperlink" Target="https://www.digikey.com/products/en?keywords=C76512B-50-ND" TargetMode="External"/><Relationship Id="rId37" Type="http://schemas.openxmlformats.org/officeDocument/2006/relationships/hyperlink" Target="https://www.digikey.com/products/en?keywords=C2003B-50-ND" TargetMode="External"/><Relationship Id="rId53" Type="http://schemas.openxmlformats.org/officeDocument/2006/relationships/hyperlink" Target="https://www.servocity.com/770-clamping-hubs" TargetMode="External"/><Relationship Id="rId58" Type="http://schemas.openxmlformats.org/officeDocument/2006/relationships/hyperlink" Target="https://www.servocity.com/0-500-1-2-aluminum-tubing" TargetMode="External"/><Relationship Id="rId74" Type="http://schemas.openxmlformats.org/officeDocument/2006/relationships/hyperlink" Target="https://www.makexyz.com/" TargetMode="External"/><Relationship Id="rId79" Type="http://schemas.openxmlformats.org/officeDocument/2006/relationships/hyperlink" Target="https://www.sculpteo.com/" TargetMode="External"/><Relationship Id="rId102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91255A076" TargetMode="External"/><Relationship Id="rId90" Type="http://schemas.openxmlformats.org/officeDocument/2006/relationships/hyperlink" Target="https://www.mcmaster.com/91780A162" TargetMode="External"/><Relationship Id="rId95" Type="http://schemas.openxmlformats.org/officeDocument/2006/relationships/hyperlink" Target="https://www.mcmaster.com/92141A008" TargetMode="External"/><Relationship Id="rId22" Type="http://schemas.openxmlformats.org/officeDocument/2006/relationships/hyperlink" Target="https://www.adafruit.com/product/826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43" Type="http://schemas.openxmlformats.org/officeDocument/2006/relationships/hyperlink" Target="https://www.pololu.com/product/2851" TargetMode="External"/><Relationship Id="rId48" Type="http://schemas.openxmlformats.org/officeDocument/2006/relationships/hyperlink" Target="https://www.digikey.com/products/en?keywords=296-1395-5-ND" TargetMode="External"/><Relationship Id="rId64" Type="http://schemas.openxmlformats.org/officeDocument/2006/relationships/hyperlink" Target="https://www.servocity.com/1-315-pvc-clamp-hub-b" TargetMode="External"/><Relationship Id="rId69" Type="http://schemas.openxmlformats.org/officeDocument/2006/relationships/hyperlink" Target="https://www.mcmaster.com/48925k93" TargetMode="External"/><Relationship Id="rId80" Type="http://schemas.openxmlformats.org/officeDocument/2006/relationships/hyperlink" Target="https://www.servocity.com/heavy-duty-clamping-shaft-couplers" TargetMode="External"/><Relationship Id="rId85" Type="http://schemas.openxmlformats.org/officeDocument/2006/relationships/hyperlink" Target="https://www.servocity.com/flat-single-channel-bracket" TargetMode="External"/><Relationship Id="rId12" Type="http://schemas.openxmlformats.org/officeDocument/2006/relationships/hyperlink" Target="https://www.mcmaster.com/92949a106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25" Type="http://schemas.openxmlformats.org/officeDocument/2006/relationships/hyperlink" Target="https://www.pololu.com/product/3284" TargetMode="External"/><Relationship Id="rId33" Type="http://schemas.openxmlformats.org/officeDocument/2006/relationships/hyperlink" Target="https://www.digikey.com/products/en?keywords=C76512R-50-ND" TargetMode="External"/><Relationship Id="rId38" Type="http://schemas.openxmlformats.org/officeDocument/2006/relationships/hyperlink" Target="https://www.digikey.com/products/en?keywords=C2015R-50-ND" TargetMode="External"/><Relationship Id="rId46" Type="http://schemas.openxmlformats.org/officeDocument/2006/relationships/hyperlink" Target="https://www.usdigital.com/products/encoders/absolute/rotary/shaft/MA3" TargetMode="External"/><Relationship Id="rId59" Type="http://schemas.openxmlformats.org/officeDocument/2006/relationships/hyperlink" Target="https://www.servocity.com/0-500-1-2-aluminum-tubing" TargetMode="External"/><Relationship Id="rId67" Type="http://schemas.openxmlformats.org/officeDocument/2006/relationships/hyperlink" Target="https://www.servocity.com/0-125-1-8-bore-32p-shaft-mount-pinion-gear" TargetMode="External"/><Relationship Id="rId20" Type="http://schemas.openxmlformats.org/officeDocument/2006/relationships/hyperlink" Target="https://www.amazon.com/DROK-Multimeter-6-5-100V-Backlight-Measuring/dp/B017FSED9I" TargetMode="External"/><Relationship Id="rId41" Type="http://schemas.openxmlformats.org/officeDocument/2006/relationships/hyperlink" Target="https://www.digikey.com/products/en?keywords=1528-1735-ND" TargetMode="External"/><Relationship Id="rId54" Type="http://schemas.openxmlformats.org/officeDocument/2006/relationships/hyperlink" Target="https://www.servocity.com/770-clamping-hubs" TargetMode="External"/><Relationship Id="rId62" Type="http://schemas.openxmlformats.org/officeDocument/2006/relationships/hyperlink" Target="https://www.servocity.com/1-54-aluminum-beam" TargetMode="External"/><Relationship Id="rId70" Type="http://schemas.openxmlformats.org/officeDocument/2006/relationships/hyperlink" Target="https://www.servocity.com/3-75-channel" TargetMode="External"/><Relationship Id="rId75" Type="http://schemas.openxmlformats.org/officeDocument/2006/relationships/hyperlink" Target="https://www.amazon.com/Loctite-Threadlocker-Red-0-20-209741/dp/B000FP8EUS" TargetMode="External"/><Relationship Id="rId83" Type="http://schemas.openxmlformats.org/officeDocument/2006/relationships/hyperlink" Target="https://www.servocity.com/channel-connector-plate-a" TargetMode="External"/><Relationship Id="rId88" Type="http://schemas.openxmlformats.org/officeDocument/2006/relationships/hyperlink" Target="https://www.servocity.com/6-32-thread-1-4-od-round-aluminum-standoffs" TargetMode="External"/><Relationship Id="rId91" Type="http://schemas.openxmlformats.org/officeDocument/2006/relationships/hyperlink" Target="https://www.mcmaster.com/91780A164" TargetMode="External"/><Relationship Id="rId96" Type="http://schemas.openxmlformats.org/officeDocument/2006/relationships/hyperlink" Target="https://www.mcmaster.com/92141A005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46" TargetMode="External"/><Relationship Id="rId15" Type="http://schemas.openxmlformats.org/officeDocument/2006/relationships/hyperlink" Target="https://www.usdigital.com/products/cables-connectors/cables/3-pin/CA-MIC3-W3-NC" TargetMode="External"/><Relationship Id="rId23" Type="http://schemas.openxmlformats.org/officeDocument/2006/relationships/hyperlink" Target="https://www.amazon.com/GenBasic-Female-Solderless-Breadboard-Prototyping/dp/B01L5ULRUA" TargetMode="External"/><Relationship Id="rId28" Type="http://schemas.openxmlformats.org/officeDocument/2006/relationships/hyperlink" Target="https://www.amazon.com/Tamiya-Male-Female-150mm-Venom/dp/B000HKEVH6" TargetMode="External"/><Relationship Id="rId36" Type="http://schemas.openxmlformats.org/officeDocument/2006/relationships/hyperlink" Target="https://www.digikey.com/products/en?keywords=CN541R-50-ND" TargetMode="External"/><Relationship Id="rId49" Type="http://schemas.openxmlformats.org/officeDocument/2006/relationships/hyperlink" Target="https://www.servocity.com/1-50-channel" TargetMode="External"/><Relationship Id="rId57" Type="http://schemas.openxmlformats.org/officeDocument/2006/relationships/hyperlink" Target="https://www.servocity.com/90-dual-side-mount" TargetMode="External"/><Relationship Id="rId10" Type="http://schemas.openxmlformats.org/officeDocument/2006/relationships/hyperlink" Target="https://www.mcmaster.com/92949A153" TargetMode="External"/><Relationship Id="rId31" Type="http://schemas.openxmlformats.org/officeDocument/2006/relationships/hyperlink" Target="https://www.amazon.com/Shrink-Tubing-Black-532pcs-innhom/dp/B075WR9FVL" TargetMode="External"/><Relationship Id="rId44" Type="http://schemas.openxmlformats.org/officeDocument/2006/relationships/hyperlink" Target="https://www.pololu.com/product/3268" TargetMode="External"/><Relationship Id="rId52" Type="http://schemas.openxmlformats.org/officeDocument/2006/relationships/hyperlink" Target="https://www.servocity.com/770-clamping-hubs" TargetMode="External"/><Relationship Id="rId60" Type="http://schemas.openxmlformats.org/officeDocument/2006/relationships/hyperlink" Target="https://www.servocity.com/3-0-channel" TargetMode="External"/><Relationship Id="rId65" Type="http://schemas.openxmlformats.org/officeDocument/2006/relationships/hyperlink" Target="https://www.servocity.com/25mm-bore-tube-clamp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8" Type="http://schemas.openxmlformats.org/officeDocument/2006/relationships/hyperlink" Target="https://www.servocity.com/4-5-x-12-pattern-plate" TargetMode="External"/><Relationship Id="rId81" Type="http://schemas.openxmlformats.org/officeDocument/2006/relationships/hyperlink" Target="https://www.servocity.com/4-50-channel" TargetMode="External"/><Relationship Id="rId86" Type="http://schemas.openxmlformats.org/officeDocument/2006/relationships/hyperlink" Target="https://www.servocity.com/hd-premium-planetary-gear-motor-mount-face-tapped" TargetMode="External"/><Relationship Id="rId94" Type="http://schemas.openxmlformats.org/officeDocument/2006/relationships/hyperlink" Target="https://www.mcmaster.com/93330A252" TargetMode="External"/><Relationship Id="rId99" Type="http://schemas.openxmlformats.org/officeDocument/2006/relationships/hyperlink" Target="https://www.amazon.com/FiveStar-Wireless-Controller-Microsoft-White/dp/B01LY6P5U4" TargetMode="External"/><Relationship Id="rId101" Type="http://schemas.openxmlformats.org/officeDocument/2006/relationships/hyperlink" Target="https://oshpark.com/" TargetMode="External"/><Relationship Id="rId4" Type="http://schemas.openxmlformats.org/officeDocument/2006/relationships/hyperlink" Target="https://www.mcmaster.com/90631A005" TargetMode="External"/><Relationship Id="rId9" Type="http://schemas.openxmlformats.org/officeDocument/2006/relationships/hyperlink" Target="https://www.mcmaster.com/92949A151" TargetMode="External"/><Relationship Id="rId13" Type="http://schemas.openxmlformats.org/officeDocument/2006/relationships/hyperlink" Target="https://www.mcmaster.com/92949A118" TargetMode="External"/><Relationship Id="rId18" Type="http://schemas.openxmlformats.org/officeDocument/2006/relationships/hyperlink" Target="https://www.batteryspace.com/smart-charger-3-0a-for-14-8v-li-ion-polymer-battery-pack.aspx" TargetMode="External"/><Relationship Id="rId39" Type="http://schemas.openxmlformats.org/officeDocument/2006/relationships/hyperlink" Target="https://www.digikey.com/products/en?keywords=1528-1737-ND" TargetMode="External"/><Relationship Id="rId34" Type="http://schemas.openxmlformats.org/officeDocument/2006/relationships/hyperlink" Target="https://www.digikey.com/products/en?keywords=S1011EC-40-ND" TargetMode="External"/><Relationship Id="rId50" Type="http://schemas.openxmlformats.org/officeDocument/2006/relationships/hyperlink" Target="https://www.servocity.com/0-250-1-4-bore-flat-bearing-mount" TargetMode="External"/><Relationship Id="rId55" Type="http://schemas.openxmlformats.org/officeDocument/2006/relationships/hyperlink" Target="https://www.servocity.com/0-250-1-4-stainless-steel-d-shafting" TargetMode="External"/><Relationship Id="rId76" Type="http://schemas.openxmlformats.org/officeDocument/2006/relationships/hyperlink" Target="https://www.servocity.com/9-x-12-aluminum-pattern-plate" TargetMode="External"/><Relationship Id="rId97" Type="http://schemas.openxmlformats.org/officeDocument/2006/relationships/hyperlink" Target="https://www.mcmaster.com/91545A280" TargetMode="External"/><Relationship Id="rId7" Type="http://schemas.openxmlformats.org/officeDocument/2006/relationships/hyperlink" Target="https://www.mcmaster.com/92949A148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cmaster.com/91780A164" TargetMode="External"/><Relationship Id="rId2" Type="http://schemas.openxmlformats.org/officeDocument/2006/relationships/hyperlink" Target="https://www.mcmaster.com/92095a458" TargetMode="External"/><Relationship Id="rId29" Type="http://schemas.openxmlformats.org/officeDocument/2006/relationships/hyperlink" Target="https://www.digikey.com/product-detail/en/bulgin/C3900BA/1091-1026-ND/2747857" TargetMode="External"/><Relationship Id="rId24" Type="http://schemas.openxmlformats.org/officeDocument/2006/relationships/hyperlink" Target="https://www.amazon.com/Mudder-Aluminum-Heatsink-Cooling-Raspberry/dp/B01GE7Q060" TargetMode="External"/><Relationship Id="rId40" Type="http://schemas.openxmlformats.org/officeDocument/2006/relationships/hyperlink" Target="https://www.digikey.com/products/en?keywords=1528-1734-ND" TargetMode="External"/><Relationship Id="rId45" Type="http://schemas.openxmlformats.org/officeDocument/2006/relationships/hyperlink" Target="https://www.servocity.com/45-rpm-hd-premium-planetary-gear-motor" TargetMode="External"/><Relationship Id="rId66" Type="http://schemas.openxmlformats.org/officeDocument/2006/relationships/hyperlink" Target="https://www.servocity.com/32-pitch-acetyl-hub-gears-0-1875-face" TargetMode="External"/><Relationship Id="rId87" Type="http://schemas.openxmlformats.org/officeDocument/2006/relationships/hyperlink" Target="https://www.mcmaster.com/92510A442" TargetMode="External"/><Relationship Id="rId6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9-0-channel" TargetMode="External"/><Relationship Id="rId19" Type="http://schemas.openxmlformats.org/officeDocument/2006/relationships/hyperlink" Target="https://www.amazon.com/PET-Expandable-Braided-Sleeving-10ft/dp/B00ZATM676?th=1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30" Type="http://schemas.openxmlformats.org/officeDocument/2006/relationships/hyperlink" Target="https://www.digikey.com/products/en?keywords=CF14JT4K70CT-ND" TargetMode="External"/><Relationship Id="rId35" Type="http://schemas.openxmlformats.org/officeDocument/2006/relationships/hyperlink" Target="https://www.digikey.com/products/en?keywords=CN538B-50-ND" TargetMode="External"/><Relationship Id="rId56" Type="http://schemas.openxmlformats.org/officeDocument/2006/relationships/hyperlink" Target="https://www.mcmaster.com/89965K364" TargetMode="External"/><Relationship Id="rId77" Type="http://schemas.openxmlformats.org/officeDocument/2006/relationships/hyperlink" Target="https://www.amazon.com/Loctite-Marine-0-85-Fluid-Syringe-1405604/dp/B00KH62K50" TargetMode="External"/><Relationship Id="rId100" Type="http://schemas.openxmlformats.org/officeDocument/2006/relationships/hyperlink" Target="https://oshpark.com/" TargetMode="External"/><Relationship Id="rId8" Type="http://schemas.openxmlformats.org/officeDocument/2006/relationships/hyperlink" Target="https://www.mcmaster.com/92949A150" TargetMode="External"/><Relationship Id="rId5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makexyz.com/" TargetMode="External"/><Relationship Id="rId93" Type="http://schemas.openxmlformats.org/officeDocument/2006/relationships/hyperlink" Target="https://www.mcmaster.com/95947A007" TargetMode="External"/><Relationship Id="rId98" Type="http://schemas.openxmlformats.org/officeDocument/2006/relationships/hyperlink" Target="https://www.amazon.com/Generic-Wireless-Gaming-Receiver-Xbox/dp/B01JC68MHU" TargetMode="External"/><Relationship Id="rId3" Type="http://schemas.openxmlformats.org/officeDocument/2006/relationships/hyperlink" Target="https://www.mcmaster.com/90631A00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0-500-1-2-bore-flat-bearing-mount" TargetMode="External"/><Relationship Id="rId21" Type="http://schemas.openxmlformats.org/officeDocument/2006/relationships/hyperlink" Target="https://www.pololu.com/product/3268" TargetMode="External"/><Relationship Id="rId42" Type="http://schemas.openxmlformats.org/officeDocument/2006/relationships/hyperlink" Target="https://www.servocity.com/0-125-1-8-bore-32p-shaft-mount-pinion-gear" TargetMode="External"/><Relationship Id="rId47" Type="http://schemas.openxmlformats.org/officeDocument/2006/relationships/hyperlink" Target="https://www.makexyz.com/" TargetMode="External"/><Relationship Id="rId63" Type="http://schemas.openxmlformats.org/officeDocument/2006/relationships/hyperlink" Target="https://www.servocity.com/6-32-thread-1-4-od-round-aluminum-standoffs" TargetMode="External"/><Relationship Id="rId68" Type="http://schemas.openxmlformats.org/officeDocument/2006/relationships/hyperlink" Target="https://www.mcmaster.com/95947A007" TargetMode="External"/><Relationship Id="rId84" Type="http://schemas.openxmlformats.org/officeDocument/2006/relationships/hyperlink" Target="https://www.jaycar.com.au/dpdt-standard-toggle-switch/p/ST0572" TargetMode="External"/><Relationship Id="rId89" Type="http://schemas.openxmlformats.org/officeDocument/2006/relationships/hyperlink" Target="https://www.jaycar.com.au/black-heavy-duty-hook-up-wire-sold-per-metre/p/WH3041" TargetMode="External"/><Relationship Id="rId16" Type="http://schemas.openxmlformats.org/officeDocument/2006/relationships/hyperlink" Target="https://www.batteryspace.com/smart-charger-3-0a-for-14-8v-li-ion-polymer-battery-pack.aspx" TargetMode="External"/><Relationship Id="rId11" Type="http://schemas.openxmlformats.org/officeDocument/2006/relationships/hyperlink" Target="https://www.mcmaster.com/92949A160" TargetMode="External"/><Relationship Id="rId32" Type="http://schemas.openxmlformats.org/officeDocument/2006/relationships/hyperlink" Target="https://www.servocity.com/90-dual-side-mount" TargetMode="External"/><Relationship Id="rId37" Type="http://schemas.openxmlformats.org/officeDocument/2006/relationships/hyperlink" Target="https://www.servocity.com/1-54-aluminum-beam" TargetMode="External"/><Relationship Id="rId53" Type="http://schemas.openxmlformats.org/officeDocument/2006/relationships/hyperlink" Target="https://www.servocity.com/4-5-x-12-pattern-plate" TargetMode="External"/><Relationship Id="rId58" Type="http://schemas.openxmlformats.org/officeDocument/2006/relationships/hyperlink" Target="https://www.servocity.com/channel-connector-plate-a" TargetMode="External"/><Relationship Id="rId74" Type="http://schemas.openxmlformats.org/officeDocument/2006/relationships/hyperlink" Target="https://www.amazon.com/FiveStar-Wireless-Controller-Microsoft-White/dp/B01LY6P5U4" TargetMode="External"/><Relationship Id="rId79" Type="http://schemas.openxmlformats.org/officeDocument/2006/relationships/hyperlink" Target="https://www.jaycar.com.au/150mm-plug-to-socket-jumper-leads-40-pieces/p/WC6028" TargetMode="External"/><Relationship Id="rId102" Type="http://schemas.openxmlformats.org/officeDocument/2006/relationships/hyperlink" Target="https://www.jaycar.com.au/2-pin-multi-pin-plug-socket/p/PP2020" TargetMode="External"/><Relationship Id="rId5" Type="http://schemas.openxmlformats.org/officeDocument/2006/relationships/hyperlink" Target="https://www.mcmaster.com/91255A076" TargetMode="External"/><Relationship Id="rId90" Type="http://schemas.openxmlformats.org/officeDocument/2006/relationships/hyperlink" Target="https://www.jaycar.com.au/red-heavy-duty-hook-up-wire-sold-per-metre/p/WH3040" TargetMode="External"/><Relationship Id="rId95" Type="http://schemas.openxmlformats.org/officeDocument/2006/relationships/hyperlink" Target="https://www.jaycar.com.au/black-15-amp-dc-power-cable-sold-per-metre/p/WH3075" TargetMode="External"/><Relationship Id="rId22" Type="http://schemas.openxmlformats.org/officeDocument/2006/relationships/hyperlink" Target="https://www.servocity.com/45-rpm-hd-premium-planetary-gear-motor" TargetMode="External"/><Relationship Id="rId27" Type="http://schemas.openxmlformats.org/officeDocument/2006/relationships/hyperlink" Target="https://www.servocity.com/770-clamping-hubs" TargetMode="External"/><Relationship Id="rId43" Type="http://schemas.openxmlformats.org/officeDocument/2006/relationships/hyperlink" Target="https://www.sculpteo.com/" TargetMode="External"/><Relationship Id="rId48" Type="http://schemas.openxmlformats.org/officeDocument/2006/relationships/hyperlink" Target="https://www.amazon.com/Hobbypark-Aluminum-Turnbuckle-BRONTOSAURUS-Replacement/dp/B01H5PZKMK" TargetMode="External"/><Relationship Id="rId64" Type="http://schemas.openxmlformats.org/officeDocument/2006/relationships/hyperlink" Target="https://www.servocity.com/6-32-thread-1-4-od-round-aluminum-standoffs" TargetMode="External"/><Relationship Id="rId69" Type="http://schemas.openxmlformats.org/officeDocument/2006/relationships/hyperlink" Target="https://www.mcmaster.com/93330A252" TargetMode="External"/><Relationship Id="rId80" Type="http://schemas.openxmlformats.org/officeDocument/2006/relationships/hyperlink" Target="https://www.jaycar.com.au/150mm-socket-to-socket-jumper-leads-40-piece/p/WC6026" TargetMode="External"/><Relationship Id="rId85" Type="http://schemas.openxmlformats.org/officeDocument/2006/relationships/hyperlink" Target="https://www.jaycar.com.au/4-7k-ohm-0-5-watt-metal-film-resistors-pack-of-8/p/RR0588" TargetMode="External"/><Relationship Id="rId12" Type="http://schemas.openxmlformats.org/officeDocument/2006/relationships/hyperlink" Target="https://www.mcmaster.com/92949a106" TargetMode="External"/><Relationship Id="rId17" Type="http://schemas.openxmlformats.org/officeDocument/2006/relationships/hyperlink" Target="https://www.amazon.com/PET-Expandable-Braided-Sleeving-10ft/dp/B00ZATM676?th=1" TargetMode="External"/><Relationship Id="rId25" Type="http://schemas.openxmlformats.org/officeDocument/2006/relationships/hyperlink" Target="https://www.servocity.com/0-250-1-4-bore-flat-bearing-mount" TargetMode="External"/><Relationship Id="rId33" Type="http://schemas.openxmlformats.org/officeDocument/2006/relationships/hyperlink" Target="https://www.servocity.com/0-500-1-2-aluminum-tubing" TargetMode="External"/><Relationship Id="rId38" Type="http://schemas.openxmlformats.org/officeDocument/2006/relationships/hyperlink" Target="https://www.servocity.com/aluminum-clamp-collars" TargetMode="External"/><Relationship Id="rId46" Type="http://schemas.openxmlformats.org/officeDocument/2006/relationships/hyperlink" Target="https://www.dollarhobbyz.com/collections/all/products/traxxas-2-talon-tires-gemini-black-chrome-wheels-5374x" TargetMode="External"/><Relationship Id="rId59" Type="http://schemas.openxmlformats.org/officeDocument/2006/relationships/hyperlink" Target="https://www.servocity.com/flat-bracket-f" TargetMode="External"/><Relationship Id="rId67" Type="http://schemas.openxmlformats.org/officeDocument/2006/relationships/hyperlink" Target="https://www.mcmaster.com/91780A164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2-pitch-acetyl-hub-gears-0-1875-face" TargetMode="External"/><Relationship Id="rId54" Type="http://schemas.openxmlformats.org/officeDocument/2006/relationships/hyperlink" Target="https://www.sculpteo.com/" TargetMode="External"/><Relationship Id="rId62" Type="http://schemas.openxmlformats.org/officeDocument/2006/relationships/hyperlink" Target="https://www.mcmaster.com/92510A442" TargetMode="External"/><Relationship Id="rId70" Type="http://schemas.openxmlformats.org/officeDocument/2006/relationships/hyperlink" Target="https://www.mcmaster.com/92141A008" TargetMode="External"/><Relationship Id="rId75" Type="http://schemas.openxmlformats.org/officeDocument/2006/relationships/hyperlink" Target="https://oshpark.com/" TargetMode="External"/><Relationship Id="rId83" Type="http://schemas.openxmlformats.org/officeDocument/2006/relationships/hyperlink" Target="https://www.jaycar.com.au/22k-ohm-0-5-watt-metal-film-resistors-pack-of-8/p/RR0604" TargetMode="External"/><Relationship Id="rId88" Type="http://schemas.openxmlformats.org/officeDocument/2006/relationships/hyperlink" Target="https://www.jaycar.com.au/black-flexible-light-duty-hook-up-wire-sold-per-metre/p/WH3011" TargetMode="External"/><Relationship Id="rId91" Type="http://schemas.openxmlformats.org/officeDocument/2006/relationships/hyperlink" Target="https://www.jaycar.com.au/green-flexible-light-duty-hook-up-wire-sold-per-metre/p/WH3015" TargetMode="External"/><Relationship Id="rId96" Type="http://schemas.openxmlformats.org/officeDocument/2006/relationships/hyperlink" Target="https://www.jaycar.com.au/red-15-amp-dc-power-cable-sold-per-metre/p/WH3073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46" TargetMode="External"/><Relationship Id="rId15" Type="http://schemas.openxmlformats.org/officeDocument/2006/relationships/hyperlink" Target="https://www.batteryspace.com/li-ion-battery-14-8v-5-2ah-77wh-8a-rate-for-diving-light---un-38-3-passed.aspx" TargetMode="External"/><Relationship Id="rId23" Type="http://schemas.openxmlformats.org/officeDocument/2006/relationships/hyperlink" Target="https://www.usdigital.com/products/encoders/absolute/rotary/shaft/MA3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1-2-bore-bottom-tapped-clamping-mount" TargetMode="External"/><Relationship Id="rId49" Type="http://schemas.openxmlformats.org/officeDocument/2006/relationships/hyperlink" Target="https://www.makexyz.com/" TargetMode="External"/><Relationship Id="rId57" Type="http://schemas.openxmlformats.org/officeDocument/2006/relationships/hyperlink" Target="https://www.servocity.com/9-0-channel" TargetMode="External"/><Relationship Id="rId10" Type="http://schemas.openxmlformats.org/officeDocument/2006/relationships/hyperlink" Target="https://www.mcmaster.com/92949A153" TargetMode="External"/><Relationship Id="rId31" Type="http://schemas.openxmlformats.org/officeDocument/2006/relationships/hyperlink" Target="https://www.mcmaster.com/89965K364" TargetMode="External"/><Relationship Id="rId44" Type="http://schemas.openxmlformats.org/officeDocument/2006/relationships/hyperlink" Target="https://www.mcmaster.com/48925k93" TargetMode="External"/><Relationship Id="rId52" Type="http://schemas.openxmlformats.org/officeDocument/2006/relationships/hyperlink" Target="https://www.amazon.com/Loctite-Marine-0-85-Fluid-Syringe-1405604/dp/B00KH62K50" TargetMode="External"/><Relationship Id="rId60" Type="http://schemas.openxmlformats.org/officeDocument/2006/relationships/hyperlink" Target="https://www.servocity.com/flat-single-channel-bracket" TargetMode="External"/><Relationship Id="rId65" Type="http://schemas.openxmlformats.org/officeDocument/2006/relationships/hyperlink" Target="https://www.mcmaster.com/91780A162" TargetMode="External"/><Relationship Id="rId73" Type="http://schemas.openxmlformats.org/officeDocument/2006/relationships/hyperlink" Target="https://www.amazon.com/Generic-Wireless-Gaming-Receiver-Xbox/dp/B01JC68MHU" TargetMode="External"/><Relationship Id="rId78" Type="http://schemas.openxmlformats.org/officeDocument/2006/relationships/hyperlink" Target="https://www.jaycar.com.au/74lvc245-channel-bus-transceiver-dip20/p/ZK8884" TargetMode="External"/><Relationship Id="rId81" Type="http://schemas.openxmlformats.org/officeDocument/2006/relationships/hyperlink" Target="https://www.jaycar.com.au/copper-heatsink-for-raspberry-pi-pk-2/p/HH8584" TargetMode="External"/><Relationship Id="rId86" Type="http://schemas.openxmlformats.org/officeDocument/2006/relationships/hyperlink" Target="https://www.jaycar.com.au/assorted-heatshrink-pack-1-5-10mm/p/WH5525" TargetMode="External"/><Relationship Id="rId94" Type="http://schemas.openxmlformats.org/officeDocument/2006/relationships/hyperlink" Target="https://www.jaycar.com.au/white-flexible-light-duty-hook-up-wire-sold-per-metre/p/WH3017" TargetMode="External"/><Relationship Id="rId99" Type="http://schemas.openxmlformats.org/officeDocument/2006/relationships/hyperlink" Target="https://tronixlabs.com.au/display/led/matrix/adafruit-medium-16x32-rgb-led-matrix-panel-australia/" TargetMode="External"/><Relationship Id="rId101" Type="http://schemas.openxmlformats.org/officeDocument/2006/relationships/hyperlink" Target="https://www.jaycar.com.au/40-pin-header-terminal-strip/p/HM3212" TargetMode="External"/><Relationship Id="rId4" Type="http://schemas.openxmlformats.org/officeDocument/2006/relationships/hyperlink" Target="https://www.mcmaster.com/90631A005" TargetMode="External"/><Relationship Id="rId9" Type="http://schemas.openxmlformats.org/officeDocument/2006/relationships/hyperlink" Target="https://www.mcmaster.com/92949A151" TargetMode="External"/><Relationship Id="rId13" Type="http://schemas.openxmlformats.org/officeDocument/2006/relationships/hyperlink" Target="https://www.mcmaster.com/92949A118" TargetMode="External"/><Relationship Id="rId18" Type="http://schemas.openxmlformats.org/officeDocument/2006/relationships/hyperlink" Target="https://www.amazon.com/DROK-Multimeter-6-5-100V-Backlight-Measuring/dp/B017FSED9I" TargetMode="External"/><Relationship Id="rId39" Type="http://schemas.openxmlformats.org/officeDocument/2006/relationships/hyperlink" Target="https://www.servocity.com/1-315-pvc-clamp-hub-b" TargetMode="External"/><Relationship Id="rId34" Type="http://schemas.openxmlformats.org/officeDocument/2006/relationships/hyperlink" Target="https://www.servocity.com/0-500-1-2-aluminum-tubing" TargetMode="External"/><Relationship Id="rId50" Type="http://schemas.openxmlformats.org/officeDocument/2006/relationships/hyperlink" Target="https://www.amazon.com/Loctite-Threadlocker-Red-0-20-209741/dp/B000FP8EUS" TargetMode="External"/><Relationship Id="rId55" Type="http://schemas.openxmlformats.org/officeDocument/2006/relationships/hyperlink" Target="https://www.servocity.com/heavy-duty-clamping-shaft-couplers" TargetMode="External"/><Relationship Id="rId76" Type="http://schemas.openxmlformats.org/officeDocument/2006/relationships/hyperlink" Target="https://oshpark.com/" TargetMode="External"/><Relationship Id="rId97" Type="http://schemas.openxmlformats.org/officeDocument/2006/relationships/hyperlink" Target="https://www.jaycar.com.au/arduino-compatible-dc-voltage-regulator/p/XC4514" TargetMode="External"/><Relationship Id="rId7" Type="http://schemas.openxmlformats.org/officeDocument/2006/relationships/hyperlink" Target="https://www.mcmaster.com/92949A148" TargetMode="External"/><Relationship Id="rId71" Type="http://schemas.openxmlformats.org/officeDocument/2006/relationships/hyperlink" Target="https://www.mcmaster.com/92141A005" TargetMode="External"/><Relationship Id="rId92" Type="http://schemas.openxmlformats.org/officeDocument/2006/relationships/hyperlink" Target="https://www.jaycar.com.au/yellow-flexible-light-duty-hook-up-wire-sold-per-metre/p/WH3014" TargetMode="External"/><Relationship Id="rId2" Type="http://schemas.openxmlformats.org/officeDocument/2006/relationships/hyperlink" Target="https://www.mcmaster.com/92095a458" TargetMode="External"/><Relationship Id="rId29" Type="http://schemas.openxmlformats.org/officeDocument/2006/relationships/hyperlink" Target="https://www.servocity.com/770-clamping-hubs" TargetMode="External"/><Relationship Id="rId24" Type="http://schemas.openxmlformats.org/officeDocument/2006/relationships/hyperlink" Target="https://www.servocity.com/1-50-channel" TargetMode="External"/><Relationship Id="rId40" Type="http://schemas.openxmlformats.org/officeDocument/2006/relationships/hyperlink" Target="https://www.servocity.com/25mm-bore-tube-clamp" TargetMode="External"/><Relationship Id="rId45" Type="http://schemas.openxmlformats.org/officeDocument/2006/relationships/hyperlink" Target="https://www.servocity.com/3-75-channel" TargetMode="External"/><Relationship Id="rId66" Type="http://schemas.openxmlformats.org/officeDocument/2006/relationships/hyperlink" Target="https://www.mcmaster.com/91780A164" TargetMode="External"/><Relationship Id="rId87" Type="http://schemas.openxmlformats.org/officeDocument/2006/relationships/hyperlink" Target="https://www.jaycar.com.au/red-flexible-light-duty-hook-up-wire-sold-per-metre/p/WH3010" TargetMode="External"/><Relationship Id="rId61" Type="http://schemas.openxmlformats.org/officeDocument/2006/relationships/hyperlink" Target="https://www.servocity.com/hd-premium-planetary-gear-motor-mount-face-tapped" TargetMode="External"/><Relationship Id="rId82" Type="http://schemas.openxmlformats.org/officeDocument/2006/relationships/hyperlink" Target="https://www.jaycar.com.au/10k-ohm-0-5-watt-metal-film-resistors-pack-of-8/p/RR0596" TargetMode="External"/><Relationship Id="rId19" Type="http://schemas.openxmlformats.org/officeDocument/2006/relationships/hyperlink" Target="https://www.amazon.com/SanDisk-Ultra-Micro-Adapter-SDSQUNC-016G-GN6MA/dp/B010Q57SEE" TargetMode="External"/><Relationship Id="rId14" Type="http://schemas.openxmlformats.org/officeDocument/2006/relationships/hyperlink" Target="https://www.usdigital.com/products/cables-connectors/cables/3-pin/CA-MIC3-W3-NC" TargetMode="External"/><Relationship Id="rId30" Type="http://schemas.openxmlformats.org/officeDocument/2006/relationships/hyperlink" Target="https://www.servocity.com/0-250-1-4-stainless-steel-d-shafting" TargetMode="External"/><Relationship Id="rId35" Type="http://schemas.openxmlformats.org/officeDocument/2006/relationships/hyperlink" Target="https://www.servocity.com/3-0-channel" TargetMode="External"/><Relationship Id="rId56" Type="http://schemas.openxmlformats.org/officeDocument/2006/relationships/hyperlink" Target="https://www.servocity.com/4-50-channel" TargetMode="External"/><Relationship Id="rId77" Type="http://schemas.openxmlformats.org/officeDocument/2006/relationships/hyperlink" Target="https://oshpark.com/" TargetMode="External"/><Relationship Id="rId100" Type="http://schemas.openxmlformats.org/officeDocument/2006/relationships/hyperlink" Target="https://tronixlabs.com.au/raspberry-pi/boards/raspberry-pi-3-b-plus-australia/" TargetMode="External"/><Relationship Id="rId8" Type="http://schemas.openxmlformats.org/officeDocument/2006/relationships/hyperlink" Target="https://www.mcmaster.com/92949A150" TargetMode="External"/><Relationship Id="rId51" Type="http://schemas.openxmlformats.org/officeDocument/2006/relationships/hyperlink" Target="https://www.servocity.com/9-x-12-aluminum-pattern-plate" TargetMode="External"/><Relationship Id="rId72" Type="http://schemas.openxmlformats.org/officeDocument/2006/relationships/hyperlink" Target="https://www.mcmaster.com/91545A280" TargetMode="External"/><Relationship Id="rId93" Type="http://schemas.openxmlformats.org/officeDocument/2006/relationships/hyperlink" Target="https://www.jaycar.com.au/blue-flexible-light-duty-hook-up-wire-sold-per-metre/p/WH3016" TargetMode="External"/><Relationship Id="rId98" Type="http://schemas.openxmlformats.org/officeDocument/2006/relationships/hyperlink" Target="https://www.jaycar.com.au/lm358-low-power-dual-op-amp-linear-ic/p/ZL3358" TargetMode="External"/><Relationship Id="rId3" Type="http://schemas.openxmlformats.org/officeDocument/2006/relationships/hyperlink" Target="https://www.mcmaster.com/90631A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opLeftCell="C1" workbookViewId="0">
      <selection activeCell="J5" sqref="J5"/>
    </sheetView>
  </sheetViews>
  <sheetFormatPr baseColWidth="10" defaultColWidth="8.83203125" defaultRowHeight="15" x14ac:dyDescent="0.2"/>
  <cols>
    <col min="1" max="1" width="37.6640625" customWidth="1"/>
    <col min="2" max="2" width="12.6640625" customWidth="1"/>
    <col min="3" max="3" width="26.6640625" customWidth="1"/>
    <col min="4" max="4" width="13.33203125" customWidth="1"/>
    <col min="5" max="5" width="40.6640625" customWidth="1"/>
    <col min="6" max="8" width="12.6640625" customWidth="1"/>
    <col min="9" max="10" width="12.6640625" style="1" customWidth="1"/>
    <col min="11" max="11" width="25.6640625" customWidth="1"/>
  </cols>
  <sheetData>
    <row r="1" spans="1:11" s="2" customFormat="1" ht="30" customHeight="1" x14ac:dyDescent="0.25">
      <c r="A1" s="2" t="s">
        <v>0</v>
      </c>
    </row>
    <row r="2" spans="1:11" s="2" customFormat="1" ht="30" customHeight="1" x14ac:dyDescent="0.25">
      <c r="A2" s="2" t="s">
        <v>1</v>
      </c>
      <c r="J2" s="2" t="s">
        <v>3</v>
      </c>
      <c r="K2" s="3">
        <f>SUM(J5:J200)</f>
        <v>2666.9700000000007</v>
      </c>
    </row>
    <row r="3" spans="1:11" s="2" customFormat="1" ht="30" customHeight="1" x14ac:dyDescent="0.25">
      <c r="A3" s="2" t="s">
        <v>2</v>
      </c>
    </row>
    <row r="4" spans="1:11" s="4" customFormat="1" ht="60" customHeight="1" x14ac:dyDescent="0.2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 x14ac:dyDescent="0.2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 x14ac:dyDescent="0.2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 x14ac:dyDescent="0.2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 x14ac:dyDescent="0.2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 x14ac:dyDescent="0.2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 x14ac:dyDescent="0.2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 x14ac:dyDescent="0.2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 x14ac:dyDescent="0.2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 x14ac:dyDescent="0.2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 x14ac:dyDescent="0.2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 x14ac:dyDescent="0.2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 x14ac:dyDescent="0.2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 x14ac:dyDescent="0.2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 x14ac:dyDescent="0.2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 x14ac:dyDescent="0.2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 x14ac:dyDescent="0.2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 x14ac:dyDescent="0.2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 x14ac:dyDescent="0.2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 x14ac:dyDescent="0.2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 x14ac:dyDescent="0.2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 x14ac:dyDescent="0.2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 x14ac:dyDescent="0.2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 x14ac:dyDescent="0.2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 x14ac:dyDescent="0.2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 x14ac:dyDescent="0.2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 x14ac:dyDescent="0.2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 x14ac:dyDescent="0.2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 x14ac:dyDescent="0.2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 x14ac:dyDescent="0.2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 x14ac:dyDescent="0.2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 x14ac:dyDescent="0.2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 x14ac:dyDescent="0.2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 x14ac:dyDescent="0.2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 x14ac:dyDescent="0.2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 x14ac:dyDescent="0.2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 x14ac:dyDescent="0.2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 x14ac:dyDescent="0.2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 x14ac:dyDescent="0.2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 x14ac:dyDescent="0.2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 x14ac:dyDescent="0.2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 x14ac:dyDescent="0.2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 x14ac:dyDescent="0.2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 x14ac:dyDescent="0.2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 x14ac:dyDescent="0.2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34.950000000000003</v>
      </c>
      <c r="J48" s="1">
        <v>209.7</v>
      </c>
      <c r="K48" t="s">
        <v>206</v>
      </c>
    </row>
    <row r="49" spans="1:11" x14ac:dyDescent="0.2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 x14ac:dyDescent="0.2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 x14ac:dyDescent="0.2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 x14ac:dyDescent="0.2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 x14ac:dyDescent="0.2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17.940000000000001</v>
      </c>
      <c r="K53" t="s">
        <v>227</v>
      </c>
    </row>
    <row r="54" spans="1:11" x14ac:dyDescent="0.2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 x14ac:dyDescent="0.2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 x14ac:dyDescent="0.2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 x14ac:dyDescent="0.2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 x14ac:dyDescent="0.2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 x14ac:dyDescent="0.2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 x14ac:dyDescent="0.2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 x14ac:dyDescent="0.2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 x14ac:dyDescent="0.2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8.36</v>
      </c>
      <c r="K62" t="s">
        <v>78</v>
      </c>
    </row>
    <row r="63" spans="1:11" x14ac:dyDescent="0.2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 x14ac:dyDescent="0.2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71.819999999999993</v>
      </c>
      <c r="K64" t="s">
        <v>265</v>
      </c>
    </row>
    <row r="65" spans="1:11" x14ac:dyDescent="0.2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 x14ac:dyDescent="0.2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 x14ac:dyDescent="0.2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2.2599999999999998</v>
      </c>
      <c r="J67" s="1">
        <v>24.86</v>
      </c>
      <c r="K67" t="s">
        <v>276</v>
      </c>
    </row>
    <row r="68" spans="1:11" x14ac:dyDescent="0.2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 x14ac:dyDescent="0.2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 x14ac:dyDescent="0.2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 x14ac:dyDescent="0.2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 x14ac:dyDescent="0.2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 x14ac:dyDescent="0.2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 x14ac:dyDescent="0.2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 x14ac:dyDescent="0.2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 x14ac:dyDescent="0.2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 x14ac:dyDescent="0.2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 x14ac:dyDescent="0.2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 x14ac:dyDescent="0.2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 x14ac:dyDescent="0.2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16.989999999999998</v>
      </c>
      <c r="J80" s="1">
        <v>33.979999999999997</v>
      </c>
      <c r="K80" t="s">
        <v>25</v>
      </c>
    </row>
    <row r="81" spans="1:11" x14ac:dyDescent="0.2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 x14ac:dyDescent="0.2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 x14ac:dyDescent="0.2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 x14ac:dyDescent="0.2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 x14ac:dyDescent="0.2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 x14ac:dyDescent="0.2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 x14ac:dyDescent="0.2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 x14ac:dyDescent="0.2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 x14ac:dyDescent="0.2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 x14ac:dyDescent="0.2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 x14ac:dyDescent="0.2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 x14ac:dyDescent="0.2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 x14ac:dyDescent="0.2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 x14ac:dyDescent="0.2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 x14ac:dyDescent="0.2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 x14ac:dyDescent="0.2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 x14ac:dyDescent="0.2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 x14ac:dyDescent="0.2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 x14ac:dyDescent="0.2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 x14ac:dyDescent="0.2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 x14ac:dyDescent="0.2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2.4700000000000002</v>
      </c>
      <c r="J101" s="1">
        <v>7.41</v>
      </c>
      <c r="K101" t="s">
        <v>276</v>
      </c>
    </row>
    <row r="102" spans="1:11" x14ac:dyDescent="0.2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 x14ac:dyDescent="0.2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 x14ac:dyDescent="0.2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 x14ac:dyDescent="0.2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19.649999999999999</v>
      </c>
      <c r="J105" s="1">
        <v>19.649999999999999</v>
      </c>
    </row>
    <row r="106" spans="1:11" x14ac:dyDescent="0.2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 x14ac:dyDescent="0.2">
      <c r="A107" t="s">
        <v>402</v>
      </c>
      <c r="B107" t="s">
        <v>403</v>
      </c>
      <c r="G107">
        <v>1</v>
      </c>
      <c r="K107" t="s">
        <v>404</v>
      </c>
    </row>
    <row r="108" spans="1:11" x14ac:dyDescent="0.2">
      <c r="A108" t="s">
        <v>405</v>
      </c>
      <c r="B108" t="s">
        <v>406</v>
      </c>
      <c r="G108">
        <v>1</v>
      </c>
      <c r="K108" t="s">
        <v>407</v>
      </c>
    </row>
    <row r="109" spans="1:11" x14ac:dyDescent="0.2">
      <c r="A109" t="s">
        <v>408</v>
      </c>
      <c r="B109" t="s">
        <v>409</v>
      </c>
      <c r="G109">
        <v>1</v>
      </c>
      <c r="K109" t="s">
        <v>68</v>
      </c>
    </row>
    <row r="110" spans="1:11" x14ac:dyDescent="0.2">
      <c r="A110" t="s">
        <v>410</v>
      </c>
      <c r="B110" t="s">
        <v>411</v>
      </c>
      <c r="G110">
        <v>1</v>
      </c>
      <c r="K110" t="s">
        <v>68</v>
      </c>
    </row>
    <row r="111" spans="1:11" x14ac:dyDescent="0.2">
      <c r="A111" t="s">
        <v>412</v>
      </c>
      <c r="B111" t="s">
        <v>413</v>
      </c>
      <c r="G111">
        <v>1</v>
      </c>
      <c r="K111" t="s">
        <v>68</v>
      </c>
    </row>
    <row r="112" spans="1:11" x14ac:dyDescent="0.2">
      <c r="A112" t="s">
        <v>414</v>
      </c>
      <c r="B112" t="s">
        <v>415</v>
      </c>
      <c r="G112">
        <v>1</v>
      </c>
      <c r="K112" t="s">
        <v>416</v>
      </c>
    </row>
    <row r="113" spans="1:11" x14ac:dyDescent="0.2">
      <c r="A113" t="s">
        <v>417</v>
      </c>
      <c r="B113" t="s">
        <v>418</v>
      </c>
      <c r="G113">
        <v>1</v>
      </c>
      <c r="K113" t="s">
        <v>68</v>
      </c>
    </row>
    <row r="114" spans="1:11" x14ac:dyDescent="0.2">
      <c r="A114" t="s">
        <v>419</v>
      </c>
      <c r="B114" t="s">
        <v>420</v>
      </c>
      <c r="G114">
        <v>1</v>
      </c>
      <c r="K114" t="s">
        <v>421</v>
      </c>
    </row>
    <row r="115" spans="1:11" x14ac:dyDescent="0.2">
      <c r="A115" t="s">
        <v>422</v>
      </c>
      <c r="B115" t="s">
        <v>423</v>
      </c>
      <c r="G115">
        <v>1</v>
      </c>
      <c r="K115" t="s">
        <v>135</v>
      </c>
    </row>
    <row r="116" spans="1:11" x14ac:dyDescent="0.2">
      <c r="A116" t="s">
        <v>424</v>
      </c>
      <c r="B116" t="s">
        <v>425</v>
      </c>
      <c r="G116">
        <v>1</v>
      </c>
      <c r="K116" t="s">
        <v>135</v>
      </c>
    </row>
  </sheetData>
  <autoFilter ref="A4:K4" xr:uid="{00000000-0009-0000-0000-000000000000}"/>
  <hyperlinks>
    <hyperlink ref="E5" r:id="rId1" xr:uid="{00000000-0004-0000-0000-000000000000}"/>
    <hyperlink ref="E6" r:id="rId2" xr:uid="{00000000-0004-0000-0000-000001000000}"/>
    <hyperlink ref="E7" r:id="rId3" xr:uid="{00000000-0004-0000-0000-000002000000}"/>
    <hyperlink ref="E8" r:id="rId4" xr:uid="{00000000-0004-0000-0000-000003000000}"/>
    <hyperlink ref="E9" r:id="rId5" xr:uid="{00000000-0004-0000-0000-000004000000}"/>
    <hyperlink ref="E10" r:id="rId6" xr:uid="{00000000-0004-0000-0000-000005000000}"/>
    <hyperlink ref="E11" r:id="rId7" xr:uid="{00000000-0004-0000-0000-000006000000}"/>
    <hyperlink ref="E12" r:id="rId8" xr:uid="{00000000-0004-0000-0000-000007000000}"/>
    <hyperlink ref="E13" r:id="rId9" xr:uid="{00000000-0004-0000-0000-000008000000}"/>
    <hyperlink ref="E14" r:id="rId10" xr:uid="{00000000-0004-0000-0000-000009000000}"/>
    <hyperlink ref="E15" r:id="rId11" xr:uid="{00000000-0004-0000-0000-00000A000000}"/>
    <hyperlink ref="E16" r:id="rId12" xr:uid="{00000000-0004-0000-0000-00000B000000}"/>
    <hyperlink ref="E17" r:id="rId13" xr:uid="{00000000-0004-0000-0000-00000C000000}"/>
    <hyperlink ref="E18" r:id="rId14" xr:uid="{00000000-0004-0000-0000-00000D000000}"/>
    <hyperlink ref="E19" r:id="rId15" xr:uid="{00000000-0004-0000-0000-00000E000000}"/>
    <hyperlink ref="E20" r:id="rId16" xr:uid="{00000000-0004-0000-0000-00000F000000}"/>
    <hyperlink ref="E21" r:id="rId17" xr:uid="{00000000-0004-0000-0000-000010000000}"/>
    <hyperlink ref="E22" r:id="rId18" xr:uid="{00000000-0004-0000-0000-000011000000}"/>
    <hyperlink ref="E23" r:id="rId19" xr:uid="{00000000-0004-0000-0000-000012000000}"/>
    <hyperlink ref="E24" r:id="rId20" xr:uid="{00000000-0004-0000-0000-000013000000}"/>
    <hyperlink ref="E25" r:id="rId21" xr:uid="{00000000-0004-0000-0000-000014000000}"/>
    <hyperlink ref="E26" r:id="rId22" xr:uid="{00000000-0004-0000-0000-000015000000}"/>
    <hyperlink ref="E27" r:id="rId23" xr:uid="{00000000-0004-0000-0000-000016000000}"/>
    <hyperlink ref="E28" r:id="rId24" xr:uid="{00000000-0004-0000-0000-000017000000}"/>
    <hyperlink ref="E29" r:id="rId25" xr:uid="{00000000-0004-0000-0000-000018000000}"/>
    <hyperlink ref="E30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E34" r:id="rId30" xr:uid="{00000000-0004-0000-0000-00001D000000}"/>
    <hyperlink ref="E35" r:id="rId31" xr:uid="{00000000-0004-0000-0000-00001E000000}"/>
    <hyperlink ref="E36" r:id="rId32" xr:uid="{00000000-0004-0000-0000-00001F000000}"/>
    <hyperlink ref="E37" r:id="rId33" xr:uid="{00000000-0004-0000-0000-000020000000}"/>
    <hyperlink ref="E38" r:id="rId34" xr:uid="{00000000-0004-0000-0000-000021000000}"/>
    <hyperlink ref="E39" r:id="rId35" xr:uid="{00000000-0004-0000-0000-000022000000}"/>
    <hyperlink ref="E40" r:id="rId36" xr:uid="{00000000-0004-0000-0000-000023000000}"/>
    <hyperlink ref="E41" r:id="rId37" xr:uid="{00000000-0004-0000-0000-000024000000}"/>
    <hyperlink ref="E42" r:id="rId38" xr:uid="{00000000-0004-0000-0000-000025000000}"/>
    <hyperlink ref="E43" r:id="rId39" xr:uid="{00000000-0004-0000-0000-000026000000}"/>
    <hyperlink ref="E44" r:id="rId40" xr:uid="{00000000-0004-0000-0000-000027000000}"/>
    <hyperlink ref="E45" r:id="rId41" xr:uid="{00000000-0004-0000-0000-000028000000}"/>
    <hyperlink ref="E46" r:id="rId42" xr:uid="{00000000-0004-0000-0000-000029000000}"/>
    <hyperlink ref="E47" r:id="rId43" xr:uid="{00000000-0004-0000-0000-00002A000000}"/>
    <hyperlink ref="E48" r:id="rId44" xr:uid="{00000000-0004-0000-0000-00002B000000}"/>
    <hyperlink ref="E49" r:id="rId45" xr:uid="{00000000-0004-0000-0000-00002C000000}"/>
    <hyperlink ref="E50" r:id="rId46" xr:uid="{00000000-0004-0000-0000-00002D000000}"/>
    <hyperlink ref="E51" r:id="rId47" xr:uid="{00000000-0004-0000-0000-00002E000000}"/>
    <hyperlink ref="E52" r:id="rId48" xr:uid="{00000000-0004-0000-0000-00002F000000}"/>
    <hyperlink ref="E53" r:id="rId49" xr:uid="{00000000-0004-0000-0000-000030000000}"/>
    <hyperlink ref="E54" r:id="rId50" xr:uid="{00000000-0004-0000-0000-000031000000}"/>
    <hyperlink ref="E55" r:id="rId51" xr:uid="{00000000-0004-0000-0000-000032000000}"/>
    <hyperlink ref="E56" r:id="rId52" location="348=95" xr:uid="{00000000-0004-0000-0000-000033000000}"/>
    <hyperlink ref="E57" r:id="rId53" location="348=107" xr:uid="{00000000-0004-0000-0000-000034000000}"/>
    <hyperlink ref="E58" r:id="rId54" location="348=96" xr:uid="{00000000-0004-0000-0000-000035000000}"/>
    <hyperlink ref="E59" r:id="rId55" location="371=276" xr:uid="{00000000-0004-0000-0000-000036000000}"/>
    <hyperlink ref="E60" r:id="rId56" xr:uid="{00000000-0004-0000-0000-000037000000}"/>
    <hyperlink ref="E61" r:id="rId57" xr:uid="{00000000-0004-0000-0000-000038000000}"/>
    <hyperlink ref="E62" r:id="rId58" location="371=455" xr:uid="{00000000-0004-0000-0000-000039000000}"/>
    <hyperlink ref="E63" r:id="rId59" location="371=246" xr:uid="{00000000-0004-0000-0000-00003A000000}"/>
    <hyperlink ref="E64" r:id="rId60" xr:uid="{00000000-0004-0000-0000-00003B000000}"/>
    <hyperlink ref="E65" r:id="rId61" xr:uid="{00000000-0004-0000-0000-00003C000000}"/>
    <hyperlink ref="E66" r:id="rId62" xr:uid="{00000000-0004-0000-0000-00003D000000}"/>
    <hyperlink ref="E67" r:id="rId63" location="368=229" xr:uid="{00000000-0004-0000-0000-00003E000000}"/>
    <hyperlink ref="E68" r:id="rId64" xr:uid="{00000000-0004-0000-0000-00003F000000}"/>
    <hyperlink ref="E69" r:id="rId65" xr:uid="{00000000-0004-0000-0000-000040000000}"/>
    <hyperlink ref="E70" r:id="rId66" location="199=15" xr:uid="{00000000-0004-0000-0000-000041000000}"/>
    <hyperlink ref="E71" r:id="rId67" xr:uid="{00000000-0004-0000-0000-000042000000}"/>
    <hyperlink ref="E72" r:id="rId68" xr:uid="{00000000-0004-0000-0000-000043000000}"/>
    <hyperlink ref="E73" r:id="rId69" xr:uid="{00000000-0004-0000-0000-000044000000}"/>
    <hyperlink ref="E74" r:id="rId70" xr:uid="{00000000-0004-0000-0000-000045000000}"/>
    <hyperlink ref="E75" r:id="rId71" xr:uid="{00000000-0004-0000-0000-000046000000}"/>
    <hyperlink ref="E76" r:id="rId72" xr:uid="{00000000-0004-0000-0000-000047000000}"/>
    <hyperlink ref="E77" r:id="rId73" xr:uid="{00000000-0004-0000-0000-000048000000}"/>
    <hyperlink ref="E78" r:id="rId74" xr:uid="{00000000-0004-0000-0000-000049000000}"/>
    <hyperlink ref="E79" r:id="rId75" xr:uid="{00000000-0004-0000-0000-00004A000000}"/>
    <hyperlink ref="E80" r:id="rId76" xr:uid="{00000000-0004-0000-0000-00004B000000}"/>
    <hyperlink ref="E81" r:id="rId77" xr:uid="{00000000-0004-0000-0000-00004C000000}"/>
    <hyperlink ref="E82" r:id="rId78" xr:uid="{00000000-0004-0000-0000-00004D000000}"/>
    <hyperlink ref="E83" r:id="rId79" xr:uid="{00000000-0004-0000-0000-00004E000000}"/>
    <hyperlink ref="E84" r:id="rId80" xr:uid="{00000000-0004-0000-0000-00004F000000}"/>
    <hyperlink ref="E85" r:id="rId81" xr:uid="{00000000-0004-0000-0000-000050000000}"/>
    <hyperlink ref="E86" r:id="rId82" xr:uid="{00000000-0004-0000-0000-000051000000}"/>
    <hyperlink ref="E87" r:id="rId83" xr:uid="{00000000-0004-0000-0000-000052000000}"/>
    <hyperlink ref="E88" r:id="rId84" xr:uid="{00000000-0004-0000-0000-000053000000}"/>
    <hyperlink ref="E89" r:id="rId85" xr:uid="{00000000-0004-0000-0000-000054000000}"/>
    <hyperlink ref="E90" r:id="rId86" xr:uid="{00000000-0004-0000-0000-000055000000}"/>
    <hyperlink ref="E91" r:id="rId87" xr:uid="{00000000-0004-0000-0000-000056000000}"/>
    <hyperlink ref="E92" r:id="rId88" location="371=256" xr:uid="{00000000-0004-0000-0000-000057000000}"/>
    <hyperlink ref="E93" r:id="rId89" xr:uid="{00000000-0004-0000-0000-000058000000}"/>
    <hyperlink ref="E94" r:id="rId90" xr:uid="{00000000-0004-0000-0000-000059000000}"/>
    <hyperlink ref="E95" r:id="rId91" xr:uid="{00000000-0004-0000-0000-00005A000000}"/>
    <hyperlink ref="E96" r:id="rId92" xr:uid="{00000000-0004-0000-0000-00005B000000}"/>
    <hyperlink ref="E97" r:id="rId93" xr:uid="{00000000-0004-0000-0000-00005C000000}"/>
    <hyperlink ref="E98" r:id="rId94" xr:uid="{00000000-0004-0000-0000-00005D000000}"/>
    <hyperlink ref="E99" r:id="rId95" xr:uid="{00000000-0004-0000-0000-00005E000000}"/>
    <hyperlink ref="E100" r:id="rId96" xr:uid="{00000000-0004-0000-0000-00005F000000}"/>
    <hyperlink ref="E101" r:id="rId97" xr:uid="{00000000-0004-0000-0000-000060000000}"/>
    <hyperlink ref="E102" r:id="rId98" xr:uid="{00000000-0004-0000-0000-000061000000}"/>
    <hyperlink ref="E103" r:id="rId99" xr:uid="{00000000-0004-0000-0000-000062000000}"/>
    <hyperlink ref="E104" r:id="rId100" xr:uid="{00000000-0004-0000-0000-000063000000}"/>
    <hyperlink ref="E105" r:id="rId101" xr:uid="{00000000-0004-0000-0000-000064000000}"/>
    <hyperlink ref="E106" r:id="rId102" xr:uid="{00000000-0004-0000-0000-00006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3064-340F-2549-A8F3-DC84D0950288}">
  <dimension ref="A4:K116"/>
  <sheetViews>
    <sheetView tabSelected="1" topLeftCell="A28" workbookViewId="0">
      <selection activeCell="A64" sqref="A64"/>
    </sheetView>
  </sheetViews>
  <sheetFormatPr baseColWidth="10" defaultRowHeight="15" x14ac:dyDescent="0.2"/>
  <cols>
    <col min="1" max="1" width="34" bestFit="1" customWidth="1"/>
    <col min="2" max="2" width="9.83203125" bestFit="1" customWidth="1"/>
    <col min="3" max="3" width="50.33203125" bestFit="1" customWidth="1"/>
    <col min="4" max="4" width="11.5" bestFit="1" customWidth="1"/>
    <col min="5" max="5" width="139.33203125" bestFit="1" customWidth="1"/>
    <col min="6" max="6" width="9.1640625" bestFit="1" customWidth="1"/>
    <col min="7" max="7" width="8.5" bestFit="1" customWidth="1"/>
    <col min="8" max="8" width="10" bestFit="1" customWidth="1"/>
    <col min="9" max="9" width="6.6640625" bestFit="1" customWidth="1"/>
    <col min="10" max="10" width="7.6640625" bestFit="1" customWidth="1"/>
    <col min="11" max="11" width="87.5" bestFit="1" customWidth="1"/>
  </cols>
  <sheetData>
    <row r="4" spans="1:11" ht="60" x14ac:dyDescent="0.2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 x14ac:dyDescent="0.2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f t="shared" ref="J5:J33" si="0">I5*H5</f>
        <v>10.350000000000001</v>
      </c>
      <c r="K5" t="s">
        <v>20</v>
      </c>
    </row>
    <row r="6" spans="1:11" x14ac:dyDescent="0.2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f t="shared" si="0"/>
        <v>7.07</v>
      </c>
      <c r="K6" t="s">
        <v>25</v>
      </c>
    </row>
    <row r="7" spans="1:11" x14ac:dyDescent="0.2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f t="shared" si="0"/>
        <v>2.72</v>
      </c>
      <c r="K7" t="s">
        <v>30</v>
      </c>
    </row>
    <row r="8" spans="1:11" x14ac:dyDescent="0.2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f t="shared" si="0"/>
        <v>2.79</v>
      </c>
      <c r="K8" t="s">
        <v>35</v>
      </c>
    </row>
    <row r="9" spans="1:11" x14ac:dyDescent="0.2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f t="shared" si="0"/>
        <v>3.76</v>
      </c>
      <c r="K9" t="s">
        <v>25</v>
      </c>
    </row>
    <row r="10" spans="1:11" x14ac:dyDescent="0.2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f t="shared" si="0"/>
        <v>3.72</v>
      </c>
      <c r="K10" t="s">
        <v>44</v>
      </c>
    </row>
    <row r="11" spans="1:11" x14ac:dyDescent="0.2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f t="shared" si="0"/>
        <v>3.72</v>
      </c>
      <c r="K11" t="s">
        <v>49</v>
      </c>
    </row>
    <row r="12" spans="1:11" x14ac:dyDescent="0.2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f t="shared" si="0"/>
        <v>4.07</v>
      </c>
      <c r="K12" t="s">
        <v>54</v>
      </c>
    </row>
    <row r="13" spans="1:11" x14ac:dyDescent="0.2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f t="shared" si="0"/>
        <v>4.41</v>
      </c>
      <c r="K13" t="s">
        <v>59</v>
      </c>
    </row>
    <row r="14" spans="1:11" x14ac:dyDescent="0.2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f t="shared" si="0"/>
        <v>5.42</v>
      </c>
      <c r="K14" t="s">
        <v>25</v>
      </c>
    </row>
    <row r="15" spans="1:11" x14ac:dyDescent="0.2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f t="shared" si="0"/>
        <v>6.51</v>
      </c>
      <c r="K15" t="s">
        <v>68</v>
      </c>
    </row>
    <row r="16" spans="1:11" x14ac:dyDescent="0.2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f t="shared" si="0"/>
        <v>2.87</v>
      </c>
      <c r="K16" t="s">
        <v>73</v>
      </c>
    </row>
    <row r="17" spans="1:11" x14ac:dyDescent="0.2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f t="shared" si="0"/>
        <v>7.7</v>
      </c>
      <c r="K17" t="s">
        <v>78</v>
      </c>
    </row>
    <row r="18" spans="1:11" x14ac:dyDescent="0.2">
      <c r="A18" t="s">
        <v>79</v>
      </c>
      <c r="B18" t="s">
        <v>80</v>
      </c>
      <c r="C18" t="s">
        <v>81</v>
      </c>
      <c r="D18" t="s">
        <v>451</v>
      </c>
      <c r="E18" s="5" t="s">
        <v>452</v>
      </c>
      <c r="F18">
        <v>1</v>
      </c>
      <c r="G18">
        <v>1</v>
      </c>
      <c r="H18">
        <v>1</v>
      </c>
      <c r="I18" s="1">
        <v>74.95</v>
      </c>
      <c r="J18" s="1">
        <f t="shared" si="0"/>
        <v>74.95</v>
      </c>
      <c r="K18" t="s">
        <v>84</v>
      </c>
    </row>
    <row r="19" spans="1:11" x14ac:dyDescent="0.2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f t="shared" si="0"/>
        <v>27.2</v>
      </c>
      <c r="K19" t="s">
        <v>90</v>
      </c>
    </row>
    <row r="20" spans="1:11" x14ac:dyDescent="0.2">
      <c r="A20" t="s">
        <v>91</v>
      </c>
      <c r="B20" t="s">
        <v>92</v>
      </c>
      <c r="C20" t="s">
        <v>93</v>
      </c>
      <c r="D20" t="s">
        <v>426</v>
      </c>
      <c r="E20" s="5" t="s">
        <v>427</v>
      </c>
      <c r="F20">
        <v>1</v>
      </c>
      <c r="G20">
        <v>2</v>
      </c>
      <c r="H20">
        <v>2</v>
      </c>
      <c r="I20" s="1">
        <v>4.95</v>
      </c>
      <c r="J20" s="1">
        <f t="shared" si="0"/>
        <v>9.9</v>
      </c>
      <c r="K20" t="s">
        <v>96</v>
      </c>
    </row>
    <row r="21" spans="1:11" x14ac:dyDescent="0.2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f t="shared" si="0"/>
        <v>86.95</v>
      </c>
      <c r="K21" t="s">
        <v>90</v>
      </c>
    </row>
    <row r="22" spans="1:11" x14ac:dyDescent="0.2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f t="shared" si="0"/>
        <v>41.95</v>
      </c>
    </row>
    <row r="23" spans="1:11" x14ac:dyDescent="0.2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f t="shared" si="0"/>
        <v>25</v>
      </c>
    </row>
    <row r="24" spans="1:11" x14ac:dyDescent="0.2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f t="shared" si="0"/>
        <v>13.24</v>
      </c>
      <c r="K24" t="s">
        <v>90</v>
      </c>
    </row>
    <row r="25" spans="1:11" x14ac:dyDescent="0.2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f t="shared" si="0"/>
        <v>9.98</v>
      </c>
    </row>
    <row r="26" spans="1:11" x14ac:dyDescent="0.2">
      <c r="A26" t="s">
        <v>116</v>
      </c>
      <c r="B26" t="s">
        <v>117</v>
      </c>
      <c r="C26" t="s">
        <v>429</v>
      </c>
      <c r="D26" t="s">
        <v>426</v>
      </c>
      <c r="E26" s="5" t="s">
        <v>428</v>
      </c>
      <c r="F26">
        <v>1</v>
      </c>
      <c r="G26">
        <v>5</v>
      </c>
      <c r="H26">
        <v>5</v>
      </c>
      <c r="I26" s="1">
        <v>5.95</v>
      </c>
      <c r="J26" s="1">
        <f t="shared" si="0"/>
        <v>29.75</v>
      </c>
    </row>
    <row r="27" spans="1:11" x14ac:dyDescent="0.2">
      <c r="A27" t="s">
        <v>120</v>
      </c>
      <c r="B27" t="s">
        <v>121</v>
      </c>
      <c r="D27" t="s">
        <v>426</v>
      </c>
      <c r="E27" s="5" t="s">
        <v>430</v>
      </c>
      <c r="F27">
        <v>40</v>
      </c>
      <c r="G27">
        <v>200</v>
      </c>
      <c r="H27">
        <v>5</v>
      </c>
      <c r="I27" s="1">
        <v>5.95</v>
      </c>
      <c r="J27" s="1">
        <f t="shared" si="0"/>
        <v>29.75</v>
      </c>
      <c r="K27" t="s">
        <v>90</v>
      </c>
    </row>
    <row r="28" spans="1:11" x14ac:dyDescent="0.2">
      <c r="A28" t="s">
        <v>123</v>
      </c>
      <c r="B28" t="s">
        <v>124</v>
      </c>
      <c r="D28" t="s">
        <v>426</v>
      </c>
      <c r="E28" s="5" t="s">
        <v>431</v>
      </c>
      <c r="F28">
        <v>1</v>
      </c>
      <c r="G28">
        <v>1</v>
      </c>
      <c r="H28">
        <v>1</v>
      </c>
      <c r="I28" s="1">
        <v>7.95</v>
      </c>
      <c r="J28" s="1">
        <f t="shared" si="0"/>
        <v>7.95</v>
      </c>
    </row>
    <row r="29" spans="1:11" x14ac:dyDescent="0.2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f t="shared" si="0"/>
        <v>349.75</v>
      </c>
      <c r="K29" t="s">
        <v>84</v>
      </c>
    </row>
    <row r="30" spans="1:11" x14ac:dyDescent="0.2">
      <c r="A30" t="s">
        <v>130</v>
      </c>
      <c r="B30" t="s">
        <v>131</v>
      </c>
      <c r="D30" t="s">
        <v>426</v>
      </c>
      <c r="E30" s="5" t="s">
        <v>432</v>
      </c>
      <c r="F30">
        <v>8</v>
      </c>
      <c r="G30">
        <v>4</v>
      </c>
      <c r="H30">
        <v>1</v>
      </c>
      <c r="I30" s="1">
        <v>0.55000000000000004</v>
      </c>
      <c r="J30" s="1">
        <f t="shared" si="0"/>
        <v>0.55000000000000004</v>
      </c>
      <c r="K30" t="s">
        <v>135</v>
      </c>
    </row>
    <row r="31" spans="1:11" x14ac:dyDescent="0.2">
      <c r="A31" t="s">
        <v>136</v>
      </c>
      <c r="B31" t="s">
        <v>137</v>
      </c>
      <c r="D31" t="s">
        <v>426</v>
      </c>
      <c r="E31" s="5" t="s">
        <v>433</v>
      </c>
      <c r="F31">
        <v>8</v>
      </c>
      <c r="G31">
        <v>4</v>
      </c>
      <c r="H31">
        <v>1</v>
      </c>
      <c r="I31" s="1">
        <v>0.55000000000000004</v>
      </c>
      <c r="J31" s="1">
        <f t="shared" si="0"/>
        <v>0.55000000000000004</v>
      </c>
      <c r="K31" t="s">
        <v>135</v>
      </c>
    </row>
    <row r="32" spans="1:11" x14ac:dyDescent="0.2">
      <c r="A32" t="s">
        <v>140</v>
      </c>
      <c r="B32" t="s">
        <v>141</v>
      </c>
      <c r="C32" t="s">
        <v>124</v>
      </c>
      <c r="D32" t="s">
        <v>426</v>
      </c>
      <c r="E32" s="5" t="s">
        <v>454</v>
      </c>
      <c r="F32">
        <v>1</v>
      </c>
      <c r="G32">
        <v>1</v>
      </c>
      <c r="H32">
        <v>1</v>
      </c>
      <c r="I32" s="1">
        <v>2.75</v>
      </c>
      <c r="J32" s="1">
        <f t="shared" si="0"/>
        <v>2.75</v>
      </c>
      <c r="K32" t="s">
        <v>90</v>
      </c>
    </row>
    <row r="33" spans="1:11" x14ac:dyDescent="0.2">
      <c r="A33" t="s">
        <v>143</v>
      </c>
      <c r="B33" t="s">
        <v>144</v>
      </c>
      <c r="C33" t="s">
        <v>145</v>
      </c>
      <c r="D33" t="s">
        <v>426</v>
      </c>
      <c r="E33" s="5" t="s">
        <v>434</v>
      </c>
      <c r="F33">
        <v>1</v>
      </c>
      <c r="G33">
        <v>1</v>
      </c>
      <c r="H33">
        <v>1</v>
      </c>
      <c r="I33" s="1">
        <v>4.49</v>
      </c>
      <c r="J33" s="1">
        <f t="shared" si="0"/>
        <v>4.49</v>
      </c>
      <c r="K33" t="s">
        <v>90</v>
      </c>
    </row>
    <row r="34" spans="1:11" x14ac:dyDescent="0.2">
      <c r="A34" t="s">
        <v>147</v>
      </c>
      <c r="B34" t="s">
        <v>148</v>
      </c>
      <c r="D34" t="s">
        <v>426</v>
      </c>
      <c r="E34" s="5" t="s">
        <v>435</v>
      </c>
      <c r="F34">
        <v>8</v>
      </c>
      <c r="G34">
        <v>1</v>
      </c>
      <c r="H34">
        <v>1</v>
      </c>
      <c r="I34" s="1">
        <v>0.55000000000000004</v>
      </c>
      <c r="J34" s="1">
        <f t="shared" ref="J34:J93" si="1">I34*H34</f>
        <v>0.55000000000000004</v>
      </c>
      <c r="K34" t="s">
        <v>135</v>
      </c>
    </row>
    <row r="35" spans="1:11" x14ac:dyDescent="0.2">
      <c r="A35" t="s">
        <v>151</v>
      </c>
      <c r="B35" t="s">
        <v>152</v>
      </c>
      <c r="C35" t="s">
        <v>437</v>
      </c>
      <c r="D35" t="s">
        <v>426</v>
      </c>
      <c r="E35" s="5" t="s">
        <v>436</v>
      </c>
      <c r="F35">
        <v>1</v>
      </c>
      <c r="G35">
        <v>1</v>
      </c>
      <c r="H35">
        <v>1</v>
      </c>
      <c r="I35" s="1">
        <v>7.95</v>
      </c>
      <c r="J35" s="1">
        <f t="shared" si="1"/>
        <v>7.95</v>
      </c>
    </row>
    <row r="36" spans="1:11" x14ac:dyDescent="0.2">
      <c r="A36" t="s">
        <v>155</v>
      </c>
      <c r="B36" t="s">
        <v>156</v>
      </c>
      <c r="D36" t="s">
        <v>426</v>
      </c>
      <c r="E36" s="5" t="s">
        <v>446</v>
      </c>
      <c r="F36">
        <v>1</v>
      </c>
      <c r="G36">
        <v>1</v>
      </c>
      <c r="H36">
        <v>5</v>
      </c>
      <c r="I36" s="1">
        <v>1.25</v>
      </c>
      <c r="J36" s="1">
        <f t="shared" si="1"/>
        <v>6.25</v>
      </c>
      <c r="K36" t="s">
        <v>90</v>
      </c>
    </row>
    <row r="37" spans="1:11" x14ac:dyDescent="0.2">
      <c r="A37" t="s">
        <v>159</v>
      </c>
      <c r="B37" t="s">
        <v>160</v>
      </c>
      <c r="D37" t="s">
        <v>426</v>
      </c>
      <c r="E37" s="5" t="s">
        <v>447</v>
      </c>
      <c r="F37">
        <v>1</v>
      </c>
      <c r="G37">
        <v>1</v>
      </c>
      <c r="H37">
        <v>5</v>
      </c>
      <c r="I37" s="1">
        <v>1.25</v>
      </c>
      <c r="J37" s="1">
        <f t="shared" si="1"/>
        <v>6.25</v>
      </c>
      <c r="K37" t="s">
        <v>90</v>
      </c>
    </row>
    <row r="38" spans="1:11" x14ac:dyDescent="0.2">
      <c r="A38" t="s">
        <v>163</v>
      </c>
      <c r="B38" t="s">
        <v>164</v>
      </c>
      <c r="D38" t="s">
        <v>426</v>
      </c>
      <c r="E38" s="5" t="s">
        <v>453</v>
      </c>
      <c r="F38">
        <v>1</v>
      </c>
      <c r="G38">
        <v>5</v>
      </c>
      <c r="H38">
        <v>5</v>
      </c>
      <c r="I38" s="1">
        <v>0.95</v>
      </c>
      <c r="J38" s="1">
        <f t="shared" si="1"/>
        <v>4.75</v>
      </c>
      <c r="K38" t="s">
        <v>135</v>
      </c>
    </row>
    <row r="39" spans="1:11" x14ac:dyDescent="0.2">
      <c r="A39" t="s">
        <v>167</v>
      </c>
      <c r="B39" t="s">
        <v>168</v>
      </c>
      <c r="D39" t="s">
        <v>426</v>
      </c>
      <c r="E39" s="5" t="s">
        <v>440</v>
      </c>
      <c r="F39">
        <v>1</v>
      </c>
      <c r="G39">
        <v>2</v>
      </c>
      <c r="H39">
        <v>2</v>
      </c>
      <c r="I39" s="1">
        <v>0.55000000000000004</v>
      </c>
      <c r="J39" s="1">
        <f t="shared" si="1"/>
        <v>1.1000000000000001</v>
      </c>
      <c r="K39" t="s">
        <v>90</v>
      </c>
    </row>
    <row r="40" spans="1:11" x14ac:dyDescent="0.2">
      <c r="A40" t="s">
        <v>171</v>
      </c>
      <c r="B40" t="s">
        <v>172</v>
      </c>
      <c r="D40" t="s">
        <v>426</v>
      </c>
      <c r="E40" s="5" t="s">
        <v>441</v>
      </c>
      <c r="F40">
        <v>1</v>
      </c>
      <c r="G40">
        <v>2</v>
      </c>
      <c r="H40">
        <v>6</v>
      </c>
      <c r="I40" s="1">
        <v>0.55000000000000004</v>
      </c>
      <c r="J40" s="1">
        <f t="shared" si="1"/>
        <v>3.3000000000000003</v>
      </c>
      <c r="K40" t="s">
        <v>90</v>
      </c>
    </row>
    <row r="41" spans="1:11" x14ac:dyDescent="0.2">
      <c r="A41" t="s">
        <v>175</v>
      </c>
      <c r="B41" t="s">
        <v>176</v>
      </c>
      <c r="D41" t="s">
        <v>426</v>
      </c>
      <c r="E41" s="5" t="s">
        <v>439</v>
      </c>
      <c r="F41">
        <v>1</v>
      </c>
      <c r="G41">
        <v>1</v>
      </c>
      <c r="H41">
        <v>6</v>
      </c>
      <c r="I41" s="1">
        <v>0.25</v>
      </c>
      <c r="J41" s="1">
        <f t="shared" si="1"/>
        <v>1.5</v>
      </c>
    </row>
    <row r="42" spans="1:11" x14ac:dyDescent="0.2">
      <c r="A42" t="s">
        <v>179</v>
      </c>
      <c r="B42" t="s">
        <v>180</v>
      </c>
      <c r="D42" t="s">
        <v>426</v>
      </c>
      <c r="E42" s="5" t="s">
        <v>438</v>
      </c>
      <c r="F42">
        <v>1</v>
      </c>
      <c r="G42">
        <v>1</v>
      </c>
      <c r="H42">
        <v>1</v>
      </c>
      <c r="I42" s="1">
        <v>0.25</v>
      </c>
      <c r="J42" s="1">
        <f t="shared" si="1"/>
        <v>0.25</v>
      </c>
    </row>
    <row r="43" spans="1:11" x14ac:dyDescent="0.2">
      <c r="A43" t="s">
        <v>183</v>
      </c>
      <c r="B43" t="s">
        <v>184</v>
      </c>
      <c r="D43" t="s">
        <v>426</v>
      </c>
      <c r="E43" s="5" t="s">
        <v>445</v>
      </c>
      <c r="F43">
        <v>1</v>
      </c>
      <c r="G43">
        <v>1</v>
      </c>
      <c r="H43">
        <v>1</v>
      </c>
      <c r="I43" s="1">
        <v>0.25</v>
      </c>
      <c r="J43" s="1">
        <f t="shared" si="1"/>
        <v>0.25</v>
      </c>
      <c r="K43" t="s">
        <v>90</v>
      </c>
    </row>
    <row r="44" spans="1:11" x14ac:dyDescent="0.2">
      <c r="A44" t="s">
        <v>187</v>
      </c>
      <c r="B44" t="s">
        <v>188</v>
      </c>
      <c r="D44" t="s">
        <v>426</v>
      </c>
      <c r="E44" s="5" t="s">
        <v>444</v>
      </c>
      <c r="F44">
        <v>1</v>
      </c>
      <c r="G44">
        <v>1</v>
      </c>
      <c r="H44">
        <v>1</v>
      </c>
      <c r="I44" s="1">
        <v>0.25</v>
      </c>
      <c r="J44" s="1">
        <f t="shared" si="1"/>
        <v>0.25</v>
      </c>
      <c r="K44" t="s">
        <v>90</v>
      </c>
    </row>
    <row r="45" spans="1:11" x14ac:dyDescent="0.2">
      <c r="A45" t="s">
        <v>191</v>
      </c>
      <c r="B45" t="s">
        <v>192</v>
      </c>
      <c r="D45" t="s">
        <v>426</v>
      </c>
      <c r="E45" s="5" t="s">
        <v>443</v>
      </c>
      <c r="F45">
        <v>1</v>
      </c>
      <c r="G45">
        <v>1</v>
      </c>
      <c r="H45">
        <v>5</v>
      </c>
      <c r="I45" s="1">
        <v>0.25</v>
      </c>
      <c r="J45" s="1">
        <f t="shared" si="1"/>
        <v>1.25</v>
      </c>
      <c r="K45" t="s">
        <v>90</v>
      </c>
    </row>
    <row r="46" spans="1:11" x14ac:dyDescent="0.2">
      <c r="A46" t="s">
        <v>195</v>
      </c>
      <c r="B46" t="s">
        <v>196</v>
      </c>
      <c r="D46" t="s">
        <v>426</v>
      </c>
      <c r="E46" s="5" t="s">
        <v>442</v>
      </c>
      <c r="F46">
        <v>1</v>
      </c>
      <c r="G46">
        <v>1</v>
      </c>
      <c r="H46">
        <v>5</v>
      </c>
      <c r="I46" s="1">
        <v>0.25</v>
      </c>
      <c r="J46" s="1">
        <f t="shared" si="1"/>
        <v>1.25</v>
      </c>
      <c r="K46" t="s">
        <v>90</v>
      </c>
    </row>
    <row r="47" spans="1:11" x14ac:dyDescent="0.2">
      <c r="A47" t="s">
        <v>199</v>
      </c>
      <c r="B47" t="s">
        <v>200</v>
      </c>
      <c r="D47" t="s">
        <v>426</v>
      </c>
      <c r="E47" s="5" t="s">
        <v>448</v>
      </c>
      <c r="F47">
        <v>1</v>
      </c>
      <c r="G47">
        <v>2</v>
      </c>
      <c r="H47">
        <v>2</v>
      </c>
      <c r="I47" s="1">
        <v>7.95</v>
      </c>
      <c r="J47" s="1">
        <f t="shared" si="1"/>
        <v>15.9</v>
      </c>
      <c r="K47" t="s">
        <v>84</v>
      </c>
    </row>
    <row r="48" spans="1:11" x14ac:dyDescent="0.2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34.950000000000003</v>
      </c>
      <c r="J48" s="1">
        <f t="shared" si="1"/>
        <v>209.70000000000002</v>
      </c>
      <c r="K48" t="s">
        <v>206</v>
      </c>
    </row>
    <row r="49" spans="1:11" x14ac:dyDescent="0.2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f t="shared" si="1"/>
        <v>159.96</v>
      </c>
      <c r="K49" t="s">
        <v>59</v>
      </c>
    </row>
    <row r="50" spans="1:11" x14ac:dyDescent="0.2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f t="shared" si="1"/>
        <v>222</v>
      </c>
      <c r="K50" t="s">
        <v>59</v>
      </c>
    </row>
    <row r="51" spans="1:11" x14ac:dyDescent="0.2">
      <c r="A51" t="s">
        <v>216</v>
      </c>
      <c r="B51" t="s">
        <v>217</v>
      </c>
      <c r="D51" t="s">
        <v>451</v>
      </c>
      <c r="E51" s="5" t="s">
        <v>450</v>
      </c>
      <c r="F51">
        <v>1</v>
      </c>
      <c r="G51">
        <v>1</v>
      </c>
      <c r="H51">
        <v>1</v>
      </c>
      <c r="I51" s="1">
        <v>49.95</v>
      </c>
      <c r="J51" s="1">
        <f t="shared" si="1"/>
        <v>49.95</v>
      </c>
      <c r="K51" t="s">
        <v>219</v>
      </c>
    </row>
    <row r="52" spans="1:11" x14ac:dyDescent="0.2">
      <c r="A52" t="s">
        <v>220</v>
      </c>
      <c r="B52" t="s">
        <v>221</v>
      </c>
      <c r="D52" t="s">
        <v>426</v>
      </c>
      <c r="E52" s="5" t="s">
        <v>449</v>
      </c>
      <c r="F52">
        <v>1</v>
      </c>
      <c r="G52">
        <v>4</v>
      </c>
      <c r="H52">
        <v>4</v>
      </c>
      <c r="I52" s="1">
        <v>2.25</v>
      </c>
      <c r="J52" s="1">
        <f t="shared" si="1"/>
        <v>9</v>
      </c>
      <c r="K52" t="s">
        <v>135</v>
      </c>
    </row>
    <row r="53" spans="1:11" x14ac:dyDescent="0.2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f t="shared" si="1"/>
        <v>17.940000000000001</v>
      </c>
      <c r="K53" t="s">
        <v>227</v>
      </c>
    </row>
    <row r="54" spans="1:11" x14ac:dyDescent="0.2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f t="shared" si="1"/>
        <v>47.92</v>
      </c>
      <c r="K54" t="s">
        <v>59</v>
      </c>
    </row>
    <row r="55" spans="1:11" x14ac:dyDescent="0.2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f t="shared" si="1"/>
        <v>41.94</v>
      </c>
      <c r="K55" t="s">
        <v>234</v>
      </c>
    </row>
    <row r="56" spans="1:11" x14ac:dyDescent="0.2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f t="shared" si="1"/>
        <v>23.96</v>
      </c>
      <c r="K56" t="s">
        <v>206</v>
      </c>
    </row>
    <row r="57" spans="1:11" x14ac:dyDescent="0.2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f t="shared" si="1"/>
        <v>17.97</v>
      </c>
      <c r="K57" t="s">
        <v>241</v>
      </c>
    </row>
    <row r="58" spans="1:11" x14ac:dyDescent="0.2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f t="shared" si="1"/>
        <v>35.94</v>
      </c>
      <c r="K58" t="s">
        <v>206</v>
      </c>
    </row>
    <row r="59" spans="1:11" x14ac:dyDescent="0.2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f t="shared" si="1"/>
        <v>5.96</v>
      </c>
      <c r="K59" t="s">
        <v>59</v>
      </c>
    </row>
    <row r="60" spans="1:11" x14ac:dyDescent="0.2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f t="shared" si="1"/>
        <v>23.16</v>
      </c>
      <c r="K60" t="s">
        <v>78</v>
      </c>
    </row>
    <row r="61" spans="1:11" x14ac:dyDescent="0.2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f t="shared" si="1"/>
        <v>23.96</v>
      </c>
      <c r="K61" t="s">
        <v>25</v>
      </c>
    </row>
    <row r="62" spans="1:11" x14ac:dyDescent="0.2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f t="shared" si="1"/>
        <v>8.36</v>
      </c>
      <c r="K62" t="s">
        <v>78</v>
      </c>
    </row>
    <row r="63" spans="1:11" x14ac:dyDescent="0.2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f t="shared" si="1"/>
        <v>1.49</v>
      </c>
      <c r="K63" t="s">
        <v>261</v>
      </c>
    </row>
    <row r="64" spans="1:11" x14ac:dyDescent="0.2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f t="shared" si="1"/>
        <v>71.820000000000007</v>
      </c>
      <c r="K64" t="s">
        <v>265</v>
      </c>
    </row>
    <row r="65" spans="1:11" x14ac:dyDescent="0.2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f t="shared" si="1"/>
        <v>11.98</v>
      </c>
      <c r="K65" t="s">
        <v>78</v>
      </c>
    </row>
    <row r="66" spans="1:11" x14ac:dyDescent="0.2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f t="shared" si="1"/>
        <v>9.56</v>
      </c>
      <c r="K66" t="s">
        <v>78</v>
      </c>
    </row>
    <row r="67" spans="1:11" x14ac:dyDescent="0.2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2.2599999999999998</v>
      </c>
      <c r="J67" s="1">
        <f t="shared" si="1"/>
        <v>24.86</v>
      </c>
      <c r="K67" t="s">
        <v>276</v>
      </c>
    </row>
    <row r="68" spans="1:11" x14ac:dyDescent="0.2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f t="shared" si="1"/>
        <v>19.98</v>
      </c>
      <c r="K68" t="s">
        <v>73</v>
      </c>
    </row>
    <row r="69" spans="1:11" x14ac:dyDescent="0.2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f t="shared" si="1"/>
        <v>35.94</v>
      </c>
      <c r="K69" t="s">
        <v>206</v>
      </c>
    </row>
    <row r="70" spans="1:11" x14ac:dyDescent="0.2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f t="shared" si="1"/>
        <v>14.76</v>
      </c>
      <c r="K70" t="s">
        <v>206</v>
      </c>
    </row>
    <row r="71" spans="1:11" x14ac:dyDescent="0.2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f t="shared" si="1"/>
        <v>31.96</v>
      </c>
      <c r="K71" t="s">
        <v>59</v>
      </c>
    </row>
    <row r="72" spans="1:11" x14ac:dyDescent="0.2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f t="shared" si="1"/>
        <v>15.25</v>
      </c>
    </row>
    <row r="73" spans="1:11" x14ac:dyDescent="0.2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f t="shared" si="1"/>
        <v>4.92</v>
      </c>
      <c r="K73" t="s">
        <v>219</v>
      </c>
    </row>
    <row r="74" spans="1:11" x14ac:dyDescent="0.2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f t="shared" si="1"/>
        <v>17.96</v>
      </c>
      <c r="K74" t="s">
        <v>54</v>
      </c>
    </row>
    <row r="75" spans="1:11" x14ac:dyDescent="0.2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f t="shared" si="1"/>
        <v>75.81</v>
      </c>
      <c r="K75" t="s">
        <v>206</v>
      </c>
    </row>
    <row r="76" spans="1:11" x14ac:dyDescent="0.2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f t="shared" si="1"/>
        <v>51.6</v>
      </c>
      <c r="K76" t="s">
        <v>59</v>
      </c>
    </row>
    <row r="77" spans="1:11" x14ac:dyDescent="0.2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f t="shared" si="1"/>
        <v>9.25</v>
      </c>
      <c r="K77" t="s">
        <v>78</v>
      </c>
    </row>
    <row r="78" spans="1:11" x14ac:dyDescent="0.2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f t="shared" si="1"/>
        <v>75.8</v>
      </c>
    </row>
    <row r="79" spans="1:11" x14ac:dyDescent="0.2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f t="shared" si="1"/>
        <v>6.49</v>
      </c>
      <c r="K79" t="s">
        <v>206</v>
      </c>
    </row>
    <row r="80" spans="1:11" x14ac:dyDescent="0.2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16.989999999999998</v>
      </c>
      <c r="J80" s="1">
        <f t="shared" si="1"/>
        <v>33.979999999999997</v>
      </c>
      <c r="K80" t="s">
        <v>25</v>
      </c>
    </row>
    <row r="81" spans="1:11" x14ac:dyDescent="0.2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f t="shared" si="1"/>
        <v>5.42</v>
      </c>
      <c r="K81" t="s">
        <v>206</v>
      </c>
    </row>
    <row r="82" spans="1:11" x14ac:dyDescent="0.2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f t="shared" si="1"/>
        <v>41.97</v>
      </c>
      <c r="K82" t="s">
        <v>25</v>
      </c>
    </row>
    <row r="83" spans="1:11" x14ac:dyDescent="0.2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f t="shared" si="1"/>
        <v>11.75</v>
      </c>
    </row>
    <row r="84" spans="1:11" x14ac:dyDescent="0.2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f t="shared" si="1"/>
        <v>31.96</v>
      </c>
      <c r="K84" t="s">
        <v>59</v>
      </c>
    </row>
    <row r="85" spans="1:11" x14ac:dyDescent="0.2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f t="shared" si="1"/>
        <v>19.96</v>
      </c>
      <c r="K85" t="s">
        <v>206</v>
      </c>
    </row>
    <row r="86" spans="1:11" x14ac:dyDescent="0.2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f t="shared" si="1"/>
        <v>15.98</v>
      </c>
      <c r="K86" t="s">
        <v>54</v>
      </c>
    </row>
    <row r="87" spans="1:11" x14ac:dyDescent="0.2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f t="shared" si="1"/>
        <v>59.85</v>
      </c>
      <c r="K87" t="s">
        <v>341</v>
      </c>
    </row>
    <row r="88" spans="1:11" x14ac:dyDescent="0.2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f t="shared" si="1"/>
        <v>22.32</v>
      </c>
      <c r="K88" t="s">
        <v>54</v>
      </c>
    </row>
    <row r="89" spans="1:11" x14ac:dyDescent="0.2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f t="shared" si="1"/>
        <v>1.29</v>
      </c>
      <c r="K89" t="s">
        <v>78</v>
      </c>
    </row>
    <row r="90" spans="1:11" x14ac:dyDescent="0.2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f t="shared" si="1"/>
        <v>19.96</v>
      </c>
      <c r="K90" t="s">
        <v>59</v>
      </c>
    </row>
    <row r="91" spans="1:11" x14ac:dyDescent="0.2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f t="shared" si="1"/>
        <v>13.8</v>
      </c>
      <c r="K91" t="s">
        <v>355</v>
      </c>
    </row>
    <row r="92" spans="1:11" x14ac:dyDescent="0.2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f t="shared" si="1"/>
        <v>1.79</v>
      </c>
      <c r="K92" t="s">
        <v>206</v>
      </c>
    </row>
    <row r="93" spans="1:11" x14ac:dyDescent="0.2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f t="shared" si="1"/>
        <v>13.16</v>
      </c>
      <c r="K93" t="s">
        <v>59</v>
      </c>
    </row>
    <row r="94" spans="1:11" x14ac:dyDescent="0.2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f t="shared" ref="J94:J106" si="2">I94*H94</f>
        <v>1.84</v>
      </c>
      <c r="K94" t="s">
        <v>25</v>
      </c>
    </row>
    <row r="95" spans="1:11" x14ac:dyDescent="0.2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f t="shared" si="2"/>
        <v>3.24</v>
      </c>
      <c r="K95" t="s">
        <v>25</v>
      </c>
    </row>
    <row r="96" spans="1:11" x14ac:dyDescent="0.2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f t="shared" si="2"/>
        <v>2.96</v>
      </c>
      <c r="K96" t="s">
        <v>25</v>
      </c>
    </row>
    <row r="97" spans="1:11" x14ac:dyDescent="0.2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f t="shared" si="2"/>
        <v>1.92</v>
      </c>
      <c r="K97" t="s">
        <v>25</v>
      </c>
    </row>
    <row r="98" spans="1:11" x14ac:dyDescent="0.2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f t="shared" si="2"/>
        <v>1.92</v>
      </c>
      <c r="K98" t="s">
        <v>25</v>
      </c>
    </row>
    <row r="99" spans="1:11" x14ac:dyDescent="0.2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f t="shared" si="2"/>
        <v>1.17</v>
      </c>
      <c r="K99" t="s">
        <v>234</v>
      </c>
    </row>
    <row r="100" spans="1:11" x14ac:dyDescent="0.2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f t="shared" si="2"/>
        <v>1.4</v>
      </c>
      <c r="K100" t="s">
        <v>78</v>
      </c>
    </row>
    <row r="101" spans="1:11" x14ac:dyDescent="0.2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2.4700000000000002</v>
      </c>
      <c r="J101" s="1">
        <f t="shared" si="2"/>
        <v>7.41</v>
      </c>
      <c r="K101" t="s">
        <v>276</v>
      </c>
    </row>
    <row r="102" spans="1:11" x14ac:dyDescent="0.2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f t="shared" si="2"/>
        <v>12.99</v>
      </c>
    </row>
    <row r="103" spans="1:11" x14ac:dyDescent="0.2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f t="shared" si="2"/>
        <v>25.99</v>
      </c>
    </row>
    <row r="104" spans="1:11" x14ac:dyDescent="0.2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f t="shared" si="2"/>
        <v>20.2</v>
      </c>
    </row>
    <row r="105" spans="1:11" x14ac:dyDescent="0.2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19.649999999999999</v>
      </c>
      <c r="J105" s="1">
        <f t="shared" si="2"/>
        <v>19.649999999999999</v>
      </c>
    </row>
    <row r="106" spans="1:11" x14ac:dyDescent="0.2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f t="shared" si="2"/>
        <v>43.8</v>
      </c>
    </row>
    <row r="107" spans="1:11" x14ac:dyDescent="0.2">
      <c r="A107" t="s">
        <v>402</v>
      </c>
      <c r="B107" t="s">
        <v>403</v>
      </c>
      <c r="G107">
        <v>1</v>
      </c>
      <c r="I107" s="1"/>
      <c r="J107" s="1"/>
      <c r="K107" t="s">
        <v>404</v>
      </c>
    </row>
    <row r="108" spans="1:11" x14ac:dyDescent="0.2">
      <c r="A108" t="s">
        <v>405</v>
      </c>
      <c r="B108" t="s">
        <v>406</v>
      </c>
      <c r="G108">
        <v>1</v>
      </c>
      <c r="I108" s="1"/>
      <c r="J108" s="1"/>
      <c r="K108" t="s">
        <v>407</v>
      </c>
    </row>
    <row r="109" spans="1:11" x14ac:dyDescent="0.2">
      <c r="A109" t="s">
        <v>408</v>
      </c>
      <c r="B109" t="s">
        <v>409</v>
      </c>
      <c r="G109">
        <v>1</v>
      </c>
      <c r="I109" s="1"/>
      <c r="J109" s="1"/>
      <c r="K109" t="s">
        <v>68</v>
      </c>
    </row>
    <row r="110" spans="1:11" x14ac:dyDescent="0.2">
      <c r="A110" t="s">
        <v>410</v>
      </c>
      <c r="B110" t="s">
        <v>411</v>
      </c>
      <c r="G110">
        <v>1</v>
      </c>
      <c r="I110" s="1"/>
      <c r="J110" s="1"/>
      <c r="K110" t="s">
        <v>68</v>
      </c>
    </row>
    <row r="111" spans="1:11" x14ac:dyDescent="0.2">
      <c r="A111" t="s">
        <v>412</v>
      </c>
      <c r="B111" t="s">
        <v>413</v>
      </c>
      <c r="G111">
        <v>1</v>
      </c>
      <c r="I111" s="1"/>
      <c r="J111" s="1"/>
      <c r="K111" t="s">
        <v>68</v>
      </c>
    </row>
    <row r="112" spans="1:11" x14ac:dyDescent="0.2">
      <c r="A112" t="s">
        <v>414</v>
      </c>
      <c r="B112" t="s">
        <v>415</v>
      </c>
      <c r="G112">
        <v>1</v>
      </c>
      <c r="I112" s="1"/>
      <c r="J112" s="1"/>
      <c r="K112" t="s">
        <v>416</v>
      </c>
    </row>
    <row r="113" spans="1:11" x14ac:dyDescent="0.2">
      <c r="A113" t="s">
        <v>417</v>
      </c>
      <c r="B113" t="s">
        <v>418</v>
      </c>
      <c r="G113">
        <v>1</v>
      </c>
      <c r="I113" s="1"/>
      <c r="J113" s="1"/>
      <c r="K113" t="s">
        <v>68</v>
      </c>
    </row>
    <row r="114" spans="1:11" x14ac:dyDescent="0.2">
      <c r="A114" t="s">
        <v>419</v>
      </c>
      <c r="B114" t="s">
        <v>420</v>
      </c>
      <c r="G114">
        <v>1</v>
      </c>
      <c r="I114" s="1"/>
      <c r="J114" s="1"/>
      <c r="K114" t="s">
        <v>421</v>
      </c>
    </row>
    <row r="115" spans="1:11" x14ac:dyDescent="0.2">
      <c r="A115" t="s">
        <v>422</v>
      </c>
      <c r="B115" t="s">
        <v>423</v>
      </c>
      <c r="G115">
        <v>1</v>
      </c>
      <c r="I115" s="1"/>
      <c r="J115" s="1"/>
      <c r="K115" t="s">
        <v>135</v>
      </c>
    </row>
    <row r="116" spans="1:11" x14ac:dyDescent="0.2">
      <c r="A116" t="s">
        <v>424</v>
      </c>
      <c r="B116" t="s">
        <v>425</v>
      </c>
      <c r="G116">
        <v>1</v>
      </c>
      <c r="I116" s="1"/>
      <c r="J116" s="1"/>
      <c r="K116" t="s">
        <v>135</v>
      </c>
    </row>
  </sheetData>
  <hyperlinks>
    <hyperlink ref="E5" r:id="rId1" xr:uid="{EA3A35CE-9DE3-A54A-BC4A-DBBC9FDC6490}"/>
    <hyperlink ref="E6" r:id="rId2" xr:uid="{EF88D51A-3535-544F-95D1-8058F532E328}"/>
    <hyperlink ref="E7" r:id="rId3" xr:uid="{0B1EFB36-1F95-484F-976C-A29E8D44BD75}"/>
    <hyperlink ref="E8" r:id="rId4" xr:uid="{050EEFEB-21E2-B34F-ABA0-E1371DCECD62}"/>
    <hyperlink ref="E9" r:id="rId5" xr:uid="{8BD7C27B-813F-AF46-9F77-E951F093686A}"/>
    <hyperlink ref="E10" r:id="rId6" xr:uid="{C8886C04-9AC8-7F44-8B23-7A33C382B617}"/>
    <hyperlink ref="E11" r:id="rId7" xr:uid="{05D2C814-6633-4F48-8CCF-2EFB7BBE77D5}"/>
    <hyperlink ref="E12" r:id="rId8" xr:uid="{A5DA01F6-3A53-3F4F-B1D5-7B41A476C38A}"/>
    <hyperlink ref="E13" r:id="rId9" xr:uid="{CCA222AC-6657-F84A-BD6F-76C735DA6597}"/>
    <hyperlink ref="E14" r:id="rId10" xr:uid="{F0617EAB-1FE1-E74A-AAFD-292C3418D8D4}"/>
    <hyperlink ref="E15" r:id="rId11" xr:uid="{CFBC5544-9298-FC44-9FAF-AAE04927DC7E}"/>
    <hyperlink ref="E16" r:id="rId12" xr:uid="{4C61E271-C81B-E54C-BE27-EE17D2C9ADD5}"/>
    <hyperlink ref="E17" r:id="rId13" xr:uid="{C4B90F6E-5CBC-614E-B7CA-A3D198C7D63C}"/>
    <hyperlink ref="E19" r:id="rId14" xr:uid="{CF580A0F-A5C5-A947-A748-55C588F9B2C0}"/>
    <hyperlink ref="E21" r:id="rId15" xr:uid="{3F055755-02D5-6D49-8771-97760B388ADA}"/>
    <hyperlink ref="E22" r:id="rId16" xr:uid="{C0B05BCA-C176-EF4B-9D1F-BAE2552667C9}"/>
    <hyperlink ref="E23" r:id="rId17" xr:uid="{8D1E0F3C-2FC7-434E-BE33-1DD572CF51D1}"/>
    <hyperlink ref="E24" r:id="rId18" xr:uid="{98142CA7-0E04-BC49-9AD5-1AAB7FDC9128}"/>
    <hyperlink ref="E25" r:id="rId19" xr:uid="{B13BA8A5-9CC8-8241-9271-55015CC605AB}"/>
    <hyperlink ref="E29" r:id="rId20" xr:uid="{89CF81F2-F0D1-3F40-A730-40B18BD343DD}"/>
    <hyperlink ref="E48" r:id="rId21" xr:uid="{DF0B0FB7-DE78-0045-AECA-1D5218BFDF78}"/>
    <hyperlink ref="E49" r:id="rId22" xr:uid="{9407BCBB-FD55-7945-8607-C06A431EC47F}"/>
    <hyperlink ref="E50" r:id="rId23" xr:uid="{02CF218A-633B-E340-ABB5-6B93358A5EAF}"/>
    <hyperlink ref="E53" r:id="rId24" xr:uid="{F85A44D6-D666-FB4A-8905-6E23387DAFDA}"/>
    <hyperlink ref="E54" r:id="rId25" xr:uid="{E2CFE394-D49A-8B45-9C55-9ACF61DD2705}"/>
    <hyperlink ref="E55" r:id="rId26" xr:uid="{EA670A9F-0840-F146-8B7E-93E537FDC0D2}"/>
    <hyperlink ref="E56" r:id="rId27" location="348=95" xr:uid="{6C80CD60-F802-4D49-BCDD-8BE2B4C274D6}"/>
    <hyperlink ref="E57" r:id="rId28" location="348=107" xr:uid="{5ED85784-D6A4-B34C-AD26-FA9AACFDF95F}"/>
    <hyperlink ref="E58" r:id="rId29" location="348=96" xr:uid="{7FB1BE11-2A63-CC49-B3B1-131849515E05}"/>
    <hyperlink ref="E59" r:id="rId30" location="371=276" xr:uid="{3042052B-B07F-4342-B631-6B73695EAA8F}"/>
    <hyperlink ref="E60" r:id="rId31" xr:uid="{80FCACE6-02A1-C34B-9430-FCD4A26DED53}"/>
    <hyperlink ref="E61" r:id="rId32" xr:uid="{D328A43F-F8EA-124F-82FA-2677D5263143}"/>
    <hyperlink ref="E62" r:id="rId33" location="371=455" xr:uid="{67643E64-2EE7-704F-BC2D-F25A6FDE7C6D}"/>
    <hyperlink ref="E63" r:id="rId34" location="371=246" xr:uid="{66331DE7-4DB8-3D49-9404-0429AE4C17F7}"/>
    <hyperlink ref="E64" r:id="rId35" xr:uid="{4AAC24CA-6A27-1147-B0BB-3C66B9D9A12D}"/>
    <hyperlink ref="E65" r:id="rId36" xr:uid="{CA5E9C52-4F47-F649-8E6F-C18461DB8D2F}"/>
    <hyperlink ref="E66" r:id="rId37" xr:uid="{C66EC55E-8FAF-5F45-82BB-E190B2392B34}"/>
    <hyperlink ref="E67" r:id="rId38" location="368=229" xr:uid="{90F7F9A1-20F6-1643-8DFD-AFEC35F73FF9}"/>
    <hyperlink ref="E68" r:id="rId39" xr:uid="{46CFE085-6730-0E49-8D7B-535317F81779}"/>
    <hyperlink ref="E69" r:id="rId40" xr:uid="{1B3D3405-C7C6-A148-9A3E-3FCEF7BAE34A}"/>
    <hyperlink ref="E70" r:id="rId41" location="199=15" xr:uid="{7ECD1EB5-D879-A748-8252-DABE3F79608C}"/>
    <hyperlink ref="E71" r:id="rId42" xr:uid="{B166AB86-AF3E-5B44-8901-151D905FEBCB}"/>
    <hyperlink ref="E72" r:id="rId43" xr:uid="{A49A27C3-404C-6A48-8A9B-AB463A9CEE28}"/>
    <hyperlink ref="E73" r:id="rId44" xr:uid="{E35992D7-7605-AF4B-AA84-14D1275DA1FE}"/>
    <hyperlink ref="E74" r:id="rId45" xr:uid="{BECD7B78-EC21-8142-9F3F-1F36C46D280A}"/>
    <hyperlink ref="E75" r:id="rId46" xr:uid="{8270C587-7080-E04C-BA24-D8BE6EE0422B}"/>
    <hyperlink ref="E76" r:id="rId47" xr:uid="{8B5A474B-E1FA-3B44-BE09-8AF7B399862C}"/>
    <hyperlink ref="E77" r:id="rId48" xr:uid="{4C9200C9-73D1-F144-845C-A653355B86F9}"/>
    <hyperlink ref="E78" r:id="rId49" xr:uid="{5E9D29E7-F5C4-B547-AE00-3E41267DB4BA}"/>
    <hyperlink ref="E79" r:id="rId50" xr:uid="{3EDB26C5-ACC5-4A49-ADE6-7A4790BDB2EA}"/>
    <hyperlink ref="E80" r:id="rId51" xr:uid="{33C69BAB-BA0B-9E47-B00B-2E73D143065E}"/>
    <hyperlink ref="E81" r:id="rId52" xr:uid="{5A18916A-305F-0546-9F83-1D2FB69C3190}"/>
    <hyperlink ref="E82" r:id="rId53" xr:uid="{22F22198-5EFD-BE41-A5C2-85DF56DE4858}"/>
    <hyperlink ref="E83" r:id="rId54" xr:uid="{208A2FF2-AA08-F24D-B05F-EAD6BED1F6A6}"/>
    <hyperlink ref="E84" r:id="rId55" xr:uid="{FDF7E007-A8DE-074D-A6BA-589981AA8EA8}"/>
    <hyperlink ref="E85" r:id="rId56" xr:uid="{A564EBBF-4660-A94C-8282-3BCE3281F82C}"/>
    <hyperlink ref="E86" r:id="rId57" xr:uid="{B52F7F9C-81DE-0446-80FF-99BEEE4EA5C2}"/>
    <hyperlink ref="E87" r:id="rId58" xr:uid="{C7C52BEE-3433-1243-B44A-EB73A09B0983}"/>
    <hyperlink ref="E88" r:id="rId59" xr:uid="{55E3D667-B0AF-3A49-99CE-FB98A46102DF}"/>
    <hyperlink ref="E89" r:id="rId60" xr:uid="{8E7A239C-BB77-FD4A-A262-437EBB2BC7CB}"/>
    <hyperlink ref="E90" r:id="rId61" xr:uid="{A042AB2A-5173-1F47-B50F-1088E446B698}"/>
    <hyperlink ref="E91" r:id="rId62" xr:uid="{05D9B8D9-B06E-8A46-B34F-85D9438E5E8A}"/>
    <hyperlink ref="E92" r:id="rId63" location="371=256" xr:uid="{CDB28458-B2C4-C245-85BA-05127D054ACD}"/>
    <hyperlink ref="E93" r:id="rId64" xr:uid="{86F173FB-BC4E-C64B-A197-2116913A1403}"/>
    <hyperlink ref="E94" r:id="rId65" xr:uid="{AF242AD2-BBCD-AE43-BE01-D21587212D3E}"/>
    <hyperlink ref="E95" r:id="rId66" xr:uid="{70B46642-4AC8-D248-B5FD-C40DDDE69A49}"/>
    <hyperlink ref="E96" r:id="rId67" xr:uid="{24290BE2-5CFA-9E46-A33D-D49C2F63DD08}"/>
    <hyperlink ref="E97" r:id="rId68" xr:uid="{8816D25B-FB0C-FE4F-9A83-61931782A92F}"/>
    <hyperlink ref="E98" r:id="rId69" xr:uid="{E2BBE840-1E73-E542-A7BF-94700EF99BA5}"/>
    <hyperlink ref="E99" r:id="rId70" xr:uid="{42EFCA47-2E40-F543-AB90-5680C8C97561}"/>
    <hyperlink ref="E100" r:id="rId71" xr:uid="{5D1D4953-E151-3C42-B019-F498B4221B48}"/>
    <hyperlink ref="E101" r:id="rId72" xr:uid="{1BA161A9-7AFC-7743-94DD-3E3EDC77E729}"/>
    <hyperlink ref="E102" r:id="rId73" xr:uid="{AA0CB0F4-3446-BC40-B868-594A009C8399}"/>
    <hyperlink ref="E103" r:id="rId74" xr:uid="{8C3D8D31-6B61-7745-9E3C-F5CD8A6CA3C0}"/>
    <hyperlink ref="E104" r:id="rId75" xr:uid="{507E0402-16BA-6140-A2DF-58C4C10E70EC}"/>
    <hyperlink ref="E105" r:id="rId76" xr:uid="{9021D4B3-AA45-D94F-8720-7BA5DC58701C}"/>
    <hyperlink ref="E106" r:id="rId77" xr:uid="{625E58A0-AEFB-034F-8DFA-1E9F269EC65C}"/>
    <hyperlink ref="E20" r:id="rId78" xr:uid="{BE1E12E9-E8AB-8345-8F81-85155A49439D}"/>
    <hyperlink ref="E26" r:id="rId79" xr:uid="{6A9ED238-AD50-D544-9C81-1FCAEB2D8AB1}"/>
    <hyperlink ref="E27" r:id="rId80" xr:uid="{C3D3A7E1-1D8E-F040-A08D-440832C481D9}"/>
    <hyperlink ref="E28" r:id="rId81" xr:uid="{B9C9770D-70AD-6C4B-AFB6-ED04C8BEB769}"/>
    <hyperlink ref="E30" r:id="rId82" xr:uid="{2EA773EB-02CE-2646-8937-740D76CF78AB}"/>
    <hyperlink ref="E31" r:id="rId83" xr:uid="{458885E2-79EC-FD4F-AD5B-715FEB32C888}"/>
    <hyperlink ref="E33" r:id="rId84" xr:uid="{EF4C9BF9-EF51-9A47-B8C4-A19740923E5E}"/>
    <hyperlink ref="E34" r:id="rId85" xr:uid="{3C468DB3-4B27-6D47-9FFF-4ACBCED634E0}"/>
    <hyperlink ref="E35" r:id="rId86" xr:uid="{E3452008-1615-7F4A-86D6-11E86532D34B}"/>
    <hyperlink ref="E42" r:id="rId87" xr:uid="{D34CC00E-C750-5C44-AF5E-BD1D7295C106}"/>
    <hyperlink ref="E41" r:id="rId88" xr:uid="{D4F5B034-386B-2141-94CD-C0A096167EC8}"/>
    <hyperlink ref="E39" r:id="rId89" xr:uid="{F5BC6744-7F91-6849-93D8-11D34D1F022F}"/>
    <hyperlink ref="E40" r:id="rId90" xr:uid="{014460A3-FD04-E44B-BBDE-3B81D678E056}"/>
    <hyperlink ref="E46" r:id="rId91" xr:uid="{B39220C4-6705-F640-AF7E-9D93FA413FEC}"/>
    <hyperlink ref="E45" r:id="rId92" xr:uid="{64285ADB-779C-3443-A38C-284DE7B94252}"/>
    <hyperlink ref="E44" r:id="rId93" xr:uid="{88B85873-06A2-B74B-BA1F-888EE050DFE0}"/>
    <hyperlink ref="E43" r:id="rId94" xr:uid="{B1414E7E-2B83-0843-BF53-890CF0E004D7}"/>
    <hyperlink ref="E36" r:id="rId95" xr:uid="{1F03D5B6-BE45-CD42-8809-E24F1B9ABF61}"/>
    <hyperlink ref="E37" r:id="rId96" xr:uid="{F457467F-4EB8-E849-9321-5D373E64642A}"/>
    <hyperlink ref="E47" r:id="rId97" xr:uid="{E6B02D88-9F96-3447-8D15-59DC534C9500}"/>
    <hyperlink ref="E52" r:id="rId98" xr:uid="{20F26039-A80E-534D-BA45-BE09181C8E45}"/>
    <hyperlink ref="E51" r:id="rId99" xr:uid="{364E8530-EA63-0945-82F3-F629174651B8}"/>
    <hyperlink ref="E18" r:id="rId100" xr:uid="{CFFEA12F-7B61-274A-AB1B-C4F9139CA1E8}"/>
    <hyperlink ref="E38" r:id="rId101" xr:uid="{7DFFCC48-97CA-8F41-A470-AFC52BD241E9}"/>
    <hyperlink ref="E32" r:id="rId102" xr:uid="{1D0B8DED-76C3-D541-BB02-2B4BD2247A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</cp:lastModifiedBy>
  <dcterms:created xsi:type="dcterms:W3CDTF">2019-04-29T21:00:31Z</dcterms:created>
  <dcterms:modified xsi:type="dcterms:W3CDTF">2019-05-10T02:22:30Z</dcterms:modified>
</cp:coreProperties>
</file>