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"/>
    </mc:Choice>
  </mc:AlternateContent>
  <xr:revisionPtr revIDLastSave="0" documentId="12_ncr:500000_{B03C1729-67EE-4FB6-8115-71357F839BF4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^NYA-1" sheetId="1" r:id="rId1"/>
  </sheets>
  <calcPr calcId="162913"/>
</workbook>
</file>

<file path=xl/calcChain.xml><?xml version="1.0" encoding="utf-8"?>
<calcChain xmlns="http://schemas.openxmlformats.org/spreadsheetml/2006/main">
  <c r="D54" i="1" l="1"/>
  <c r="E40" i="1"/>
  <c r="E41" i="1"/>
  <c r="E42" i="1"/>
  <c r="E43" i="1"/>
  <c r="E44" i="1"/>
  <c r="E45" i="1"/>
  <c r="E46" i="1"/>
  <c r="E47" i="1"/>
  <c r="E48" i="1"/>
  <c r="E49" i="1"/>
  <c r="E50" i="1"/>
  <c r="C40" i="1"/>
  <c r="C41" i="1"/>
  <c r="C42" i="1"/>
  <c r="C43" i="1"/>
  <c r="C44" i="1"/>
  <c r="C45" i="1"/>
  <c r="C46" i="1"/>
  <c r="C47" i="1"/>
  <c r="C48" i="1"/>
  <c r="C49" i="1"/>
  <c r="C50" i="1"/>
  <c r="E24" i="1" l="1"/>
  <c r="E25" i="1"/>
  <c r="E26" i="1"/>
  <c r="E27" i="1"/>
  <c r="E28" i="1"/>
  <c r="E29" i="1"/>
  <c r="E30" i="1"/>
  <c r="E31" i="1"/>
  <c r="E32" i="1"/>
  <c r="E33" i="1"/>
  <c r="E34" i="1"/>
  <c r="C24" i="1"/>
  <c r="D19" i="1" s="1"/>
  <c r="C25" i="1"/>
  <c r="C26" i="1"/>
  <c r="C27" i="1"/>
  <c r="C28" i="1"/>
  <c r="C29" i="1"/>
  <c r="C30" i="1"/>
  <c r="C31" i="1"/>
  <c r="C32" i="1"/>
  <c r="C33" i="1"/>
  <c r="C34" i="1"/>
  <c r="E5" i="1" l="1"/>
  <c r="E6" i="1"/>
  <c r="E7" i="1"/>
  <c r="E8" i="1"/>
  <c r="E9" i="1"/>
  <c r="E10" i="1"/>
  <c r="E11" i="1"/>
  <c r="E12" i="1"/>
  <c r="E13" i="1"/>
  <c r="E14" i="1"/>
  <c r="E4" i="1"/>
  <c r="C5" i="1"/>
  <c r="C6" i="1"/>
  <c r="C7" i="1"/>
  <c r="C8" i="1"/>
  <c r="C9" i="1"/>
  <c r="C10" i="1"/>
  <c r="C11" i="1"/>
  <c r="C12" i="1"/>
  <c r="C13" i="1"/>
  <c r="C14" i="1"/>
  <c r="C4" i="1"/>
  <c r="D18" i="1" s="1"/>
</calcChain>
</file>

<file path=xl/sharedStrings.xml><?xml version="1.0" encoding="utf-8"?>
<sst xmlns="http://schemas.openxmlformats.org/spreadsheetml/2006/main" count="8" uniqueCount="7">
  <si>
    <t>Date</t>
  </si>
  <si>
    <t>Nyse Closing Price</t>
  </si>
  <si>
    <t>Apple Closing Price</t>
  </si>
  <si>
    <t>Return %</t>
  </si>
  <si>
    <t>Beta bad year-2017-18</t>
  </si>
  <si>
    <t>Beta after supercycle 2015-16</t>
  </si>
  <si>
    <t>Beta on stable year 2014-15(supercycle)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</si>
</sst>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3" xfId="0" applyNumberFormat="1" applyBorder="1"/>
    <xf numFmtId="0" fontId="0" fillId="0" borderId="0" xfId="0" applyBorder="1"/>
    <xf numFmtId="0" fontId="0" fillId="0" borderId="14" xfId="0" applyBorder="1"/>
    <xf numFmtId="2" fontId="0" fillId="0" borderId="0" xfId="0" applyNumberFormat="1" applyBorder="1"/>
    <xf numFmtId="164" fontId="0" fillId="0" borderId="14" xfId="0" applyNumberFormat="1" applyBorder="1"/>
    <xf numFmtId="14" fontId="0" fillId="0" borderId="15" xfId="0" applyNumberFormat="1" applyBorder="1"/>
    <xf numFmtId="2" fontId="0" fillId="0" borderId="16" xfId="0" applyNumberFormat="1" applyBorder="1"/>
    <xf numFmtId="164" fontId="0" fillId="0" borderId="17" xfId="0" applyNumberFormat="1" applyBorder="1"/>
    <xf numFmtId="14" fontId="0" fillId="0" borderId="10" xfId="0" applyNumberFormat="1" applyBorder="1"/>
    <xf numFmtId="2" fontId="0" fillId="0" borderId="11" xfId="0" applyNumberFormat="1" applyBorder="1"/>
    <xf numFmtId="164" fontId="0" fillId="0" borderId="12" xfId="0" applyNumberFormat="1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E54" sqref="E54"/>
    </sheetView>
  </sheetViews>
  <sheetFormatPr defaultRowHeight="14.5" x14ac:dyDescent="0.35"/>
  <cols>
    <col min="1" max="1" width="14.7265625" customWidth="1"/>
    <col min="2" max="2" width="21.36328125" customWidth="1"/>
    <col min="3" max="3" width="34.7265625" customWidth="1"/>
    <col min="4" max="4" width="29.36328125" customWidth="1"/>
    <col min="5" max="5" width="17.7265625" customWidth="1"/>
    <col min="6" max="6" width="28.90625" customWidth="1"/>
  </cols>
  <sheetData>
    <row r="1" spans="1:5" x14ac:dyDescent="0.35">
      <c r="A1" s="4" t="s">
        <v>0</v>
      </c>
      <c r="B1" s="5" t="s">
        <v>2</v>
      </c>
      <c r="C1" s="5" t="s">
        <v>3</v>
      </c>
      <c r="D1" s="5" t="s">
        <v>1</v>
      </c>
      <c r="E1" s="6" t="s">
        <v>3</v>
      </c>
    </row>
    <row r="2" spans="1:5" x14ac:dyDescent="0.35">
      <c r="A2" s="7">
        <v>42826</v>
      </c>
      <c r="B2" s="8"/>
      <c r="C2" s="8"/>
      <c r="D2" s="8"/>
      <c r="E2" s="9"/>
    </row>
    <row r="3" spans="1:5" x14ac:dyDescent="0.35">
      <c r="A3" s="7">
        <v>42856</v>
      </c>
      <c r="B3" s="10">
        <v>150.38102699999999</v>
      </c>
      <c r="C3" s="8"/>
      <c r="D3" s="10">
        <v>11598.030273</v>
      </c>
      <c r="E3" s="9"/>
    </row>
    <row r="4" spans="1:5" x14ac:dyDescent="0.35">
      <c r="A4" s="7">
        <v>42887</v>
      </c>
      <c r="B4" s="10">
        <v>142.36234999999999</v>
      </c>
      <c r="C4" s="10">
        <f>(B4-B3)*100/B3</f>
        <v>-5.3322398177264727</v>
      </c>
      <c r="D4" s="10">
        <v>11761.700194999999</v>
      </c>
      <c r="E4" s="11">
        <f>(D4-D3)*100/D3</f>
        <v>1.4111872287574527</v>
      </c>
    </row>
    <row r="5" spans="1:5" x14ac:dyDescent="0.35">
      <c r="A5" s="7">
        <v>42917</v>
      </c>
      <c r="B5" s="10">
        <v>147.01814300000001</v>
      </c>
      <c r="C5" s="10">
        <f t="shared" ref="C5:C50" si="0">(B5-B4)*100/B4</f>
        <v>3.270382232380975</v>
      </c>
      <c r="D5" s="10">
        <v>11967.669921999999</v>
      </c>
      <c r="E5" s="11">
        <f t="shared" ref="E5:E50" si="1">(D5-D4)*100/D4</f>
        <v>1.7511900795393442</v>
      </c>
    </row>
    <row r="6" spans="1:5" x14ac:dyDescent="0.35">
      <c r="A6" s="7">
        <v>42948</v>
      </c>
      <c r="B6" s="10">
        <v>162.11239599999999</v>
      </c>
      <c r="C6" s="10">
        <f t="shared" si="0"/>
        <v>10.266932156801886</v>
      </c>
      <c r="D6" s="10">
        <v>11875.690430000001</v>
      </c>
      <c r="E6" s="11">
        <f t="shared" si="1"/>
        <v>-0.76856641768598555</v>
      </c>
    </row>
    <row r="7" spans="1:5" x14ac:dyDescent="0.35">
      <c r="A7" s="7">
        <v>42979</v>
      </c>
      <c r="B7" s="10">
        <v>152.944366</v>
      </c>
      <c r="C7" s="10">
        <f t="shared" si="0"/>
        <v>-5.6553540791538159</v>
      </c>
      <c r="D7" s="10">
        <v>12209.160156</v>
      </c>
      <c r="E7" s="11">
        <f t="shared" si="1"/>
        <v>2.8080028522602651</v>
      </c>
    </row>
    <row r="8" spans="1:5" x14ac:dyDescent="0.35">
      <c r="A8" s="7">
        <v>43009</v>
      </c>
      <c r="B8" s="10">
        <v>167.75054900000001</v>
      </c>
      <c r="C8" s="10">
        <f t="shared" si="0"/>
        <v>9.6807639190841499</v>
      </c>
      <c r="D8" s="10">
        <v>12341.009765999999</v>
      </c>
      <c r="E8" s="11">
        <f t="shared" si="1"/>
        <v>1.0799236664546814</v>
      </c>
    </row>
    <row r="9" spans="1:5" x14ac:dyDescent="0.35">
      <c r="A9" s="7">
        <v>43040</v>
      </c>
      <c r="B9" s="10">
        <v>170.53912399999999</v>
      </c>
      <c r="C9" s="10">
        <f t="shared" si="0"/>
        <v>1.6623343509892061</v>
      </c>
      <c r="D9" s="10">
        <v>12627.799805000001</v>
      </c>
      <c r="E9" s="11">
        <f t="shared" si="1"/>
        <v>2.3238782274536396</v>
      </c>
    </row>
    <row r="10" spans="1:5" x14ac:dyDescent="0.35">
      <c r="A10" s="7">
        <v>43070</v>
      </c>
      <c r="B10" s="10">
        <v>168.54283100000001</v>
      </c>
      <c r="C10" s="10">
        <f t="shared" si="0"/>
        <v>-1.1705777261996375</v>
      </c>
      <c r="D10" s="10">
        <v>12808.839844</v>
      </c>
      <c r="E10" s="11">
        <f t="shared" si="1"/>
        <v>1.4336625682671686</v>
      </c>
    </row>
    <row r="11" spans="1:5" x14ac:dyDescent="0.35">
      <c r="A11" s="7">
        <v>43101</v>
      </c>
      <c r="B11" s="10">
        <v>166.750137</v>
      </c>
      <c r="C11" s="10">
        <f t="shared" si="0"/>
        <v>-1.0636429857998597</v>
      </c>
      <c r="D11" s="10">
        <v>13367.959961</v>
      </c>
      <c r="E11" s="11">
        <f t="shared" si="1"/>
        <v>4.3651113122622665</v>
      </c>
    </row>
    <row r="12" spans="1:5" x14ac:dyDescent="0.35">
      <c r="A12" s="7">
        <v>43132</v>
      </c>
      <c r="B12" s="10">
        <v>177.39672899999999</v>
      </c>
      <c r="C12" s="10">
        <f t="shared" si="0"/>
        <v>6.384757572942803</v>
      </c>
      <c r="D12" s="10">
        <v>12652.549805000001</v>
      </c>
      <c r="E12" s="11">
        <f t="shared" si="1"/>
        <v>-5.3516778782039607</v>
      </c>
    </row>
    <row r="13" spans="1:5" x14ac:dyDescent="0.35">
      <c r="A13" s="7">
        <v>43160</v>
      </c>
      <c r="B13" s="10">
        <v>167.779999</v>
      </c>
      <c r="C13" s="10">
        <f t="shared" si="0"/>
        <v>-5.421030057436961</v>
      </c>
      <c r="D13" s="10">
        <v>12452.059569999999</v>
      </c>
      <c r="E13" s="11">
        <f t="shared" si="1"/>
        <v>-1.5845836459048905</v>
      </c>
    </row>
    <row r="14" spans="1:5" ht="15" thickBot="1" x14ac:dyDescent="0.4">
      <c r="A14" s="12">
        <v>43191</v>
      </c>
      <c r="B14" s="13">
        <v>162.94000199999999</v>
      </c>
      <c r="C14" s="13">
        <f t="shared" si="0"/>
        <v>-2.8847282327138473</v>
      </c>
      <c r="D14" s="13">
        <v>12514</v>
      </c>
      <c r="E14" s="14">
        <f t="shared" si="1"/>
        <v>0.49743120527008983</v>
      </c>
    </row>
    <row r="15" spans="1:5" x14ac:dyDescent="0.35">
      <c r="C15" s="2"/>
      <c r="E15" s="1"/>
    </row>
    <row r="16" spans="1:5" x14ac:dyDescent="0.35">
      <c r="C16" s="2"/>
      <c r="E16" s="1"/>
    </row>
    <row r="17" spans="1:5" x14ac:dyDescent="0.35">
      <c r="C17" s="2"/>
      <c r="D17" s="2"/>
      <c r="E17" s="1"/>
    </row>
    <row r="18" spans="1:5" x14ac:dyDescent="0.35">
      <c r="C18" s="2" t="s">
        <v>4</v>
      </c>
      <c r="D18" s="2">
        <f>SLOPE(C4:C14,E4:E14)</f>
        <v>-0.77255267458199184</v>
      </c>
      <c r="E18" s="1"/>
    </row>
    <row r="19" spans="1:5" x14ac:dyDescent="0.35">
      <c r="C19" s="3" t="s">
        <v>6</v>
      </c>
      <c r="D19" s="3">
        <f>SLOPE(C24:C34,E24:E34)</f>
        <v>1.3796934979401931</v>
      </c>
      <c r="E19" s="1"/>
    </row>
    <row r="20" spans="1:5" x14ac:dyDescent="0.35">
      <c r="C20" s="2"/>
      <c r="E20" s="1"/>
    </row>
    <row r="21" spans="1:5" x14ac:dyDescent="0.35">
      <c r="C21" s="2"/>
      <c r="E21" s="1"/>
    </row>
    <row r="22" spans="1:5" ht="15" thickBot="1" x14ac:dyDescent="0.4">
      <c r="C22" s="2"/>
      <c r="E22" s="1"/>
    </row>
    <row r="23" spans="1:5" x14ac:dyDescent="0.35">
      <c r="A23" s="15">
        <v>41852</v>
      </c>
      <c r="B23" s="5">
        <v>94.575012000000001</v>
      </c>
      <c r="C23" s="16"/>
      <c r="D23" s="5">
        <v>10702.929688</v>
      </c>
      <c r="E23" s="17"/>
    </row>
    <row r="24" spans="1:5" x14ac:dyDescent="0.35">
      <c r="A24" s="7">
        <v>41883</v>
      </c>
      <c r="B24" s="8">
        <v>101.380669</v>
      </c>
      <c r="C24" s="10">
        <f t="shared" si="0"/>
        <v>7.1960413814168973</v>
      </c>
      <c r="D24" s="8">
        <v>10845</v>
      </c>
      <c r="E24" s="11">
        <f t="shared" si="1"/>
        <v>1.3273964806036931</v>
      </c>
    </row>
    <row r="25" spans="1:5" x14ac:dyDescent="0.35">
      <c r="A25" s="7">
        <v>41913</v>
      </c>
      <c r="B25" s="8">
        <v>111.64077</v>
      </c>
      <c r="C25" s="10">
        <f t="shared" si="0"/>
        <v>10.120372158917206</v>
      </c>
      <c r="D25" s="8">
        <v>10955.410156</v>
      </c>
      <c r="E25" s="11">
        <f t="shared" si="1"/>
        <v>1.0180742830797596</v>
      </c>
    </row>
    <row r="26" spans="1:5" x14ac:dyDescent="0.35">
      <c r="A26" s="7">
        <v>41944</v>
      </c>
      <c r="B26" s="8">
        <v>104.06409499999999</v>
      </c>
      <c r="C26" s="10">
        <f t="shared" si="0"/>
        <v>-6.7866559859807571</v>
      </c>
      <c r="D26" s="8">
        <v>10839.240234000001</v>
      </c>
      <c r="E26" s="11">
        <f t="shared" si="1"/>
        <v>-1.0603886148103348</v>
      </c>
    </row>
    <row r="27" spans="1:5" x14ac:dyDescent="0.35">
      <c r="A27" s="7">
        <v>41974</v>
      </c>
      <c r="B27" s="8">
        <v>110.45616099999999</v>
      </c>
      <c r="C27" s="10">
        <f t="shared" si="0"/>
        <v>6.1424317388240395</v>
      </c>
      <c r="D27" s="8">
        <v>10537.219727</v>
      </c>
      <c r="E27" s="11">
        <f t="shared" si="1"/>
        <v>-2.7863623324136491</v>
      </c>
    </row>
    <row r="28" spans="1:5" x14ac:dyDescent="0.35">
      <c r="A28" s="7">
        <v>42005</v>
      </c>
      <c r="B28" s="8">
        <v>121.109573</v>
      </c>
      <c r="C28" s="10">
        <f t="shared" si="0"/>
        <v>9.6449232922371824</v>
      </c>
      <c r="D28" s="8">
        <v>11062.790039</v>
      </c>
      <c r="E28" s="11">
        <f t="shared" si="1"/>
        <v>4.9877512818045071</v>
      </c>
    </row>
    <row r="29" spans="1:5" x14ac:dyDescent="0.35">
      <c r="A29" s="7">
        <v>42036</v>
      </c>
      <c r="B29" s="8">
        <v>117.773132</v>
      </c>
      <c r="C29" s="10">
        <f t="shared" si="0"/>
        <v>-2.7548945284449098</v>
      </c>
      <c r="D29" s="8">
        <v>10899.190430000001</v>
      </c>
      <c r="E29" s="11">
        <f t="shared" si="1"/>
        <v>-1.4788277498104561</v>
      </c>
    </row>
    <row r="30" spans="1:5" x14ac:dyDescent="0.35">
      <c r="A30" s="7">
        <v>42064</v>
      </c>
      <c r="B30" s="8">
        <v>118.45462000000001</v>
      </c>
      <c r="C30" s="10">
        <f t="shared" si="0"/>
        <v>0.57864471159687048</v>
      </c>
      <c r="D30" s="8">
        <v>11049.740234000001</v>
      </c>
      <c r="E30" s="11">
        <f t="shared" si="1"/>
        <v>1.3812934544717392</v>
      </c>
    </row>
    <row r="31" spans="1:5" x14ac:dyDescent="0.35">
      <c r="A31" s="7">
        <v>42095</v>
      </c>
      <c r="B31" s="8">
        <v>123.31017300000001</v>
      </c>
      <c r="C31" s="10">
        <f t="shared" si="0"/>
        <v>4.099082838643187</v>
      </c>
      <c r="D31" s="8">
        <v>11056.299805000001</v>
      </c>
      <c r="E31" s="11">
        <f t="shared" si="1"/>
        <v>5.9364029027723274E-2</v>
      </c>
    </row>
    <row r="32" spans="1:5" x14ac:dyDescent="0.35">
      <c r="A32" s="7">
        <v>42125</v>
      </c>
      <c r="B32" s="8">
        <v>119.215553</v>
      </c>
      <c r="C32" s="10">
        <f t="shared" si="0"/>
        <v>-3.3205857232882203</v>
      </c>
      <c r="D32" s="8">
        <v>10805.200194999999</v>
      </c>
      <c r="E32" s="11">
        <f t="shared" si="1"/>
        <v>-2.2710998654942958</v>
      </c>
    </row>
    <row r="33" spans="1:5" x14ac:dyDescent="0.35">
      <c r="A33" s="7">
        <v>42156</v>
      </c>
      <c r="B33" s="8">
        <v>115.290161</v>
      </c>
      <c r="C33" s="10">
        <f t="shared" si="0"/>
        <v>-3.2926844704566376</v>
      </c>
      <c r="D33" s="8">
        <v>10882.280273</v>
      </c>
      <c r="E33" s="11">
        <f t="shared" si="1"/>
        <v>0.71336094296215746</v>
      </c>
    </row>
    <row r="34" spans="1:5" x14ac:dyDescent="0.35">
      <c r="A34" s="7">
        <v>42186</v>
      </c>
      <c r="B34" s="8">
        <v>107.325356</v>
      </c>
      <c r="C34" s="10">
        <f t="shared" si="0"/>
        <v>-6.90848631914045</v>
      </c>
      <c r="D34" s="8">
        <v>10176.5</v>
      </c>
      <c r="E34" s="11">
        <f t="shared" si="1"/>
        <v>-6.4855917628873252</v>
      </c>
    </row>
    <row r="35" spans="1:5" ht="15" thickBot="1" x14ac:dyDescent="0.4">
      <c r="A35" s="12">
        <v>42217</v>
      </c>
      <c r="B35" s="18"/>
      <c r="C35" s="13"/>
      <c r="D35" s="18"/>
      <c r="E35" s="14"/>
    </row>
    <row r="36" spans="1:5" x14ac:dyDescent="0.35">
      <c r="C36" s="2"/>
      <c r="E36" s="1"/>
    </row>
    <row r="37" spans="1:5" x14ac:dyDescent="0.35">
      <c r="C37" s="2"/>
      <c r="E37" s="1"/>
    </row>
    <row r="38" spans="1:5" ht="15" thickBot="1" x14ac:dyDescent="0.4">
      <c r="C38" s="2"/>
      <c r="E38" s="1"/>
    </row>
    <row r="39" spans="1:5" x14ac:dyDescent="0.35">
      <c r="A39" s="15">
        <v>42583</v>
      </c>
      <c r="B39" s="5">
        <v>110.24303399999999</v>
      </c>
      <c r="C39" s="16"/>
      <c r="D39" s="5">
        <v>10721.740234000001</v>
      </c>
      <c r="E39" s="17"/>
    </row>
    <row r="40" spans="1:5" x14ac:dyDescent="0.35">
      <c r="A40" s="7">
        <v>42614</v>
      </c>
      <c r="B40" s="8">
        <v>110.720856</v>
      </c>
      <c r="C40" s="10">
        <f t="shared" si="0"/>
        <v>0.433426024904216</v>
      </c>
      <c r="D40" s="8">
        <v>10481.889648</v>
      </c>
      <c r="E40" s="11">
        <f t="shared" si="1"/>
        <v>-2.2370490308970905</v>
      </c>
    </row>
    <row r="41" spans="1:5" x14ac:dyDescent="0.35">
      <c r="A41" s="7">
        <v>42644</v>
      </c>
      <c r="B41" s="8">
        <v>107.775841</v>
      </c>
      <c r="C41" s="10">
        <f t="shared" si="0"/>
        <v>-2.6598557005375736</v>
      </c>
      <c r="D41" s="8">
        <v>10838.459961</v>
      </c>
      <c r="E41" s="11">
        <f t="shared" si="1"/>
        <v>3.4017751090142001</v>
      </c>
    </row>
    <row r="42" spans="1:5" x14ac:dyDescent="0.35">
      <c r="A42" s="7">
        <v>42675</v>
      </c>
      <c r="B42" s="8">
        <v>113.52413199999999</v>
      </c>
      <c r="C42" s="10">
        <f t="shared" si="0"/>
        <v>5.3335617209426323</v>
      </c>
      <c r="D42" s="8">
        <v>11056.900390999999</v>
      </c>
      <c r="E42" s="11">
        <f t="shared" si="1"/>
        <v>2.015419448759439</v>
      </c>
    </row>
    <row r="43" spans="1:5" x14ac:dyDescent="0.35">
      <c r="A43" s="7">
        <v>42705</v>
      </c>
      <c r="B43" s="8">
        <v>118.94450399999999</v>
      </c>
      <c r="C43" s="10">
        <f t="shared" si="0"/>
        <v>4.7746429807540833</v>
      </c>
      <c r="D43" s="8">
        <v>11222.959961</v>
      </c>
      <c r="E43" s="11">
        <f t="shared" si="1"/>
        <v>1.501863669995336</v>
      </c>
    </row>
    <row r="44" spans="1:5" x14ac:dyDescent="0.35">
      <c r="A44" s="7">
        <v>42736</v>
      </c>
      <c r="B44" s="8">
        <v>134.274475</v>
      </c>
      <c r="C44" s="10">
        <f t="shared" si="0"/>
        <v>12.888339086268333</v>
      </c>
      <c r="D44" s="8">
        <v>11512.389648</v>
      </c>
      <c r="E44" s="11">
        <f t="shared" si="1"/>
        <v>2.5789068837969085</v>
      </c>
    </row>
    <row r="45" spans="1:5" x14ac:dyDescent="0.35">
      <c r="A45" s="7">
        <v>42767</v>
      </c>
      <c r="B45" s="8">
        <v>141.42276000000001</v>
      </c>
      <c r="C45" s="10">
        <f t="shared" si="0"/>
        <v>5.323636528833954</v>
      </c>
      <c r="D45" s="8">
        <v>11492.849609000001</v>
      </c>
      <c r="E45" s="11">
        <f t="shared" si="1"/>
        <v>-0.16973052161585006</v>
      </c>
    </row>
    <row r="46" spans="1:5" x14ac:dyDescent="0.35">
      <c r="A46" s="7">
        <v>42795</v>
      </c>
      <c r="B46" s="8">
        <v>141.41291799999999</v>
      </c>
      <c r="C46" s="10">
        <f t="shared" si="0"/>
        <v>-6.9592758619760591E-3</v>
      </c>
      <c r="D46" s="8">
        <v>11536.070313</v>
      </c>
      <c r="E46" s="11">
        <f t="shared" si="1"/>
        <v>0.37606603645238201</v>
      </c>
    </row>
    <row r="47" spans="1:5" x14ac:dyDescent="0.35">
      <c r="A47" s="7">
        <v>42826</v>
      </c>
      <c r="B47" s="8">
        <v>150.38102699999999</v>
      </c>
      <c r="C47" s="10">
        <f t="shared" si="0"/>
        <v>6.3417890860578936</v>
      </c>
      <c r="D47" s="8">
        <v>11598.030273</v>
      </c>
      <c r="E47" s="11">
        <f t="shared" si="1"/>
        <v>0.5370976278653351</v>
      </c>
    </row>
    <row r="48" spans="1:5" x14ac:dyDescent="0.35">
      <c r="A48" s="7">
        <v>42856</v>
      </c>
      <c r="B48" s="8">
        <v>142.36234999999999</v>
      </c>
      <c r="C48" s="10">
        <f t="shared" si="0"/>
        <v>-5.3322398177264727</v>
      </c>
      <c r="D48" s="8">
        <v>11761.700194999999</v>
      </c>
      <c r="E48" s="11">
        <f t="shared" si="1"/>
        <v>1.4111872287574527</v>
      </c>
    </row>
    <row r="49" spans="1:5" x14ac:dyDescent="0.35">
      <c r="A49" s="7">
        <v>42887</v>
      </c>
      <c r="B49" s="8">
        <v>147.01814300000001</v>
      </c>
      <c r="C49" s="10">
        <f t="shared" si="0"/>
        <v>3.270382232380975</v>
      </c>
      <c r="D49" s="8">
        <v>11967.669921999999</v>
      </c>
      <c r="E49" s="11">
        <f t="shared" si="1"/>
        <v>1.7511900795393442</v>
      </c>
    </row>
    <row r="50" spans="1:5" x14ac:dyDescent="0.35">
      <c r="A50" s="7">
        <v>42917</v>
      </c>
      <c r="B50" s="8">
        <v>162.11239599999999</v>
      </c>
      <c r="C50" s="10">
        <f t="shared" si="0"/>
        <v>10.266932156801886</v>
      </c>
      <c r="D50" s="8">
        <v>11875.690430000001</v>
      </c>
      <c r="E50" s="11">
        <f t="shared" si="1"/>
        <v>-0.76856641768598555</v>
      </c>
    </row>
    <row r="51" spans="1:5" ht="15" thickBot="1" x14ac:dyDescent="0.4">
      <c r="A51" s="12">
        <v>42948</v>
      </c>
      <c r="B51" s="18"/>
      <c r="C51" s="18"/>
      <c r="D51" s="18"/>
      <c r="E51" s="19"/>
    </row>
    <row r="54" spans="1:5" x14ac:dyDescent="0.35">
      <c r="C54" t="s">
        <v>5</v>
      </c>
      <c r="D54">
        <f>SLOPE(C40:C50,E40:E50)</f>
        <v>-0.17266923888868901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^NYA-1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2018-04-25T22:44:58Z</dcterms:created>
  <dcterms:modified xsi:type="dcterms:W3CDTF">2018-04-30T14:11:47Z</dcterms:modified>
</cp:coreProperties>
</file>