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559\Documents\"/>
    </mc:Choice>
  </mc:AlternateContent>
  <xr:revisionPtr revIDLastSave="0" documentId="13_ncr:1_{EF526D76-39BC-41A0-807F-6DCA45102F45}" xr6:coauthVersionLast="45" xr6:coauthVersionMax="45" xr10:uidLastSave="{00000000-0000-0000-0000-000000000000}"/>
  <bookViews>
    <workbookView xWindow="-110" yWindow="-110" windowWidth="19420" windowHeight="10420" xr2:uid="{822B79B0-90EF-42B2-B0D4-01C32925C621}"/>
  </bookViews>
  <sheets>
    <sheet name="兵种" sheetId="7" r:id="rId1"/>
    <sheet name="马" sheetId="3" r:id="rId2"/>
    <sheet name="武器和盾牌" sheetId="4" r:id="rId3"/>
    <sheet name="铠甲" sheetId="5" r:id="rId4"/>
    <sheet name="货物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7" l="1"/>
  <c r="D80" i="7"/>
  <c r="H74" i="7"/>
  <c r="H177" i="7"/>
  <c r="H271" i="7"/>
  <c r="H277" i="7"/>
  <c r="H270" i="7"/>
  <c r="H266" i="7"/>
  <c r="H272" i="7"/>
  <c r="H262" i="7"/>
  <c r="H269" i="7"/>
  <c r="H268" i="7"/>
  <c r="H257" i="7"/>
  <c r="H267" i="7"/>
  <c r="H256" i="7"/>
  <c r="H255" i="7"/>
  <c r="H254" i="7"/>
  <c r="H253" i="7"/>
  <c r="H265" i="7"/>
  <c r="H259" i="7"/>
  <c r="H274" i="7"/>
  <c r="H261" i="7"/>
  <c r="H264" i="7"/>
  <c r="H273" i="7"/>
  <c r="H258" i="7"/>
  <c r="H260" i="7"/>
  <c r="H275" i="7"/>
  <c r="H252" i="7"/>
  <c r="H251" i="7"/>
  <c r="H263" i="7"/>
  <c r="H276" i="7"/>
  <c r="H250" i="7"/>
  <c r="H129" i="7"/>
  <c r="H91" i="7"/>
  <c r="H240" i="7"/>
  <c r="H135" i="7"/>
  <c r="H132" i="7"/>
  <c r="H86" i="7"/>
  <c r="H235" i="7"/>
  <c r="H234" i="7"/>
  <c r="H95" i="7"/>
  <c r="H73" i="7"/>
  <c r="H72" i="7"/>
  <c r="H71" i="7"/>
  <c r="H134" i="7"/>
  <c r="H219" i="7"/>
  <c r="H233" i="7"/>
  <c r="H218" i="7"/>
  <c r="H231" i="7"/>
  <c r="H232" i="7"/>
  <c r="H230" i="7"/>
  <c r="H229" i="7"/>
  <c r="H226" i="7"/>
  <c r="H222" i="7"/>
  <c r="H228" i="7"/>
  <c r="H217" i="7"/>
  <c r="H216" i="7"/>
  <c r="H215" i="7"/>
  <c r="H214" i="7"/>
  <c r="H213" i="7"/>
  <c r="H221" i="7"/>
  <c r="H227" i="7"/>
  <c r="H225" i="7"/>
  <c r="H237" i="7"/>
  <c r="H236" i="7"/>
  <c r="H212" i="7"/>
  <c r="H211" i="7"/>
  <c r="H220" i="7"/>
  <c r="H224" i="7"/>
  <c r="H210" i="7"/>
  <c r="H223" i="7"/>
  <c r="H203" i="7"/>
  <c r="H202" i="7"/>
  <c r="H199" i="7"/>
  <c r="H247" i="7"/>
  <c r="H208" i="7"/>
  <c r="H192" i="7"/>
  <c r="H209" i="7"/>
  <c r="H193" i="7"/>
  <c r="H207" i="7"/>
  <c r="H191" i="7"/>
  <c r="H68" i="7"/>
  <c r="H75" i="7"/>
  <c r="H198" i="7"/>
  <c r="H195" i="7"/>
  <c r="H196" i="7"/>
  <c r="H197" i="7"/>
  <c r="H194" i="7"/>
  <c r="H248" i="7"/>
  <c r="H133" i="7"/>
  <c r="H70" i="7"/>
  <c r="H238" i="7"/>
  <c r="H130" i="7"/>
  <c r="H201" i="7"/>
  <c r="H176" i="7"/>
  <c r="H99" i="7"/>
  <c r="H94" i="7"/>
  <c r="H246" i="7"/>
  <c r="H127" i="7"/>
  <c r="H83" i="7"/>
  <c r="H190" i="7"/>
  <c r="H189" i="7"/>
  <c r="H182" i="7"/>
  <c r="H179" i="7"/>
  <c r="H181" i="7"/>
  <c r="H178" i="7"/>
  <c r="H180" i="7"/>
  <c r="H185" i="7"/>
  <c r="H200" i="7"/>
  <c r="H175" i="7"/>
  <c r="H174" i="7"/>
  <c r="H77" i="7"/>
  <c r="H172" i="7"/>
  <c r="H159" i="7"/>
  <c r="H154" i="7"/>
  <c r="H163" i="7"/>
  <c r="H167" i="7"/>
  <c r="H162" i="7"/>
  <c r="H153" i="7"/>
  <c r="H157" i="7"/>
  <c r="H152" i="7"/>
  <c r="H151" i="7"/>
  <c r="H150" i="7"/>
  <c r="H149" i="7"/>
  <c r="H148" i="7"/>
  <c r="H171" i="7"/>
  <c r="H166" i="7"/>
  <c r="H155" i="7"/>
  <c r="H156" i="7"/>
  <c r="H161" i="7"/>
  <c r="H160" i="7"/>
  <c r="H165" i="7"/>
  <c r="H170" i="7"/>
  <c r="H169" i="7"/>
  <c r="H158" i="7"/>
  <c r="H168" i="7"/>
  <c r="H147" i="7"/>
  <c r="H146" i="7"/>
  <c r="H145" i="7"/>
  <c r="H164" i="7"/>
  <c r="H69" i="7"/>
  <c r="H143" i="7"/>
  <c r="H142" i="7"/>
  <c r="H144" i="7"/>
  <c r="H36" i="7"/>
  <c r="H37" i="7"/>
  <c r="H38" i="7"/>
  <c r="H122" i="7"/>
  <c r="H115" i="7"/>
  <c r="H121" i="7"/>
  <c r="H114" i="7"/>
  <c r="H111" i="7"/>
  <c r="H110" i="7"/>
  <c r="H120" i="7"/>
  <c r="H107" i="7"/>
  <c r="H119" i="7"/>
  <c r="H106" i="7"/>
  <c r="H105" i="7"/>
  <c r="H104" i="7"/>
  <c r="H103" i="7"/>
  <c r="H113" i="7"/>
  <c r="H118" i="7"/>
  <c r="H109" i="7"/>
  <c r="H124" i="7"/>
  <c r="H123" i="7"/>
  <c r="H117" i="7"/>
  <c r="H126" i="7"/>
  <c r="H112" i="7"/>
  <c r="H125" i="7"/>
  <c r="H102" i="7"/>
  <c r="H101" i="7"/>
  <c r="H116" i="7"/>
  <c r="H100" i="7"/>
  <c r="H108" i="7"/>
  <c r="H206" i="7"/>
  <c r="H184" i="7"/>
  <c r="H183" i="7"/>
  <c r="H187" i="7"/>
  <c r="H186" i="7"/>
  <c r="H97" i="7"/>
  <c r="H98" i="7"/>
  <c r="H96" i="7"/>
  <c r="H93" i="7"/>
  <c r="H92" i="7"/>
  <c r="H84" i="7"/>
  <c r="H89" i="7"/>
  <c r="H245" i="7"/>
  <c r="H205" i="7"/>
  <c r="H141" i="7"/>
  <c r="H88" i="7"/>
  <c r="H67" i="7"/>
  <c r="H35" i="7"/>
  <c r="H79" i="7"/>
  <c r="H78" i="7"/>
  <c r="H137" i="7"/>
  <c r="H140" i="7"/>
  <c r="H139" i="7"/>
  <c r="H138" i="7"/>
  <c r="H128" i="7"/>
  <c r="H90" i="7"/>
  <c r="H239" i="7"/>
  <c r="H131" i="7"/>
  <c r="H244" i="7"/>
  <c r="H173" i="7"/>
  <c r="H82" i="7"/>
  <c r="H81" i="7"/>
  <c r="H34" i="7"/>
  <c r="H76" i="7"/>
  <c r="H87" i="7"/>
  <c r="H136" i="7"/>
  <c r="H188" i="7"/>
  <c r="H85" i="7"/>
  <c r="H204" i="7"/>
  <c r="H242" i="7"/>
  <c r="H241" i="7"/>
  <c r="H243" i="7"/>
  <c r="H32" i="7"/>
  <c r="H33" i="7"/>
  <c r="H31" i="7"/>
  <c r="H80" i="7"/>
  <c r="H54" i="7"/>
  <c r="H66" i="7"/>
  <c r="H52" i="7"/>
  <c r="H61" i="7"/>
  <c r="H65" i="7"/>
  <c r="H51" i="7"/>
  <c r="H57" i="7"/>
  <c r="H64" i="7"/>
  <c r="H56" i="7"/>
  <c r="H60" i="7"/>
  <c r="H55" i="7"/>
  <c r="H59" i="7"/>
  <c r="H63" i="7"/>
  <c r="H50" i="7"/>
  <c r="H49" i="7"/>
  <c r="H48" i="7"/>
  <c r="H47" i="7"/>
  <c r="H62" i="7"/>
  <c r="H42" i="7"/>
  <c r="H43" i="7"/>
  <c r="H44" i="7"/>
  <c r="H46" i="7"/>
  <c r="H45" i="7"/>
  <c r="H58" i="7"/>
  <c r="H53" i="7"/>
  <c r="H41" i="7"/>
  <c r="H40" i="7"/>
  <c r="H39" i="7"/>
  <c r="H26" i="7"/>
  <c r="H24" i="7"/>
  <c r="H29" i="7"/>
  <c r="H25" i="7"/>
  <c r="H30" i="7"/>
  <c r="H12" i="7"/>
  <c r="H27" i="7"/>
  <c r="H16" i="7"/>
  <c r="H10" i="7"/>
  <c r="H9" i="7"/>
  <c r="H8" i="7"/>
  <c r="H7" i="7"/>
  <c r="H6" i="7"/>
  <c r="H23" i="7"/>
  <c r="H11" i="7"/>
  <c r="H15" i="7"/>
  <c r="H22" i="7"/>
  <c r="H21" i="7"/>
  <c r="H20" i="7"/>
  <c r="H19" i="7"/>
  <c r="H14" i="7"/>
  <c r="H18" i="7"/>
  <c r="H13" i="7"/>
  <c r="H28" i="7"/>
  <c r="H5" i="7"/>
  <c r="H4" i="7"/>
  <c r="H3" i="7"/>
  <c r="H17" i="7"/>
  <c r="H249" i="7"/>
  <c r="D17" i="7"/>
  <c r="D3" i="7"/>
  <c r="D4" i="7"/>
  <c r="D5" i="7"/>
  <c r="D28" i="7"/>
  <c r="D13" i="7"/>
  <c r="D18" i="7"/>
  <c r="D14" i="7"/>
  <c r="D19" i="7"/>
  <c r="D20" i="7"/>
  <c r="D21" i="7"/>
  <c r="D22" i="7"/>
  <c r="D15" i="7"/>
  <c r="D11" i="7"/>
  <c r="D23" i="7"/>
  <c r="D6" i="7"/>
  <c r="D7" i="7"/>
  <c r="D8" i="7"/>
  <c r="D10" i="7"/>
  <c r="D16" i="7"/>
  <c r="D27" i="7"/>
  <c r="D12" i="7"/>
  <c r="D30" i="7"/>
  <c r="D25" i="7"/>
  <c r="D29" i="7"/>
  <c r="D24" i="7"/>
  <c r="D26" i="7"/>
  <c r="D39" i="7"/>
  <c r="D40" i="7"/>
  <c r="D41" i="7"/>
  <c r="D53" i="7"/>
  <c r="D58" i="7"/>
  <c r="D45" i="7"/>
  <c r="D46" i="7"/>
  <c r="D44" i="7"/>
  <c r="D43" i="7"/>
  <c r="D42" i="7"/>
  <c r="D62" i="7"/>
  <c r="D47" i="7"/>
  <c r="D48" i="7"/>
  <c r="D49" i="7"/>
  <c r="D50" i="7"/>
  <c r="D63" i="7"/>
  <c r="D59" i="7"/>
  <c r="D55" i="7"/>
  <c r="D60" i="7"/>
  <c r="D56" i="7"/>
  <c r="D64" i="7"/>
  <c r="D57" i="7"/>
  <c r="D51" i="7"/>
  <c r="D65" i="7"/>
  <c r="D61" i="7"/>
  <c r="D52" i="7"/>
  <c r="D66" i="7"/>
  <c r="D54" i="7"/>
  <c r="D31" i="7"/>
  <c r="D33" i="7"/>
  <c r="D32" i="7"/>
  <c r="D243" i="7"/>
  <c r="D241" i="7"/>
  <c r="D242" i="7"/>
  <c r="D204" i="7"/>
  <c r="D85" i="7"/>
  <c r="D188" i="7"/>
  <c r="D136" i="7"/>
  <c r="D87" i="7"/>
  <c r="D76" i="7"/>
  <c r="D34" i="7"/>
  <c r="D81" i="7"/>
  <c r="D82" i="7"/>
  <c r="D173" i="7"/>
  <c r="D244" i="7"/>
  <c r="D131" i="7"/>
  <c r="D239" i="7"/>
  <c r="D90" i="7"/>
  <c r="D128" i="7"/>
  <c r="D138" i="7"/>
  <c r="D139" i="7"/>
  <c r="D140" i="7"/>
  <c r="D137" i="7"/>
  <c r="D78" i="7"/>
  <c r="D79" i="7"/>
  <c r="D35" i="7"/>
  <c r="D67" i="7"/>
  <c r="D88" i="7"/>
  <c r="D141" i="7"/>
  <c r="D205" i="7"/>
  <c r="D245" i="7"/>
  <c r="D89" i="7"/>
  <c r="D84" i="7"/>
  <c r="D92" i="7"/>
  <c r="D93" i="7"/>
  <c r="D96" i="7"/>
  <c r="D98" i="7"/>
  <c r="D97" i="7"/>
  <c r="D186" i="7"/>
  <c r="D187" i="7"/>
  <c r="D183" i="7"/>
  <c r="D184" i="7"/>
  <c r="D206" i="7"/>
  <c r="D108" i="7"/>
  <c r="D100" i="7"/>
  <c r="D116" i="7"/>
  <c r="D101" i="7"/>
  <c r="D102" i="7"/>
  <c r="D125" i="7"/>
  <c r="D112" i="7"/>
  <c r="D126" i="7"/>
  <c r="D117" i="7"/>
  <c r="D123" i="7"/>
  <c r="D124" i="7"/>
  <c r="D109" i="7"/>
  <c r="D118" i="7"/>
  <c r="D113" i="7"/>
  <c r="D103" i="7"/>
  <c r="D104" i="7"/>
  <c r="D105" i="7"/>
  <c r="D106" i="7"/>
  <c r="D119" i="7"/>
  <c r="D107" i="7"/>
  <c r="D120" i="7"/>
  <c r="D110" i="7"/>
  <c r="D111" i="7"/>
  <c r="D114" i="7"/>
  <c r="D121" i="7"/>
  <c r="D115" i="7"/>
  <c r="D122" i="7"/>
  <c r="D38" i="7"/>
  <c r="D37" i="7"/>
  <c r="D36" i="7"/>
  <c r="D144" i="7"/>
  <c r="D142" i="7"/>
  <c r="D143" i="7"/>
  <c r="D69" i="7"/>
  <c r="D164" i="7"/>
  <c r="D145" i="7"/>
  <c r="D146" i="7"/>
  <c r="D147" i="7"/>
  <c r="D168" i="7"/>
  <c r="D158" i="7"/>
  <c r="D169" i="7"/>
  <c r="D170" i="7"/>
  <c r="D165" i="7"/>
  <c r="D160" i="7"/>
  <c r="D161" i="7"/>
  <c r="D156" i="7"/>
  <c r="D155" i="7"/>
  <c r="D166" i="7"/>
  <c r="D171" i="7"/>
  <c r="D148" i="7"/>
  <c r="D149" i="7"/>
  <c r="D150" i="7"/>
  <c r="D151" i="7"/>
  <c r="D152" i="7"/>
  <c r="D157" i="7"/>
  <c r="D153" i="7"/>
  <c r="D162" i="7"/>
  <c r="D167" i="7"/>
  <c r="D163" i="7"/>
  <c r="D154" i="7"/>
  <c r="D159" i="7"/>
  <c r="D172" i="7"/>
  <c r="D77" i="7"/>
  <c r="D174" i="7"/>
  <c r="D175" i="7"/>
  <c r="D200" i="7"/>
  <c r="D185" i="7"/>
  <c r="D180" i="7"/>
  <c r="D178" i="7"/>
  <c r="D181" i="7"/>
  <c r="D179" i="7"/>
  <c r="D182" i="7"/>
  <c r="D189" i="7"/>
  <c r="D190" i="7"/>
  <c r="D83" i="7"/>
  <c r="D127" i="7"/>
  <c r="D246" i="7"/>
  <c r="D94" i="7"/>
  <c r="D99" i="7"/>
  <c r="D176" i="7"/>
  <c r="D201" i="7"/>
  <c r="D130" i="7"/>
  <c r="D238" i="7"/>
  <c r="D70" i="7"/>
  <c r="D133" i="7"/>
  <c r="D248" i="7"/>
  <c r="D194" i="7"/>
  <c r="D197" i="7"/>
  <c r="D196" i="7"/>
  <c r="D195" i="7"/>
  <c r="D198" i="7"/>
  <c r="D75" i="7"/>
  <c r="D68" i="7"/>
  <c r="D191" i="7"/>
  <c r="D207" i="7"/>
  <c r="D193" i="7"/>
  <c r="D209" i="7"/>
  <c r="D192" i="7"/>
  <c r="D208" i="7"/>
  <c r="D247" i="7"/>
  <c r="D199" i="7"/>
  <c r="D202" i="7"/>
  <c r="D203" i="7"/>
  <c r="D223" i="7"/>
  <c r="D210" i="7"/>
  <c r="D224" i="7"/>
  <c r="D220" i="7"/>
  <c r="D211" i="7"/>
  <c r="D212" i="7"/>
  <c r="D236" i="7"/>
  <c r="D237" i="7"/>
  <c r="D225" i="7"/>
  <c r="D227" i="7"/>
  <c r="D221" i="7"/>
  <c r="D213" i="7"/>
  <c r="D214" i="7"/>
  <c r="D215" i="7"/>
  <c r="D216" i="7"/>
  <c r="D217" i="7"/>
  <c r="D228" i="7"/>
  <c r="D222" i="7"/>
  <c r="D226" i="7"/>
  <c r="D229" i="7"/>
  <c r="D230" i="7"/>
  <c r="D232" i="7"/>
  <c r="D231" i="7"/>
  <c r="D218" i="7"/>
  <c r="D233" i="7"/>
  <c r="D219" i="7"/>
  <c r="D134" i="7"/>
  <c r="D71" i="7"/>
  <c r="D72" i="7"/>
  <c r="D73" i="7"/>
  <c r="D95" i="7"/>
  <c r="D234" i="7"/>
  <c r="D235" i="7"/>
  <c r="D86" i="7"/>
  <c r="D132" i="7"/>
  <c r="D135" i="7"/>
  <c r="D240" i="7"/>
  <c r="D91" i="7"/>
  <c r="D129" i="7"/>
  <c r="D250" i="7"/>
  <c r="D276" i="7"/>
  <c r="D263" i="7"/>
  <c r="D251" i="7"/>
  <c r="D252" i="7"/>
  <c r="D275" i="7"/>
  <c r="D260" i="7"/>
  <c r="D258" i="7"/>
  <c r="D273" i="7"/>
  <c r="D264" i="7"/>
  <c r="D261" i="7"/>
  <c r="D274" i="7"/>
  <c r="D259" i="7"/>
  <c r="D265" i="7"/>
  <c r="D253" i="7"/>
  <c r="D254" i="7"/>
  <c r="D255" i="7"/>
  <c r="D256" i="7"/>
  <c r="D267" i="7"/>
  <c r="D257" i="7"/>
  <c r="D268" i="7"/>
  <c r="D269" i="7"/>
  <c r="D262" i="7"/>
  <c r="D272" i="7"/>
  <c r="D266" i="7"/>
  <c r="D270" i="7"/>
  <c r="D277" i="7"/>
  <c r="D271" i="7"/>
  <c r="D177" i="7"/>
  <c r="D74" i="7"/>
  <c r="D249" i="7"/>
</calcChain>
</file>

<file path=xl/sharedStrings.xml><?xml version="1.0" encoding="utf-8"?>
<sst xmlns="http://schemas.openxmlformats.org/spreadsheetml/2006/main" count="4270" uniqueCount="2299">
  <si>
    <t>Beni Zilal Royal Guard</t>
  </si>
  <si>
    <t>Aserai Veteran Infantry</t>
  </si>
  <si>
    <t>Aserai Mameluke Heavy Cavalry</t>
  </si>
  <si>
    <t>Aserai Caravan Master</t>
  </si>
  <si>
    <t>Aserai Veteran Caravan Guard</t>
  </si>
  <si>
    <t>Aserai Armed Trader</t>
  </si>
  <si>
    <t>Aserai Archer</t>
  </si>
  <si>
    <t>Aserai Infantry</t>
  </si>
  <si>
    <t>Aserai Mameluke Cavalry</t>
  </si>
  <si>
    <t>Aserai Caravan Guard</t>
  </si>
  <si>
    <t>Aserai Militia Veteran Spearman</t>
  </si>
  <si>
    <t>Aserai Master Archer</t>
  </si>
  <si>
    <t>Aserai Mameluke Palace Guard</t>
  </si>
  <si>
    <t>Aserai Skirmisher</t>
  </si>
  <si>
    <t>Aserai Mameluke Regular</t>
  </si>
  <si>
    <t>Aserai Mameluke Axeman</t>
  </si>
  <si>
    <t>Beni Zilal Soldier</t>
  </si>
  <si>
    <t>Aserai Mameluke Guard</t>
  </si>
  <si>
    <t>Aserai Vanguard Faris</t>
  </si>
  <si>
    <t>Aserai Veteran Faris</t>
  </si>
  <si>
    <t>Aserai Militia Spearman</t>
  </si>
  <si>
    <t>Aserai Militia Veteran Archer</t>
  </si>
  <si>
    <t>Guard</t>
  </si>
  <si>
    <t>Aserai Footman</t>
  </si>
  <si>
    <t>Aserai Mameluke Soldier</t>
  </si>
  <si>
    <t>Aserai Faris</t>
  </si>
  <si>
    <t>Beni Zilal Recruit</t>
  </si>
  <si>
    <t>Confident Contender</t>
  </si>
  <si>
    <t>Aserai Tribal Horseman</t>
  </si>
  <si>
    <t>Jawwal Recruit</t>
  </si>
  <si>
    <t>Jawwal Camel Rider</t>
  </si>
  <si>
    <t>Jawwal Bedouin</t>
  </si>
  <si>
    <t>Aserai Recruit</t>
  </si>
  <si>
    <t>Aserai Tribesman</t>
  </si>
  <si>
    <t>Aserai Youth</t>
  </si>
  <si>
    <t>Aserai Militia Archer</t>
  </si>
  <si>
    <t>Training Master</t>
  </si>
  <si>
    <t>Chosen Wolf</t>
  </si>
  <si>
    <t>Redshank</t>
  </si>
  <si>
    <t>Battanian Trained Spearman</t>
  </si>
  <si>
    <t>Battanian Horseman</t>
  </si>
  <si>
    <t>Battanian Wildling</t>
  </si>
  <si>
    <t>Battanian Mounted Skirmisher</t>
  </si>
  <si>
    <t>Battanian Veteran Caravan Guard</t>
  </si>
  <si>
    <t>Battanian Armed Trader</t>
  </si>
  <si>
    <t>Battanian Caravan Guard</t>
  </si>
  <si>
    <t>Battanian Scout</t>
  </si>
  <si>
    <t>Battanian Skirmisher</t>
  </si>
  <si>
    <t>Battanian Militia Veteran Spearman</t>
  </si>
  <si>
    <t>Kern</t>
  </si>
  <si>
    <t>Aserai</t>
  </si>
  <si>
    <t>Horse Archer</t>
  </si>
  <si>
    <t>Yes</t>
  </si>
  <si>
    <t>Infantry</t>
  </si>
  <si>
    <t>Ranged</t>
  </si>
  <si>
    <t>Cavalry</t>
  </si>
  <si>
    <t>null</t>
  </si>
  <si>
    <t>Battania</t>
  </si>
  <si>
    <t>Young Wolf</t>
  </si>
  <si>
    <t>Skene</t>
  </si>
  <si>
    <t>Battanian Volunteer</t>
  </si>
  <si>
    <t>Battanian Caravan Master</t>
  </si>
  <si>
    <t>Battanian Veteran Falxman</t>
  </si>
  <si>
    <t>Battanian Veteran Skirmisher</t>
  </si>
  <si>
    <t>Seasoned Wolf</t>
  </si>
  <si>
    <t>Battanian Trained Warrior</t>
  </si>
  <si>
    <t>Battanian Raider</t>
  </si>
  <si>
    <t>Battanian Falxman</t>
  </si>
  <si>
    <t>Battanian Fian Champion</t>
  </si>
  <si>
    <t>Battanian Highborn Youth</t>
  </si>
  <si>
    <t>Battanian Fian</t>
  </si>
  <si>
    <t>Battanian Militia Spearman</t>
  </si>
  <si>
    <t>Battanian Militia Veteran Archer</t>
  </si>
  <si>
    <t>Battanian Clan Warrior</t>
  </si>
  <si>
    <t>Battanian Picked Warrior</t>
  </si>
  <si>
    <t>Battanian Wood Runner</t>
  </si>
  <si>
    <t>Battanian Hero</t>
  </si>
  <si>
    <t>Battanian Highborn Warrior</t>
  </si>
  <si>
    <t>Battanian Militia Archer</t>
  </si>
  <si>
    <t>Ghulam</t>
  </si>
  <si>
    <t>Koleman</t>
  </si>
  <si>
    <t>Darshi</t>
  </si>
  <si>
    <t>Ghilman</t>
  </si>
  <si>
    <t>Desert Bandits Hero</t>
  </si>
  <si>
    <t>Desert Bandits</t>
  </si>
  <si>
    <t>Desert Bandit Boss</t>
  </si>
  <si>
    <t>Harami</t>
  </si>
  <si>
    <t>Nomad Bandit</t>
  </si>
  <si>
    <t>Bedouin Rover</t>
  </si>
  <si>
    <t>Imperial Elite Cataphract</t>
  </si>
  <si>
    <t>Imperial Vigla Recruit</t>
  </si>
  <si>
    <t>Empire</t>
  </si>
  <si>
    <t>Veteran Guardian</t>
  </si>
  <si>
    <t>Guardian Recruit</t>
  </si>
  <si>
    <t>Triarii</t>
  </si>
  <si>
    <t>Hastati</t>
  </si>
  <si>
    <t>Puppeteer</t>
  </si>
  <si>
    <t>Hidden Pawn</t>
  </si>
  <si>
    <t>Imperial Cataphract</t>
  </si>
  <si>
    <t>Imperial Veteran Caravan Guard</t>
  </si>
  <si>
    <t>Headman's Troop</t>
  </si>
  <si>
    <t>Imperial Legionary</t>
  </si>
  <si>
    <t>Imperial Recruit</t>
  </si>
  <si>
    <t>Imperial Elite Menavliaton</t>
  </si>
  <si>
    <t>Imperial Palatine Guard</t>
  </si>
  <si>
    <t>Imperial Bucellarii</t>
  </si>
  <si>
    <t>Imperial Sergeant Crossbowman</t>
  </si>
  <si>
    <t>Imperial Caravan Master</t>
  </si>
  <si>
    <t>Imperial Armed Trader</t>
  </si>
  <si>
    <t>Imperial Caravan Guard</t>
  </si>
  <si>
    <t>Imperial Heavy Horseman</t>
  </si>
  <si>
    <t>Champion Fighter</t>
  </si>
  <si>
    <t>Expert Guardian</t>
  </si>
  <si>
    <t>Principes</t>
  </si>
  <si>
    <t>Imperial Veteran Infantryman</t>
  </si>
  <si>
    <t>Imperial Menavliaton</t>
  </si>
  <si>
    <t>Imperial Militia Veteran Spearman</t>
  </si>
  <si>
    <t>Sword Sister</t>
  </si>
  <si>
    <t>Hidden Hand</t>
  </si>
  <si>
    <t>Imperial Trained Infantryman</t>
  </si>
  <si>
    <t>Imperial Trained Archer</t>
  </si>
  <si>
    <t>Imperial Equite</t>
  </si>
  <si>
    <t>Veteran Fighter</t>
  </si>
  <si>
    <t>Imperial Veteran Archer</t>
  </si>
  <si>
    <t>Imperial Crossbowman</t>
  </si>
  <si>
    <t>Veteran Borrowed Troop</t>
  </si>
  <si>
    <t>Borrowed Troop</t>
  </si>
  <si>
    <t>Imperial Militia Spearman</t>
  </si>
  <si>
    <t>Imperial Militia Veteran Archer</t>
  </si>
  <si>
    <t>Regular Fighter</t>
  </si>
  <si>
    <t>Oath Keeper Recruit</t>
  </si>
  <si>
    <t>Expert Oath Keeper</t>
  </si>
  <si>
    <t>Veteran Oath Keeper</t>
  </si>
  <si>
    <t>Hardy Contender</t>
  </si>
  <si>
    <t>Imperial Infantryman</t>
  </si>
  <si>
    <t>Imperial Archer</t>
  </si>
  <si>
    <t>Recruit Eleftheroi</t>
  </si>
  <si>
    <t>Expert Eleftheroi</t>
  </si>
  <si>
    <t>Veteran Eleftheroi</t>
  </si>
  <si>
    <t>Imperial Militia Archer</t>
  </si>
  <si>
    <t>Forest Bandits Hero</t>
  </si>
  <si>
    <t>Forest Bandits</t>
  </si>
  <si>
    <t>Forest Bandit</t>
  </si>
  <si>
    <t>Bushwacker</t>
  </si>
  <si>
    <t>Forest Bandit Boss</t>
  </si>
  <si>
    <t>Freebooter</t>
  </si>
  <si>
    <t>Khuzait Heavy Lancer</t>
  </si>
  <si>
    <t>Khuzait Nomad</t>
  </si>
  <si>
    <t>Khuzait</t>
  </si>
  <si>
    <t>Khuzait Heavy Horse Archer</t>
  </si>
  <si>
    <t>Khuzait Darkhan</t>
  </si>
  <si>
    <t>Khuzait Caravan Master</t>
  </si>
  <si>
    <t>Khuzait Armed Trader</t>
  </si>
  <si>
    <t>Karakhuzait Elder</t>
  </si>
  <si>
    <t>Karakhuzait Nomad</t>
  </si>
  <si>
    <t>Khuzait Horse Archer</t>
  </si>
  <si>
    <t>Khuzait Lancer</t>
  </si>
  <si>
    <t>Khuzait Spear Infantry</t>
  </si>
  <si>
    <t>Khuzait Caravan Guard</t>
  </si>
  <si>
    <t>Khuzait Militia Veteran Archer</t>
  </si>
  <si>
    <t>Khuzait Archer</t>
  </si>
  <si>
    <t>Khuzait Marksman</t>
  </si>
  <si>
    <t>Khuzait Raider</t>
  </si>
  <si>
    <t>Khuzait Horseman</t>
  </si>
  <si>
    <t>Khuzait Hunter</t>
  </si>
  <si>
    <t>Khuzait Spearman</t>
  </si>
  <si>
    <t>Khuzait Khan's Guard</t>
  </si>
  <si>
    <t>Khuzait Noble's Son</t>
  </si>
  <si>
    <t>Karakhuzait Rider</t>
  </si>
  <si>
    <t>Khuzait Kheshig</t>
  </si>
  <si>
    <t>Khuzait Militia Spearman</t>
  </si>
  <si>
    <t>Khuzait Veteran Caravan Guard</t>
  </si>
  <si>
    <t>Khuzait Tribal Warrior</t>
  </si>
  <si>
    <t>Khuzait Footman</t>
  </si>
  <si>
    <t>Khuzait Torguud</t>
  </si>
  <si>
    <t>Khuzait Qanqli</t>
  </si>
  <si>
    <t>Khuzait Militia Archer</t>
  </si>
  <si>
    <t>Looter Hero</t>
  </si>
  <si>
    <t>Looters</t>
  </si>
  <si>
    <t>Looter</t>
  </si>
  <si>
    <t>Deserter</t>
  </si>
  <si>
    <t>Radagos's Raider</t>
  </si>
  <si>
    <t>Hired Blade</t>
  </si>
  <si>
    <t>Watchman</t>
  </si>
  <si>
    <t>Mercenary</t>
  </si>
  <si>
    <t>Mercenary Cavalry</t>
  </si>
  <si>
    <t>Mercenary Swordsman</t>
  </si>
  <si>
    <t>Mercenary Horseman</t>
  </si>
  <si>
    <t>Mercenary Guard</t>
  </si>
  <si>
    <t>Mercenary Scout</t>
  </si>
  <si>
    <t>Hired Crossbow</t>
  </si>
  <si>
    <t>Mercenary Crossbowman</t>
  </si>
  <si>
    <t>Mountain Bandits Hero</t>
  </si>
  <si>
    <t>Mountain Bandits</t>
  </si>
  <si>
    <t>Highwayman</t>
  </si>
  <si>
    <t>Mountain Bandit Boss</t>
  </si>
  <si>
    <t>Hillmen</t>
  </si>
  <si>
    <t>Brigand</t>
  </si>
  <si>
    <t>Skolder Veteran Brotva</t>
  </si>
  <si>
    <t>Skolder Recruit</t>
  </si>
  <si>
    <t>Nord</t>
  </si>
  <si>
    <t>Skolder Warrior Brotva</t>
  </si>
  <si>
    <t>Sea Raider Chief</t>
  </si>
  <si>
    <t>Sea Raider</t>
  </si>
  <si>
    <t>Sea Raiders</t>
  </si>
  <si>
    <t>Sea Raider Boss</t>
  </si>
  <si>
    <t>Sea Raiders Hero</t>
  </si>
  <si>
    <t>Sea Raider Warrior</t>
  </si>
  <si>
    <t>Steppe Bandit Hero</t>
  </si>
  <si>
    <t>Steppe Bandits</t>
  </si>
  <si>
    <t>Steppe Bandit Boss</t>
  </si>
  <si>
    <t>Raider</t>
  </si>
  <si>
    <t>Steppe Bandit</t>
  </si>
  <si>
    <t>Marauder</t>
  </si>
  <si>
    <t>Huskarl Swordsman</t>
  </si>
  <si>
    <t>Sturgia</t>
  </si>
  <si>
    <t>Sturgian Druzhinnik Champion</t>
  </si>
  <si>
    <t>Sturgian Warrior Son</t>
  </si>
  <si>
    <t>Sturgian Druzhinnik</t>
  </si>
  <si>
    <t>Sturgian Veteran Caravan Guard</t>
  </si>
  <si>
    <t>Sturgian Caravan Guard</t>
  </si>
  <si>
    <t>Varyag Veteran</t>
  </si>
  <si>
    <t>Sturgian Veteran Warrior</t>
  </si>
  <si>
    <t>Sturgian Recruit</t>
  </si>
  <si>
    <t>Sturgian Ulfhednar</t>
  </si>
  <si>
    <t>Sturgian Horse Raider</t>
  </si>
  <si>
    <t>Sturgian Veteran Bowman</t>
  </si>
  <si>
    <t>Sturgian Caravan Master</t>
  </si>
  <si>
    <t>Sturgian Armed Trader</t>
  </si>
  <si>
    <t>Sturgian Spearman</t>
  </si>
  <si>
    <t>Sturgian Shock Troop</t>
  </si>
  <si>
    <t>Sturgian Berserker</t>
  </si>
  <si>
    <t>Sturgian Archer</t>
  </si>
  <si>
    <t>Varyag</t>
  </si>
  <si>
    <t>Sturgian Militia Veteran Spearman</t>
  </si>
  <si>
    <t>Sturgian Soldier</t>
  </si>
  <si>
    <t>Sturgian Brigand</t>
  </si>
  <si>
    <t>Sturgian Hunter</t>
  </si>
  <si>
    <t>Sturgian Hardened Brigand</t>
  </si>
  <si>
    <t>Sturgian Militia Spearman</t>
  </si>
  <si>
    <t>Sturgian Militia Veteran Archer</t>
  </si>
  <si>
    <t>Bold Contender</t>
  </si>
  <si>
    <t>Sturgian Warrior</t>
  </si>
  <si>
    <t>Sturgian Woodsman</t>
  </si>
  <si>
    <t>Sturgian Militia Archer</t>
  </si>
  <si>
    <t>Veteran Forester</t>
  </si>
  <si>
    <t>Recruit Forester</t>
  </si>
  <si>
    <t>Vakken</t>
  </si>
  <si>
    <t>Expert Forester</t>
  </si>
  <si>
    <t>Vlandian Banner Knight</t>
  </si>
  <si>
    <t>Vlandian Squire</t>
  </si>
  <si>
    <t>Vlandia</t>
  </si>
  <si>
    <t>Arboreal</t>
  </si>
  <si>
    <t>Sprout</t>
  </si>
  <si>
    <t>Boar Champion</t>
  </si>
  <si>
    <t>Boar Novice</t>
  </si>
  <si>
    <t>Vlandian Champion</t>
  </si>
  <si>
    <t>Vlandian Sharpshooter</t>
  </si>
  <si>
    <t>Vlandian Recruit</t>
  </si>
  <si>
    <t>Vlandian Vanguard</t>
  </si>
  <si>
    <t>Vlandian Sergeant</t>
  </si>
  <si>
    <t>Vlandian Veteran Caravan Guard</t>
  </si>
  <si>
    <t>Vlandian Armed Trader</t>
  </si>
  <si>
    <t>Vlandian Knight</t>
  </si>
  <si>
    <t>Vlandian Caravan Guard</t>
  </si>
  <si>
    <t>Sapling</t>
  </si>
  <si>
    <t>Vlandian Hardened Crossbowman</t>
  </si>
  <si>
    <t>Vlandian Swordsman</t>
  </si>
  <si>
    <t>Vlandian Militia Veteran Spearman</t>
  </si>
  <si>
    <t>Vlandian Billman</t>
  </si>
  <si>
    <t>Boar Veteran</t>
  </si>
  <si>
    <t>Vlandian Voulgier</t>
  </si>
  <si>
    <t>Vlandian Pikeman</t>
  </si>
  <si>
    <t>Vlandian Caravan Master</t>
  </si>
  <si>
    <t>Vlandian Gallant</t>
  </si>
  <si>
    <t>Vlandian Crossbowman</t>
  </si>
  <si>
    <t>Vlandian Spearman</t>
  </si>
  <si>
    <t>Vlandian Infantry</t>
  </si>
  <si>
    <t>Vlandian Light Cavalry</t>
  </si>
  <si>
    <t>Vlandian Militia Spearman</t>
  </si>
  <si>
    <t>Vlandian Militia Veteran Archer</t>
  </si>
  <si>
    <t>Dignified Contender</t>
  </si>
  <si>
    <t>Vlandian Levy Crossbowman</t>
  </si>
  <si>
    <t>Vlandian Footman</t>
  </si>
  <si>
    <t>Poacher</t>
  </si>
  <si>
    <t>Vlandian Militia Archer</t>
  </si>
  <si>
    <t>Culture</t>
  </si>
  <si>
    <t>文化</t>
  </si>
  <si>
    <t>阿塞莱</t>
  </si>
  <si>
    <t>巴坦尼亚</t>
  </si>
  <si>
    <t>沙漠强盗</t>
  </si>
  <si>
    <t>帝国</t>
  </si>
  <si>
    <t>绿林强盗</t>
  </si>
  <si>
    <t>库赛特</t>
  </si>
  <si>
    <t>掠夺者</t>
  </si>
  <si>
    <t>雇佣兵</t>
  </si>
  <si>
    <t>山贼</t>
  </si>
  <si>
    <t>诺德人</t>
  </si>
  <si>
    <t>海寇</t>
  </si>
  <si>
    <t>响马</t>
  </si>
  <si>
    <t>斯特吉亚</t>
  </si>
  <si>
    <t>瓦兰迪亚</t>
  </si>
  <si>
    <t>Type</t>
  </si>
  <si>
    <t>单手</t>
  </si>
  <si>
    <t>双手</t>
  </si>
  <si>
    <t>长杆</t>
  </si>
  <si>
    <t>投掷</t>
  </si>
  <si>
    <t>骑术</t>
  </si>
  <si>
    <t>跑动</t>
  </si>
  <si>
    <t>等级</t>
  </si>
  <si>
    <t>阶级</t>
  </si>
  <si>
    <t>阿塞莱资深步兵</t>
  </si>
  <si>
    <t>阿塞莱资深骑兵</t>
  </si>
  <si>
    <t>阿塞莱马穆鲁克重骑兵</t>
  </si>
  <si>
    <t>阿塞莱商队大师</t>
  </si>
  <si>
    <t>阿塞莱资深商队护卫</t>
  </si>
  <si>
    <t>阿塞莱武装商人</t>
  </si>
  <si>
    <t>阿塞莱弓箭手</t>
  </si>
  <si>
    <t>阿塞莱步兵</t>
  </si>
  <si>
    <t>阿塞莱商队护卫</t>
  </si>
  <si>
    <t>巴坦尼亚资深商队护卫</t>
  </si>
  <si>
    <t>巴坦尼亚武装商人</t>
  </si>
  <si>
    <t>巴坦尼亚商队护卫</t>
  </si>
  <si>
    <t>巴坦尼亚商队大师</t>
  </si>
  <si>
    <t>巴坦尼亚PickedWarrior</t>
  </si>
  <si>
    <t>帝国具装骑兵</t>
  </si>
  <si>
    <t>帝国资深商队护卫</t>
  </si>
  <si>
    <t>帝国商队大师</t>
  </si>
  <si>
    <t>帝国武装商人</t>
  </si>
  <si>
    <t>帝国商队护卫</t>
  </si>
  <si>
    <t>库赛特商队大师</t>
  </si>
  <si>
    <t>库赛特武装商人</t>
  </si>
  <si>
    <t>库赛特商队护卫</t>
  </si>
  <si>
    <t>库赛特弓箭手</t>
  </si>
  <si>
    <t>库赛特资深商队护卫</t>
  </si>
  <si>
    <t>斯特吉亚资深商队护卫</t>
  </si>
  <si>
    <t>斯特吉亚商队护卫</t>
  </si>
  <si>
    <t>斯特吉亚商队大师</t>
  </si>
  <si>
    <t>斯特吉亚武装商人</t>
  </si>
  <si>
    <t>斯特吉亚弓箭手</t>
  </si>
  <si>
    <t>瓦兰迪亚资深商队护卫</t>
  </si>
  <si>
    <t>瓦兰迪亚武装商人</t>
  </si>
  <si>
    <t>瓦兰迪亚商队护卫</t>
  </si>
  <si>
    <t>瓦兰迪亚商队大师</t>
  </si>
  <si>
    <t>瓦兰迪亚步兵</t>
  </si>
  <si>
    <t>阿塞莱马穆鲁克骑兵</t>
  </si>
  <si>
    <t>阿塞莱民兵资深矛兵</t>
  </si>
  <si>
    <t>阿塞莱弓箭大师</t>
  </si>
  <si>
    <t>阿塞莱马穆鲁克宫殿卫士</t>
  </si>
  <si>
    <t>阿塞莱散兵</t>
  </si>
  <si>
    <t>阿塞莱主力马穆鲁克</t>
  </si>
  <si>
    <t>阿塞莱马穆鲁克斧兵</t>
  </si>
  <si>
    <t>阿塞莱先锋骑兵</t>
  </si>
  <si>
    <t>阿塞莱新兵</t>
  </si>
  <si>
    <t>阿塞莱青年</t>
  </si>
  <si>
    <t>阿塞莱民兵弓箭手</t>
  </si>
  <si>
    <t>阿塞莱部落民</t>
  </si>
  <si>
    <t>阿塞莱部落骑手</t>
  </si>
  <si>
    <t>阿塞莱骑兵</t>
  </si>
  <si>
    <t>阿塞莱民兵矛手</t>
  </si>
  <si>
    <t>阿塞莱民兵资深弓箭手</t>
  </si>
  <si>
    <t>贾瓦尔新兵</t>
  </si>
  <si>
    <t>贾瓦尔骆驼骑手</t>
  </si>
  <si>
    <t>贾瓦尔贝都因骑手</t>
  </si>
  <si>
    <t>阿塞莱马穆鲁克士兵</t>
  </si>
  <si>
    <t>暗影新兵</t>
  </si>
  <si>
    <t>暗影士兵</t>
  </si>
  <si>
    <t>暗影宫廷侍卫</t>
  </si>
  <si>
    <t>训练大师</t>
  </si>
  <si>
    <t>库赛特怯薛</t>
  </si>
  <si>
    <t>库赛特民兵矛手</t>
  </si>
  <si>
    <t>库赛特民兵资深弓箭手</t>
  </si>
  <si>
    <t>库赛特部落战士</t>
  </si>
  <si>
    <t>斯特吉亚资深战士</t>
  </si>
  <si>
    <t>库赛特达尔罕</t>
  </si>
  <si>
    <t>库赛特重装枪骑兵</t>
  </si>
  <si>
    <t>库赛特重装骑射手</t>
  </si>
  <si>
    <t>库赛特骑射手</t>
  </si>
  <si>
    <t>库赛特枪骑兵</t>
  </si>
  <si>
    <t>库赛特神射手</t>
  </si>
  <si>
    <t>库赛特骑手</t>
  </si>
  <si>
    <t>库赛特掠夺者</t>
  </si>
  <si>
    <t>库赛特猎人</t>
  </si>
  <si>
    <t>库赛特矛兵</t>
  </si>
  <si>
    <t>库赛特长矛步兵</t>
  </si>
  <si>
    <t>库赛特可汗亲卫</t>
  </si>
  <si>
    <t>守卫（库赛特）</t>
  </si>
  <si>
    <t>库赛特轻步兵</t>
  </si>
  <si>
    <t>库赛特康曷利</t>
  </si>
  <si>
    <t>库赛特游牧民</t>
  </si>
  <si>
    <t>库赛特贵族之子</t>
  </si>
  <si>
    <t>库赛特民兵弓箭手</t>
  </si>
  <si>
    <t>守卫（阿塞莱）</t>
  </si>
  <si>
    <t>帝国禁卫射手</t>
  </si>
  <si>
    <t>帝国部曲骑兵</t>
  </si>
  <si>
    <t>帝国弩手军士</t>
  </si>
  <si>
    <t>帝国军团步兵</t>
  </si>
  <si>
    <t>头人的士兵</t>
  </si>
  <si>
    <t>帝国精锐双刃枪兵</t>
  </si>
  <si>
    <t>帝国精锐具装骑兵</t>
  </si>
  <si>
    <t>古拉姆</t>
  </si>
  <si>
    <t>帝国重骑手</t>
  </si>
  <si>
    <t>帝国资深步兵</t>
  </si>
  <si>
    <t>帝国双刃枪兵</t>
  </si>
  <si>
    <t>帝国民兵资深矛手</t>
  </si>
  <si>
    <t>帝国熟练步兵</t>
  </si>
  <si>
    <t>帝国熟练射手</t>
  </si>
  <si>
    <t>帝国公民骑兵</t>
  </si>
  <si>
    <t>帝国弩手</t>
  </si>
  <si>
    <t>帝国禁卫新兵</t>
  </si>
  <si>
    <t>帝国民兵矛手</t>
  </si>
  <si>
    <t>帝国民兵资深弓箭手</t>
  </si>
  <si>
    <t>帝国步兵</t>
  </si>
  <si>
    <t>帝国射手</t>
  </si>
  <si>
    <t>帝国资深射手</t>
  </si>
  <si>
    <t>帝国新兵</t>
  </si>
  <si>
    <t>帝国民兵弓箭手</t>
  </si>
  <si>
    <t>绿林强盗英雄</t>
  </si>
  <si>
    <t>绿林强盗老大</t>
  </si>
  <si>
    <t>守卫（帝国）</t>
  </si>
  <si>
    <t>吉尔曼</t>
  </si>
  <si>
    <t>库尔曼</t>
  </si>
  <si>
    <t>沙漠强盗英雄</t>
  </si>
  <si>
    <t>沙漠强盗老大</t>
  </si>
  <si>
    <t>哈喇密</t>
  </si>
  <si>
    <t>贝都因游牧民</t>
  </si>
  <si>
    <t>游牧强盗</t>
  </si>
  <si>
    <t>壮年兵</t>
  </si>
  <si>
    <t>老年兵</t>
  </si>
  <si>
    <t>青年兵</t>
  </si>
  <si>
    <t>守卫（巴坦尼亚）</t>
  </si>
  <si>
    <t>瓦兰迪亚方旗骑士</t>
  </si>
  <si>
    <t>森林老手</t>
  </si>
  <si>
    <t>森林大师</t>
  </si>
  <si>
    <t>森林新手</t>
  </si>
  <si>
    <t>瓦兰迪亚精兵</t>
  </si>
  <si>
    <t>瓦兰迪亚硬弩手</t>
  </si>
  <si>
    <t>瓦兰迪亚军士</t>
  </si>
  <si>
    <t>瓦兰迪亚先锋骑兵</t>
  </si>
  <si>
    <t>瓦兰迪亚骑士</t>
  </si>
  <si>
    <t>瓦兰迪亚神射手</t>
  </si>
  <si>
    <t>瓦兰迪亚剑士</t>
  </si>
  <si>
    <t>瓦兰迪亚民兵资深矛手</t>
  </si>
  <si>
    <t>瓦兰迪亚钩镰兵</t>
  </si>
  <si>
    <t>瓦兰迪亚斧枪兵</t>
  </si>
  <si>
    <t>瓦兰迪亚长枪兵</t>
  </si>
  <si>
    <t>瓦兰迪亚侠义骑士</t>
  </si>
  <si>
    <t>瓦兰迪亚弩手</t>
  </si>
  <si>
    <t>瓦兰迪亚矛兵</t>
  </si>
  <si>
    <t>瓦兰迪亚轻骑兵</t>
  </si>
  <si>
    <t>守卫（瓦兰迪亚）</t>
  </si>
  <si>
    <t>瓦兰迪亚民兵矛手</t>
  </si>
  <si>
    <t>瓦兰迪亚民兵资深弓箭手</t>
  </si>
  <si>
    <t>瓦兰迪亚侍从</t>
  </si>
  <si>
    <t>瓦兰迪亚征召弩手</t>
  </si>
  <si>
    <t>瓦兰迪亚轻步兵</t>
  </si>
  <si>
    <t>偷猎者</t>
  </si>
  <si>
    <t>瓦兰迪亚新兵</t>
  </si>
  <si>
    <t>瓦兰迪亚民兵弓箭手</t>
  </si>
  <si>
    <t>资深瓦良格人</t>
  </si>
  <si>
    <t>斯特吉亚狼皮战士</t>
  </si>
  <si>
    <t>斯特吉亚骑马掠袭者</t>
  </si>
  <si>
    <t>斯特吉亚资深弓箭手</t>
  </si>
  <si>
    <t>斯特吉亚矛兵</t>
  </si>
  <si>
    <t>斯特吉亚狂战士</t>
  </si>
  <si>
    <t>瓦良格人</t>
  </si>
  <si>
    <t>斯特吉亚民兵资深矛手</t>
  </si>
  <si>
    <t>护盾勇士</t>
  </si>
  <si>
    <t>斯特吉亚战士</t>
  </si>
  <si>
    <t>斯特吉亚士兵</t>
  </si>
  <si>
    <t>斯特吉亚土匪</t>
  </si>
  <si>
    <t>斯特吉亚猎人</t>
  </si>
  <si>
    <t>斯特吉亚亡命徒</t>
  </si>
  <si>
    <t>斯特吉亚战士之子</t>
  </si>
  <si>
    <t>守卫（斯特吉亚）</t>
  </si>
  <si>
    <t>斯特吉亚民兵矛手</t>
  </si>
  <si>
    <t>斯特吉亚民兵资深射手</t>
  </si>
  <si>
    <t>护盾新兵</t>
  </si>
  <si>
    <t>斯特吉亚护林人</t>
  </si>
  <si>
    <t>斯特吉亚新兵</t>
  </si>
  <si>
    <t>斯特吉亚民兵弓箭手</t>
  </si>
  <si>
    <t>皇家侍卫剑士</t>
  </si>
  <si>
    <t>斯特吉亚亲卫骑兵</t>
  </si>
  <si>
    <t>斯特吉亚精锐亲卫骑兵</t>
  </si>
  <si>
    <t>护盾资深士兵</t>
  </si>
  <si>
    <t>海寇头领</t>
  </si>
  <si>
    <t>海寇老大</t>
  </si>
  <si>
    <t>海寇英雄</t>
  </si>
  <si>
    <t>海寇勇士</t>
  </si>
  <si>
    <t>响马英雄</t>
  </si>
  <si>
    <t>响马老大</t>
  </si>
  <si>
    <t>雇佣骑兵</t>
  </si>
  <si>
    <t>雇佣剑士</t>
  </si>
  <si>
    <t>雇佣骑手</t>
  </si>
  <si>
    <t>雇佣守卫</t>
  </si>
  <si>
    <t>雇佣侦察兵</t>
  </si>
  <si>
    <t>哨兵</t>
  </si>
  <si>
    <t>雇佣弩手</t>
  </si>
  <si>
    <t>山贼英雄</t>
  </si>
  <si>
    <t>山贼老大</t>
  </si>
  <si>
    <t>掠夺者英雄</t>
  </si>
  <si>
    <t>逃兵</t>
  </si>
  <si>
    <t>拉达格斯的掠夺者</t>
  </si>
  <si>
    <t>巴坦尼亚志愿者</t>
  </si>
  <si>
    <t>巴坦尼亚贵族青年</t>
  </si>
  <si>
    <t>巴坦尼亚民兵弓箭手</t>
  </si>
  <si>
    <t>巴坦尼亚贵族战士</t>
  </si>
  <si>
    <t>巴坦尼亚英雄</t>
  </si>
  <si>
    <t>巴坦尼亚菲奥娜英雄</t>
  </si>
  <si>
    <t>巴坦尼亚菲奥娜勇士</t>
  </si>
  <si>
    <t>巴坦尼亚镰兵</t>
  </si>
  <si>
    <t>巴坦尼亚掠袭者</t>
  </si>
  <si>
    <t>巴坦尼亚熟练战士</t>
  </si>
  <si>
    <t>巴坦尼亚资深散兵</t>
  </si>
  <si>
    <t>巴坦尼亚散兵</t>
  </si>
  <si>
    <t>巴坦尼亚骑手</t>
  </si>
  <si>
    <t>巴坦尼亚民兵资深矛手</t>
  </si>
  <si>
    <t>巴坦尼亚骑马散兵</t>
  </si>
  <si>
    <t>巴坦尼亚野人</t>
  </si>
  <si>
    <t>巴坦尼亚熟练矛兵</t>
  </si>
  <si>
    <t>秘密之手</t>
  </si>
  <si>
    <t>自信的挑战者</t>
  </si>
  <si>
    <t>盾牌兄弟会资深士兵</t>
  </si>
  <si>
    <t>大胆的决斗者</t>
  </si>
  <si>
    <t>盾牌兄弟会勇士</t>
  </si>
  <si>
    <t>盾牌兄弟会新兵</t>
  </si>
  <si>
    <t>正直的挑战者</t>
  </si>
  <si>
    <t>幼苗</t>
  </si>
  <si>
    <t>新木</t>
  </si>
  <si>
    <t>成树</t>
  </si>
  <si>
    <t>资深自由民</t>
  </si>
  <si>
    <t>精锐自由民</t>
  </si>
  <si>
    <t>新兵自由民</t>
  </si>
  <si>
    <t>新兵守誓者</t>
  </si>
  <si>
    <t>精锐守誓者</t>
  </si>
  <si>
    <t>资深守誓者</t>
  </si>
  <si>
    <t>坚定的决斗者</t>
  </si>
  <si>
    <t>女剑士</t>
  </si>
  <si>
    <t>幼狼</t>
  </si>
  <si>
    <t>老狼</t>
  </si>
  <si>
    <t>头狼</t>
  </si>
  <si>
    <t>单手剑？</t>
  </si>
  <si>
    <t>双手剑？</t>
  </si>
  <si>
    <t>单手斧？</t>
  </si>
  <si>
    <t>双手斧？</t>
  </si>
  <si>
    <t>单手长杆？</t>
  </si>
  <si>
    <t>双手长杆？</t>
  </si>
  <si>
    <t>盾牌？</t>
  </si>
  <si>
    <t>弓？</t>
  </si>
  <si>
    <t>弩？</t>
  </si>
  <si>
    <t>投掷？</t>
  </si>
  <si>
    <t>掠袭者</t>
  </si>
  <si>
    <t>掳掠者</t>
  </si>
  <si>
    <t>职业杀手</t>
  </si>
  <si>
    <t>雇佣狙击手？</t>
  </si>
  <si>
    <t>巴坦尼亚民兵矛手</t>
  </si>
  <si>
    <t>巴坦尼亚民兵资深射手</t>
  </si>
  <si>
    <t>巴坦尼亚资深镰兵</t>
  </si>
  <si>
    <t>备注</t>
  </si>
  <si>
    <t>阿塞莱马穆鲁克守卫</t>
  </si>
  <si>
    <t>间谍任务</t>
  </si>
  <si>
    <t>巴坦尼亚部落战士</t>
  </si>
  <si>
    <t>巴坦尼亚护林人</t>
  </si>
  <si>
    <t>傀儡师</t>
  </si>
  <si>
    <t>秘密之士</t>
  </si>
  <si>
    <t>库赛特土尔扈特</t>
  </si>
  <si>
    <t>斯特吉亚冲击部队</t>
  </si>
  <si>
    <t>森林人</t>
  </si>
  <si>
    <t>森林人派系私兵</t>
  </si>
  <si>
    <t>黄金野猪派系私兵</t>
  </si>
  <si>
    <t>绿林兄弟会派系私兵</t>
  </si>
  <si>
    <t>贾瓦尔派系私兵</t>
  </si>
  <si>
    <t>古拉姆派系私兵</t>
  </si>
  <si>
    <t>训练场？</t>
  </si>
  <si>
    <t>狼皮部落私兵</t>
  </si>
  <si>
    <t>守护者新兵</t>
  </si>
  <si>
    <t>高级守护者</t>
  </si>
  <si>
    <t>资深守护者</t>
  </si>
  <si>
    <t>守护者派系私兵</t>
  </si>
  <si>
    <t>背叛者军团私兵</t>
  </si>
  <si>
    <t>新手教程任务</t>
  </si>
  <si>
    <t>秘密之手私兵</t>
  </si>
  <si>
    <t>新手教程任务中的劫匪替代品</t>
  </si>
  <si>
    <t>野猪新手</t>
  </si>
  <si>
    <t>野猪老手</t>
  </si>
  <si>
    <t>野猪勇士</t>
  </si>
  <si>
    <t>守誓者派系私兵</t>
  </si>
  <si>
    <t>自由民派系私兵</t>
  </si>
  <si>
    <t>aserai_horse_tournament</t>
  </si>
  <si>
    <t>Desert Horse</t>
  </si>
  <si>
    <t>battania_horse_tournament</t>
  </si>
  <si>
    <t>Battanian Pony</t>
  </si>
  <si>
    <t>empire_horse_tournament</t>
  </si>
  <si>
    <t>Midlands Palfrey</t>
  </si>
  <si>
    <t>khuzait_horse_tournament</t>
  </si>
  <si>
    <t>Steppe Horse</t>
  </si>
  <si>
    <t>sturgia_horse_tournament</t>
  </si>
  <si>
    <t>Sturgian Trotter</t>
  </si>
  <si>
    <t>vlandia_horse_tournament</t>
  </si>
  <si>
    <t>Saddle Horse</t>
  </si>
  <si>
    <t>camel_tournament</t>
  </si>
  <si>
    <t>Camel</t>
  </si>
  <si>
    <t>sumpter_horse</t>
  </si>
  <si>
    <t>Sumpter Horse</t>
  </si>
  <si>
    <t>old_horse</t>
  </si>
  <si>
    <t>Old Work Horse</t>
  </si>
  <si>
    <t>mule</t>
  </si>
  <si>
    <t>Mule</t>
  </si>
  <si>
    <t>mule_unmountable</t>
  </si>
  <si>
    <t>pack_camel</t>
  </si>
  <si>
    <t>Pack Camel</t>
  </si>
  <si>
    <t>pack_camel_unmountable</t>
  </si>
  <si>
    <t>aserai_horse</t>
  </si>
  <si>
    <t>battania_horse</t>
  </si>
  <si>
    <t>empire_horse</t>
  </si>
  <si>
    <t>khuzait_horse</t>
  </si>
  <si>
    <t>sturgia_horse</t>
  </si>
  <si>
    <t>vlandia_horse</t>
  </si>
  <si>
    <t>camel</t>
  </si>
  <si>
    <t>t2_aserai_horse</t>
  </si>
  <si>
    <t>Aserai Horse</t>
  </si>
  <si>
    <t>t2_battania_horse</t>
  </si>
  <si>
    <t>Battanian Warmount</t>
  </si>
  <si>
    <t>t2_empire_horse</t>
  </si>
  <si>
    <t>Imperial Charger</t>
  </si>
  <si>
    <t>t2_khuzait_horse</t>
  </si>
  <si>
    <t>Steppe Warhorse</t>
  </si>
  <si>
    <t>t2_sturgia_horse</t>
  </si>
  <si>
    <t>t2_vlandia_horse</t>
  </si>
  <si>
    <t>Vlandian Courser</t>
  </si>
  <si>
    <t>war_camel</t>
  </si>
  <si>
    <t>War Camel</t>
  </si>
  <si>
    <t>hunter</t>
  </si>
  <si>
    <t>Hunter</t>
  </si>
  <si>
    <t>charger</t>
  </si>
  <si>
    <t>Charger</t>
  </si>
  <si>
    <t>noble_horse_southern</t>
  </si>
  <si>
    <t>Nahasawi</t>
  </si>
  <si>
    <t>noble_horse_imperial</t>
  </si>
  <si>
    <t>Cossian</t>
  </si>
  <si>
    <t>noble_horse_eastern</t>
  </si>
  <si>
    <t>Asaligat</t>
  </si>
  <si>
    <t>noble_horse_northern</t>
  </si>
  <si>
    <t>Tyal Horse</t>
  </si>
  <si>
    <t>noble_horse_western</t>
  </si>
  <si>
    <t>Destrier</t>
  </si>
  <si>
    <t>special_camel</t>
  </si>
  <si>
    <t>Husnphree</t>
  </si>
  <si>
    <t>noble_horse_battania</t>
  </si>
  <si>
    <t>Battanian Thoroughbred</t>
  </si>
  <si>
    <t>noble_horse</t>
  </si>
  <si>
    <t>Pureblood</t>
  </si>
  <si>
    <t>storm_charger</t>
  </si>
  <si>
    <t>Storm Charger</t>
  </si>
  <si>
    <t>war_horse</t>
  </si>
  <si>
    <t>War Horse</t>
  </si>
  <si>
    <t>steppe_war_horse</t>
  </si>
  <si>
    <t>Steppe War Horse</t>
  </si>
  <si>
    <t>desert_war_horse</t>
  </si>
  <si>
    <t>Desert War Horse</t>
  </si>
  <si>
    <t>ID</t>
  </si>
  <si>
    <t>name</t>
  </si>
  <si>
    <t>名称</t>
  </si>
  <si>
    <t>沙漠马</t>
  </si>
  <si>
    <t>巴坦尼亚矮种马</t>
  </si>
  <si>
    <t>草原马</t>
  </si>
  <si>
    <t>斯特吉亚旅行马</t>
  </si>
  <si>
    <t>旅行马</t>
  </si>
  <si>
    <t>骆驼</t>
  </si>
  <si>
    <t>驮马</t>
  </si>
  <si>
    <t>老工作马？</t>
  </si>
  <si>
    <t>骡子</t>
  </si>
  <si>
    <t>驮运骆驼</t>
  </si>
  <si>
    <t>驮运骆驼*</t>
  </si>
  <si>
    <t>早期译名“骆驼群”，为把pack错译为“群”</t>
  </si>
  <si>
    <t>这个下面的骡子是"unmountable", 底下的骆驼相同</t>
  </si>
  <si>
    <t>大陆骑乘马</t>
  </si>
  <si>
    <t>英文名为草原马，物品id为库赛特马。</t>
  </si>
  <si>
    <t>英文名也可译为“中陆骑乘马”，id对应帝国马。</t>
  </si>
  <si>
    <t>阿塞莱马</t>
  </si>
  <si>
    <t>巴坦尼亚战马</t>
  </si>
  <si>
    <t>这个的英文名也叫阿塞莱马，同时物品id著名等级比上面那个沙漠马高一级。底下一系列马同理。</t>
  </si>
  <si>
    <t>草原战马</t>
  </si>
  <si>
    <t>斯特吉亚猎马</t>
  </si>
  <si>
    <t>英文名与兵种“斯特吉亚猎人”完全一样。战团里Hunter这个词也有出现，但只有一匹马；同时所有的低级兵都叫skirmisher（游击兵）或是huntsman（猎人）规避了这个问题。</t>
  </si>
  <si>
    <t>瓦兰迪亚骏马</t>
  </si>
  <si>
    <t>战争骆驼</t>
  </si>
  <si>
    <t>猎马</t>
  </si>
  <si>
    <t>战马</t>
  </si>
  <si>
    <t>帝国战马</t>
  </si>
  <si>
    <t>以下三匹马虽都叫战马但其英文名不同（warmount/charger/warhorse）。</t>
  </si>
  <si>
    <t>见上条。在战团里此马被翻译成“军马”（斯瓦迪亚重骑兵等装备的）</t>
  </si>
  <si>
    <t>英文名完全对应战团的“战马”。</t>
  </si>
  <si>
    <t>英文名完全对应战团的“猎马”。在某个汉化版本里被误译为“猎人”。</t>
  </si>
  <si>
    <t>这匹马和以下的几匹马都被标准为“贵族马”；此马对应西方（瓦兰迪亚）；早期竞技大会的奖品</t>
  </si>
  <si>
    <t>这匹马和以下的几匹马都被标准为“贵族马”；此马对应备方（斯特吉亚）；早期竞技大会的奖品</t>
  </si>
  <si>
    <t>这匹马和以下的几匹马都被标准为“贵族马”；此马对应东方（库赛特（；早期竞技大会的奖品</t>
  </si>
  <si>
    <t>这匹马和以下的几匹马都被标准为“贵族马”；此马对应帝国；早期竞技大会的奖品</t>
  </si>
  <si>
    <t>这匹马和以下的几匹马都被标准为“贵族马”；此马对应南方（阿塞莱）；早期竞技大会的奖品</t>
  </si>
  <si>
    <t>id为“特殊的骆驼”。</t>
  </si>
  <si>
    <t>巴坦尼亚纯种马</t>
  </si>
  <si>
    <t>这匹马和上面的一系列马一样被标注为“贵族马”，且为竞技大会奖品。唯一一个英文名有明确意思的（尽管纯种马不像是巴坦尼亚人会玩的东西）</t>
  </si>
  <si>
    <t>id名为“贵族马”和上面的一系列马相同；英文名为“纯种马”。</t>
  </si>
  <si>
    <t>纯种马</t>
  </si>
  <si>
    <t>风暴战马</t>
  </si>
  <si>
    <t>军马</t>
  </si>
  <si>
    <t>英文名对应战团的“军马”。</t>
  </si>
  <si>
    <t>草原军马</t>
  </si>
  <si>
    <t>沙漠军马</t>
  </si>
  <si>
    <t>与草原战马不同，在战团里没有叫这个名字的马</t>
  </si>
  <si>
    <t>用于升级？（*可用于基础骑兵升级；**可用于军马升级）</t>
  </si>
  <si>
    <t>*</t>
  </si>
  <si>
    <t>**</t>
  </si>
  <si>
    <t>可能对应战团的“萨兰德军马”。值得一提是与潘德的著名马种“沙漠军马”同名……</t>
  </si>
  <si>
    <t>见上条。在战团里此马被翻译为“战马”（斯骑装备的那个）；在某些语境下也被译为“冲锋马”。</t>
  </si>
  <si>
    <t>见上条。目前列表里唯一一只叫“骏马”（courser）的马。未来马种瓦兰迪亚化石锤x2</t>
  </si>
  <si>
    <t>这个和下面到骆驼为止的马貌似都只出现在竞技场里；同时这些马与他们的同名马对比速度都少了2点（骆驼只少了1点）</t>
  </si>
  <si>
    <t>id名为“阿塞莱马”。这里的“沙漠马”，“草原马”和“旅行马”都与战团的同名马种对应。</t>
  </si>
  <si>
    <t>英文名对应旅行马，物品id对应瓦兰迪亚马。英文名与战团的“旅行马”相同，看来战团时期的世界已经是瓦兰迪亚马种统一天下了？</t>
  </si>
  <si>
    <t>adarga</t>
  </si>
  <si>
    <t>Adarga</t>
  </si>
  <si>
    <t>ambassador_sword_t3</t>
  </si>
  <si>
    <t>The Ambassador</t>
  </si>
  <si>
    <t>arrow_emp_1_a</t>
  </si>
  <si>
    <t>Imperial Arrows</t>
  </si>
  <si>
    <t>aserai_2haxe_1_t3</t>
  </si>
  <si>
    <t>Southern Broad Two Handed Axe</t>
  </si>
  <si>
    <t>aserai_2haxe_2_t4</t>
  </si>
  <si>
    <t>Executioners Axe</t>
  </si>
  <si>
    <t>aserai_2haxe_3_t5</t>
  </si>
  <si>
    <t>Heavy Executioners Axe</t>
  </si>
  <si>
    <t>aserai_axe_1_t2</t>
  </si>
  <si>
    <t>Wood Splitter Axe</t>
  </si>
  <si>
    <t>aserai_axe_2_t2</t>
  </si>
  <si>
    <t>Bamboo Handled Ascia Axe</t>
  </si>
  <si>
    <t>aserai_lance_1_t5</t>
  </si>
  <si>
    <t>Mamluke Lance</t>
  </si>
  <si>
    <t>aserai_mace_1_t2</t>
  </si>
  <si>
    <t>Southern Militia Mace</t>
  </si>
  <si>
    <t>aserai_mace_2_t2</t>
  </si>
  <si>
    <t>Southern Light Mace</t>
  </si>
  <si>
    <t>aserai_mace_3_t3</t>
  </si>
  <si>
    <t>Southern Heavy Mace</t>
  </si>
  <si>
    <t>aserai_mace_4_t4</t>
  </si>
  <si>
    <t>Spiralled Mace</t>
  </si>
  <si>
    <t>aserai_noble_sword_1_t5</t>
  </si>
  <si>
    <t>Decorated Kaskara</t>
  </si>
  <si>
    <t>aserai_noble_sword_2_t5</t>
  </si>
  <si>
    <t>Decorated Long Scimitar</t>
  </si>
  <si>
    <t>aserai_sword_1_t2</t>
  </si>
  <si>
    <t>Iron Flyssa</t>
  </si>
  <si>
    <t>aserai_sword_2_t2</t>
  </si>
  <si>
    <t>Iron Scimitar</t>
  </si>
  <si>
    <t>aserai_sword_3_t3</t>
  </si>
  <si>
    <t>Slightly Ridged Flyssa</t>
  </si>
  <si>
    <t>aserai_sword_4_t4</t>
  </si>
  <si>
    <t>Fine Steel Long Kaskara</t>
  </si>
  <si>
    <t>aserai_sword_5_t4</t>
  </si>
  <si>
    <t>Long Fine Steel Scimitar</t>
  </si>
  <si>
    <t>aserai_sword_6_t4</t>
  </si>
  <si>
    <t>Narrow Fine Steel Kaskara</t>
  </si>
  <si>
    <t>aserai_sword_7_t5</t>
  </si>
  <si>
    <t>Thamaskene Steel Kaskara</t>
  </si>
  <si>
    <t>ballista_projectile</t>
  </si>
  <si>
    <t>Ballista Arrows</t>
  </si>
  <si>
    <t>ballista_projectile_burning</t>
  </si>
  <si>
    <t>bamboo_axe_t4</t>
  </si>
  <si>
    <t>Bamboo Axe</t>
  </si>
  <si>
    <t>barbed_arrows</t>
  </si>
  <si>
    <t>Barbed Arrows</t>
  </si>
  <si>
    <t>bastard_sword_t2</t>
  </si>
  <si>
    <t>Simple Bastard Sword</t>
  </si>
  <si>
    <t>battania_2haxe_1_t2</t>
  </si>
  <si>
    <t>Square Bit Two Handed Axe</t>
  </si>
  <si>
    <t>battania_2hsword_1_t2</t>
  </si>
  <si>
    <t>Iron Broadsword</t>
  </si>
  <si>
    <t>battania_2hsword_2_t3</t>
  </si>
  <si>
    <t>Highland Broadsword</t>
  </si>
  <si>
    <t>battania_2hsword_3_t3</t>
  </si>
  <si>
    <t>Wide Fullered Northern Greatsword</t>
  </si>
  <si>
    <t>battania_2hsword_4_t4</t>
  </si>
  <si>
    <t>Falx</t>
  </si>
  <si>
    <t>battania_2hsword_5_t5</t>
  </si>
  <si>
    <t>Battanian Mountain Blade</t>
  </si>
  <si>
    <t>battania_axe_1_t2</t>
  </si>
  <si>
    <t>Norse Hatchet</t>
  </si>
  <si>
    <t>battania_axe_2_t4</t>
  </si>
  <si>
    <t>One Handed Bearded Axe</t>
  </si>
  <si>
    <t>battania_axe_3_t5</t>
  </si>
  <si>
    <t>Round Bitted Fine Steel Hatchet</t>
  </si>
  <si>
    <t>battania_mace_1_t2</t>
  </si>
  <si>
    <t>Knobbed Club</t>
  </si>
  <si>
    <t>battania_mace_2_t2</t>
  </si>
  <si>
    <t>Highland Spiked Club</t>
  </si>
  <si>
    <t>battania_noble_sword_1_t5</t>
  </si>
  <si>
    <t>Engraved Backsword</t>
  </si>
  <si>
    <t>battania_noble_sword_2_t5</t>
  </si>
  <si>
    <t>Highland Fine Steel Blade</t>
  </si>
  <si>
    <t>battania_polearm_1_t5</t>
  </si>
  <si>
    <t>Rhomphalia</t>
  </si>
  <si>
    <t>battania_sword_1_t2</t>
  </si>
  <si>
    <t>Ridged Iron Broadsword</t>
  </si>
  <si>
    <t>battania_sword_2_t3</t>
  </si>
  <si>
    <t>Broad Ridged Shortsword</t>
  </si>
  <si>
    <t>battania_sword_3_t3</t>
  </si>
  <si>
    <t>Broadsword</t>
  </si>
  <si>
    <t>battania_sword_4_t4</t>
  </si>
  <si>
    <t>Fine Steel Cavalry Broadsword</t>
  </si>
  <si>
    <t>battania_sword_5_t5</t>
  </si>
  <si>
    <t>Highland Broad Blade</t>
  </si>
  <si>
    <t>battered_horsemans_kite_shield</t>
  </si>
  <si>
    <t>Battered Horseman's Kite Shield</t>
  </si>
  <si>
    <t>battered_kite_shield</t>
  </si>
  <si>
    <t>Battered Kite Shield</t>
  </si>
  <si>
    <t>battle_axe_t4</t>
  </si>
  <si>
    <t>Battle Axe</t>
  </si>
  <si>
    <t>bearded_axe_t3</t>
  </si>
  <si>
    <t>Bearded Axe</t>
  </si>
  <si>
    <t>billhook_polearm_t2</t>
  </si>
  <si>
    <t>Billhook</t>
  </si>
  <si>
    <t>black_heart_2haxe_t3</t>
  </si>
  <si>
    <t>Black Heart</t>
  </si>
  <si>
    <t>blunt_arrows</t>
  </si>
  <si>
    <t>Blunt Arrows</t>
  </si>
  <si>
    <t>blunt_bolts</t>
  </si>
  <si>
    <t>Blunt Bolts</t>
  </si>
  <si>
    <t>bodkin_arrows_a</t>
  </si>
  <si>
    <t>Stacked Bodkin Arrows</t>
  </si>
  <si>
    <t>bodkin_arrows_b</t>
  </si>
  <si>
    <t>Bodkin Arrows</t>
  </si>
  <si>
    <t>bodkin_arrows_c</t>
  </si>
  <si>
    <t>Light Bodkin Arrows</t>
  </si>
  <si>
    <t>bolt_a</t>
  </si>
  <si>
    <t>Bolt</t>
  </si>
  <si>
    <t>bolt_b</t>
  </si>
  <si>
    <t>bolt_c</t>
  </si>
  <si>
    <t>bolt_d</t>
  </si>
  <si>
    <t>bolt_e</t>
  </si>
  <si>
    <t>bone_crusher_mace_t3</t>
  </si>
  <si>
    <t>Bone Crusher</t>
  </si>
  <si>
    <t>boulder</t>
  </si>
  <si>
    <t>Boulder</t>
  </si>
  <si>
    <t>bound_adarga</t>
  </si>
  <si>
    <t>Wooden Adarga</t>
  </si>
  <si>
    <t>7,3</t>
  </si>
  <si>
    <t>bound_desert_round_shield</t>
  </si>
  <si>
    <t>Southern Round Shield</t>
  </si>
  <si>
    <t>bound_heater_shield</t>
  </si>
  <si>
    <t>Bound Heater Shield</t>
  </si>
  <si>
    <t>bound_horsemans_kite_shield</t>
  </si>
  <si>
    <t>Cavalry Kite Shield</t>
  </si>
  <si>
    <t>bracketed_heater_shield</t>
  </si>
  <si>
    <t>Bracketed Heater Shield</t>
  </si>
  <si>
    <t>broad_arming_sword_t4</t>
  </si>
  <si>
    <t>Broad Arming Sword</t>
  </si>
  <si>
    <t>broad_falchion_sword_t3</t>
  </si>
  <si>
    <t>Broad Falchion</t>
  </si>
  <si>
    <t>broad_ild_sword_t3</t>
  </si>
  <si>
    <t>Broad Ild</t>
  </si>
  <si>
    <t>celtic_dagger</t>
  </si>
  <si>
    <t>Highland Dagger</t>
  </si>
  <si>
    <t>celtic_throwing_dagger</t>
  </si>
  <si>
    <t>Highland Throwing Dagger</t>
  </si>
  <si>
    <t>chivalric_kite_shield</t>
  </si>
  <si>
    <t>Knights Kite Shield</t>
  </si>
  <si>
    <t>cleaver_2hsword_t3</t>
  </si>
  <si>
    <t>Two Handed Cleaver</t>
  </si>
  <si>
    <t>cleaver_sword_t3</t>
  </si>
  <si>
    <t>Cleaver</t>
  </si>
  <si>
    <t>composite_bow</t>
  </si>
  <si>
    <t>Simple Short Bow</t>
  </si>
  <si>
    <t>composite_steppe_bow</t>
  </si>
  <si>
    <t>Steppe Recurve Bow</t>
  </si>
  <si>
    <t>crossbow_a</t>
  </si>
  <si>
    <t>Light Crossbow</t>
  </si>
  <si>
    <t>crossbow_b</t>
  </si>
  <si>
    <t>Heavy Crossbow</t>
  </si>
  <si>
    <t>crossbow_c</t>
  </si>
  <si>
    <t>Arbalest</t>
  </si>
  <si>
    <t>crossbow_d</t>
  </si>
  <si>
    <t>Hickory Crossbow</t>
  </si>
  <si>
    <t>crossbow_e</t>
  </si>
  <si>
    <t>Crossbow</t>
  </si>
  <si>
    <t>crossbow_f</t>
  </si>
  <si>
    <t>Bound Crossbow</t>
  </si>
  <si>
    <t>crossbow_g</t>
  </si>
  <si>
    <t>Fine Crossbow</t>
  </si>
  <si>
    <t>curved_round_shield</t>
  </si>
  <si>
    <t>Curved Round Shield</t>
  </si>
  <si>
    <t>dawnbreaker_sword_t3</t>
  </si>
  <si>
    <t>Dawnbreaker</t>
  </si>
  <si>
    <t>decorated_steppe_shield</t>
  </si>
  <si>
    <t>Round Steppe Shield</t>
  </si>
  <si>
    <t>4,7</t>
  </si>
  <si>
    <t>default_arrows</t>
  </si>
  <si>
    <t>Arrows</t>
  </si>
  <si>
    <t>desert_long_sword_t4</t>
  </si>
  <si>
    <t>Desert Long Sword</t>
  </si>
  <si>
    <t>desert_oval_shield</t>
  </si>
  <si>
    <t>Desert Oval Shield</t>
  </si>
  <si>
    <t>desert_round_shield</t>
  </si>
  <si>
    <t>Reinforced Southern Round Shield</t>
  </si>
  <si>
    <t>desert_throwing_knife</t>
  </si>
  <si>
    <t>Southern Throwing Daggers</t>
  </si>
  <si>
    <t>early_retirement_2hsword_t3</t>
  </si>
  <si>
    <t>Early Retirement</t>
  </si>
  <si>
    <t>easter_polesword_t4</t>
  </si>
  <si>
    <t>Eastern Polesword</t>
  </si>
  <si>
    <t>eastern_javelin_1_t2</t>
  </si>
  <si>
    <t>Eastern Jagged Javelin</t>
  </si>
  <si>
    <t>eastern_javelin_2_t3</t>
  </si>
  <si>
    <t>Eastern Javelin</t>
  </si>
  <si>
    <t>eastern_javelin_3_t4</t>
  </si>
  <si>
    <t>Jereed</t>
  </si>
  <si>
    <t>eastern_spear_1_t2</t>
  </si>
  <si>
    <t>Jagged Spear</t>
  </si>
  <si>
    <t>eastern_spear_2_t3</t>
  </si>
  <si>
    <t>Narrow Long Headed Eastern Spear</t>
  </si>
  <si>
    <t>eastern_spear_3_t3</t>
  </si>
  <si>
    <t>Weighted Eastern Spear</t>
  </si>
  <si>
    <t>eastern_spear_4_t4</t>
  </si>
  <si>
    <t>Fine Steel Leaf Spear</t>
  </si>
  <si>
    <t>eastern_spear_5_t5</t>
  </si>
  <si>
    <t>Thin Fine Steel Hewing Spear</t>
  </si>
  <si>
    <t>eastern_steel_mace_t4</t>
  </si>
  <si>
    <t>Eastern Steel Mace</t>
  </si>
  <si>
    <t>eastern_throwing_spear_1_t3</t>
  </si>
  <si>
    <t>Jagged Throwing Spear</t>
  </si>
  <si>
    <t>eastern_throwing_spear_2_t4</t>
  </si>
  <si>
    <t>Triangular Throwing Spear</t>
  </si>
  <si>
    <t>eastern_wicker_shield</t>
  </si>
  <si>
    <t>Wicker Square Shield</t>
  </si>
  <si>
    <t>2,7</t>
  </si>
  <si>
    <t>emirs_oval_shield</t>
  </si>
  <si>
    <t>Decorated Oval Shield</t>
  </si>
  <si>
    <t>empire_lance_1_t3</t>
  </si>
  <si>
    <t>Imperial Light Lance</t>
  </si>
  <si>
    <t>empire_lance_2_t4</t>
  </si>
  <si>
    <t>Imperial Lance</t>
  </si>
  <si>
    <t>empire_lance_3_t5</t>
  </si>
  <si>
    <t>Cataphract Lance</t>
  </si>
  <si>
    <t>empire_mace_1_t2</t>
  </si>
  <si>
    <t>Spiked Club</t>
  </si>
  <si>
    <t>empire_mace_2_t4</t>
  </si>
  <si>
    <t>Imperial Light Mace</t>
  </si>
  <si>
    <t>empire_mace_3_t4</t>
  </si>
  <si>
    <t>Calradic Mace</t>
  </si>
  <si>
    <t>empire_mace_4_t5</t>
  </si>
  <si>
    <t>Light Royal Mace</t>
  </si>
  <si>
    <t>empire_mace_5_t5</t>
  </si>
  <si>
    <t>Cataphracts Mace</t>
  </si>
  <si>
    <t>empire_noble_sword_1_t5</t>
  </si>
  <si>
    <t>Decorated Short Spatha</t>
  </si>
  <si>
    <t>empire_noble_sword_2_t5</t>
  </si>
  <si>
    <t>Thamaskene Steel Spatha</t>
  </si>
  <si>
    <t>empire_polearm_1_t4</t>
  </si>
  <si>
    <t>Menavlion</t>
  </si>
  <si>
    <t>empire_polearm_2_t5</t>
  </si>
  <si>
    <t>Fine Steel Menavlion</t>
  </si>
  <si>
    <t>empire_sword_1_t2</t>
  </si>
  <si>
    <t>Iron Spatha</t>
  </si>
  <si>
    <t>empire_sword_2_t3</t>
  </si>
  <si>
    <t>Spatha With Narrow Fuller</t>
  </si>
  <si>
    <t>empire_sword_3_t3</t>
  </si>
  <si>
    <t>Spatha</t>
  </si>
  <si>
    <t>empire_sword_4_t4</t>
  </si>
  <si>
    <t>Fine Steel Spatha</t>
  </si>
  <si>
    <t>empire_sword_5_t4</t>
  </si>
  <si>
    <t>Fine Steel Paramerion</t>
  </si>
  <si>
    <t>empire_sword_6_t5</t>
  </si>
  <si>
    <t>Thamaskene Steel Spathion</t>
  </si>
  <si>
    <t>empire_throwingknife_t5</t>
  </si>
  <si>
    <t>Imperial Broad Bladed Throwing Knives</t>
  </si>
  <si>
    <t>execution_axe</t>
  </si>
  <si>
    <t>Execution Axe</t>
  </si>
  <si>
    <t>falchion_sword_t2</t>
  </si>
  <si>
    <t>Falchion</t>
  </si>
  <si>
    <t>fine_pike_t4</t>
  </si>
  <si>
    <t>Fine Pike</t>
  </si>
  <si>
    <t>flat_heater_shield</t>
  </si>
  <si>
    <t>Flat Heater Shield</t>
  </si>
  <si>
    <t>footmans_wicker_shield</t>
  </si>
  <si>
    <t>Wicker Shield</t>
  </si>
  <si>
    <t>fortified_kite_shield</t>
  </si>
  <si>
    <t>Fortified Kite Shield</t>
  </si>
  <si>
    <t>generic_javelin_1_t3</t>
  </si>
  <si>
    <t>Harpoon</t>
  </si>
  <si>
    <t>gladius_b</t>
  </si>
  <si>
    <t>Xiphos</t>
  </si>
  <si>
    <t>glen_ranger_bow</t>
  </si>
  <si>
    <t>Longbow</t>
  </si>
  <si>
    <t>heater_shield_with_cutout</t>
  </si>
  <si>
    <t>Heater Shield With Cutout</t>
  </si>
  <si>
    <t>heavy_heater_shield</t>
  </si>
  <si>
    <t>Heavy Heater Shield</t>
  </si>
  <si>
    <t>heavy_horsemans_kite_shield</t>
  </si>
  <si>
    <t>Reinforced Cavalry Kite Shield</t>
  </si>
  <si>
    <t>4,9</t>
  </si>
  <si>
    <t>heavy_oval_shield</t>
  </si>
  <si>
    <t>Heavy Oval Shield</t>
  </si>
  <si>
    <t>heavy_round_shield</t>
  </si>
  <si>
    <t>Heavy Round Shield</t>
  </si>
  <si>
    <t>heavy_steppe_arrows</t>
  </si>
  <si>
    <t>Stacked Steppe Arrows</t>
  </si>
  <si>
    <t>highland_ranger_bow</t>
  </si>
  <si>
    <t>Ranger Bow</t>
  </si>
  <si>
    <t>highland_riders_shield</t>
  </si>
  <si>
    <t>Highland Round Shield</t>
  </si>
  <si>
    <t>highland_scouts_shield</t>
  </si>
  <si>
    <t>Decorated Round Shield</t>
  </si>
  <si>
    <t>highland_throwing_axe_1_t2</t>
  </si>
  <si>
    <t>Highland Throwing Axe</t>
  </si>
  <si>
    <t>hooked_axe_t4</t>
  </si>
  <si>
    <t>Hooked Western Axe</t>
  </si>
  <si>
    <t>hooked_cleaver</t>
  </si>
  <si>
    <t>Falx Knife</t>
  </si>
  <si>
    <t>horse_whip</t>
  </si>
  <si>
    <t>horsemans_heater_shield</t>
  </si>
  <si>
    <t>Small Cavalry Heater Shield</t>
  </si>
  <si>
    <t>hunting_bow</t>
  </si>
  <si>
    <t>Hunting Bow</t>
  </si>
  <si>
    <t>imperial_axe_t3</t>
  </si>
  <si>
    <t>Imperial axe</t>
  </si>
  <si>
    <t>imperial_spear_t2</t>
  </si>
  <si>
    <t>Imperial Spear</t>
  </si>
  <si>
    <t>imperial_throwing_spear_1_t4</t>
  </si>
  <si>
    <t>Pila</t>
  </si>
  <si>
    <t>iron_spatha_sword_t2</t>
  </si>
  <si>
    <t>ironrim_kite_shield</t>
  </si>
  <si>
    <t>Ironrimed Kite Shield</t>
  </si>
  <si>
    <t>ironrim_riders_kite_shield</t>
  </si>
  <si>
    <t>Reinforced Ironrimmed Kite Shield</t>
  </si>
  <si>
    <t>jousting_shield</t>
  </si>
  <si>
    <t>Knights Shield</t>
  </si>
  <si>
    <t>judgement_mace_t3</t>
  </si>
  <si>
    <t>Judgement</t>
  </si>
  <si>
    <t>kaskara_2hsword_t3</t>
  </si>
  <si>
    <t>Ridged Long Kaskara</t>
  </si>
  <si>
    <t>khuzait_lance_1_t3</t>
  </si>
  <si>
    <t>Khuzait Light Lance</t>
  </si>
  <si>
    <t>khuzait_lance_2_t4</t>
  </si>
  <si>
    <t>Khuzait Lance</t>
  </si>
  <si>
    <t>khuzait_lance_3_t5</t>
  </si>
  <si>
    <t>Eastern Noble Lance</t>
  </si>
  <si>
    <t>khuzait_mace_1_t2</t>
  </si>
  <si>
    <t>Eastern Light Mace</t>
  </si>
  <si>
    <t>khuzait_mace_2_t4</t>
  </si>
  <si>
    <t>Eastern Heavy Mace</t>
  </si>
  <si>
    <t>khuzait_mace_3_t4</t>
  </si>
  <si>
    <t>Eastern Fine Steel Mace</t>
  </si>
  <si>
    <t>khuzait_mace_4_t5</t>
  </si>
  <si>
    <t>Eastern Flanged Mace</t>
  </si>
  <si>
    <t>khuzait_noble_sword_1_t5</t>
  </si>
  <si>
    <t>Decorated Sabre</t>
  </si>
  <si>
    <t>khuzait_noble_sword_2_t5</t>
  </si>
  <si>
    <t>Lion Imprinted Sabre</t>
  </si>
  <si>
    <t>khuzait_polearm_1_t4</t>
  </si>
  <si>
    <t>Glaive</t>
  </si>
  <si>
    <t>khuzait_polearm_2_t5</t>
  </si>
  <si>
    <t>Long Glaive</t>
  </si>
  <si>
    <t>khuzait_sword_1_t2</t>
  </si>
  <si>
    <t>Iron Sabre</t>
  </si>
  <si>
    <t>khuzait_sword_2_t3</t>
  </si>
  <si>
    <t>Eastern Straight Sabre</t>
  </si>
  <si>
    <t>khuzait_sword_3_t3</t>
  </si>
  <si>
    <t>Long Sabre</t>
  </si>
  <si>
    <t>khuzait_sword_4_t4</t>
  </si>
  <si>
    <t>Fine Steel Sabre</t>
  </si>
  <si>
    <t>khuzait_sword_5_t4</t>
  </si>
  <si>
    <t>Heavy Sabre</t>
  </si>
  <si>
    <t>knights_fall_mace_t3</t>
  </si>
  <si>
    <t>Knight's Fall</t>
  </si>
  <si>
    <t>large_adarga</t>
  </si>
  <si>
    <t>Large Adarga</t>
  </si>
  <si>
    <t>large_franziskaa_axe_t3</t>
  </si>
  <si>
    <t>Large Franziska Axe</t>
  </si>
  <si>
    <t>leafblade_throwing_knife</t>
  </si>
  <si>
    <t>Leafblade Throwing Knife</t>
  </si>
  <si>
    <t>leather_bound_kite_shield</t>
  </si>
  <si>
    <t>Leather Bound Kite Shield</t>
  </si>
  <si>
    <t>leather_round_shield</t>
  </si>
  <si>
    <t>Large Round Shield</t>
  </si>
  <si>
    <t>light_horsemans_kite_shield</t>
  </si>
  <si>
    <t>Light Cavalry Kite Shield</t>
  </si>
  <si>
    <t>light_mace_t3</t>
  </si>
  <si>
    <t>Light Mace</t>
  </si>
  <si>
    <t>longbow_recurve_desert_bow</t>
  </si>
  <si>
    <t>Southern Strong Longbow</t>
  </si>
  <si>
    <t>lowland_longbow</t>
  </si>
  <si>
    <t>Western Longbow</t>
  </si>
  <si>
    <t>lowland_throwing_knife</t>
  </si>
  <si>
    <t>Western Throwing Knife</t>
  </si>
  <si>
    <t>lowland_yew_bow</t>
  </si>
  <si>
    <t>Western Yew Bow</t>
  </si>
  <si>
    <t>military_fork_pike_t3</t>
  </si>
  <si>
    <t>Notched Military Fork</t>
  </si>
  <si>
    <t>military_fork_t2</t>
  </si>
  <si>
    <t>Military Fork</t>
  </si>
  <si>
    <t>morningstar_mace_t3</t>
  </si>
  <si>
    <t>Morningstar</t>
  </si>
  <si>
    <t>mountain_hunting_bow</t>
  </si>
  <si>
    <t>Mountain Hunting Bow</t>
  </si>
  <si>
    <t>narrow_sword_t3</t>
  </si>
  <si>
    <t>Narrow Sword</t>
  </si>
  <si>
    <t>noble_bow</t>
  </si>
  <si>
    <t>Noble Bow</t>
  </si>
  <si>
    <t>noble_long_bow</t>
  </si>
  <si>
    <t>Noble Long Bow</t>
  </si>
  <si>
    <t>nomad_bow</t>
  </si>
  <si>
    <t>Nomad Bow</t>
  </si>
  <si>
    <t>nordic_shortbow</t>
  </si>
  <si>
    <t>Nordic Shortbow</t>
  </si>
  <si>
    <t>northern_2hsword_t4</t>
  </si>
  <si>
    <t>Fine Steel Two Handed Sword</t>
  </si>
  <si>
    <t>northern_axe_t3</t>
  </si>
  <si>
    <t>Northern Broad Axe</t>
  </si>
  <si>
    <t>northern_battle_axe_t3</t>
  </si>
  <si>
    <t>Northern Simple Battle Axe</t>
  </si>
  <si>
    <t>northern_horsemans_shield</t>
  </si>
  <si>
    <t>Reinforced Cavalry Shield</t>
  </si>
  <si>
    <t>northern_javelin_1_t2</t>
  </si>
  <si>
    <t>Fish Harpoon</t>
  </si>
  <si>
    <t>northern_javelin_2_t3</t>
  </si>
  <si>
    <t>Woodland Javelin</t>
  </si>
  <si>
    <t>northern_javelin_3_t4</t>
  </si>
  <si>
    <t>Broad Blade Javelin</t>
  </si>
  <si>
    <t>northern_round_shield</t>
  </si>
  <si>
    <t>Northern Round Shield</t>
  </si>
  <si>
    <t>northern_scouts_shield</t>
  </si>
  <si>
    <t>Northern Cavalry Kite Shield</t>
  </si>
  <si>
    <t>northern_spear_1_t2</t>
  </si>
  <si>
    <t>Northern Short Simple Spear</t>
  </si>
  <si>
    <t>northern_spear_2_t3</t>
  </si>
  <si>
    <t>Broad Leaf Shaped Spear</t>
  </si>
  <si>
    <t>northern_spear_3_t4</t>
  </si>
  <si>
    <t>Jagged Fine Steel Spear</t>
  </si>
  <si>
    <t>northern_spear_4_t5</t>
  </si>
  <si>
    <t>Fine Steel Hewing Spear</t>
  </si>
  <si>
    <t>northern_throwing_axe_1_t1</t>
  </si>
  <si>
    <t>Northern Throwing Axe</t>
  </si>
  <si>
    <t>noyans_shield</t>
  </si>
  <si>
    <t>Decorated Eastern Shield</t>
  </si>
  <si>
    <t>old_horsemans_kite_shield</t>
  </si>
  <si>
    <t>Wooden Kite Shield</t>
  </si>
  <si>
    <t>3,6</t>
  </si>
  <si>
    <t>old_kite_shield</t>
  </si>
  <si>
    <t>Makeshift Kite Shield</t>
  </si>
  <si>
    <t>ornate_adarga</t>
  </si>
  <si>
    <t>Ornate Adarga</t>
  </si>
  <si>
    <t>oval_shield</t>
  </si>
  <si>
    <t>Wooden Oval Shield</t>
  </si>
  <si>
    <t>2,1</t>
  </si>
  <si>
    <t>pavise_shield</t>
  </si>
  <si>
    <t>Pavise Shield</t>
  </si>
  <si>
    <t>peasant_2haxe_1_t1</t>
  </si>
  <si>
    <t>Hoe</t>
  </si>
  <si>
    <t>peasant_hammer_1_t1</t>
  </si>
  <si>
    <t>Blacksmith Hammer</t>
  </si>
  <si>
    <t>peasant_hammer_2_t1</t>
  </si>
  <si>
    <t>Wooden Hammer</t>
  </si>
  <si>
    <t>peasant_hatchet_1_t1</t>
  </si>
  <si>
    <t>Hatchet</t>
  </si>
  <si>
    <t>peasant_maul_t1</t>
  </si>
  <si>
    <t>Sledgehammer</t>
  </si>
  <si>
    <t>peasant_pickaxe_1_t1</t>
  </si>
  <si>
    <t>Pickaxe</t>
  </si>
  <si>
    <t>peasant_pitchfork_1_t1</t>
  </si>
  <si>
    <t>Iron Pitchfork</t>
  </si>
  <si>
    <t>peasant_pitchfork_2_t1</t>
  </si>
  <si>
    <t>Pitchfork</t>
  </si>
  <si>
    <t>peasant_polearm_1_t1</t>
  </si>
  <si>
    <t>Scythe</t>
  </si>
  <si>
    <t>peasant_sickle_1_t1</t>
  </si>
  <si>
    <t>Sickle</t>
  </si>
  <si>
    <t>pernach_mace_t3</t>
  </si>
  <si>
    <t>Pernach</t>
  </si>
  <si>
    <t>piercing_arrows</t>
  </si>
  <si>
    <t>Piercing Arrows</t>
  </si>
  <si>
    <t>pointed_falchion_sword_t4</t>
  </si>
  <si>
    <t>Pointed Falchion</t>
  </si>
  <si>
    <t>pot</t>
  </si>
  <si>
    <t>Fire Pot</t>
  </si>
  <si>
    <t>practice_spear_t1</t>
  </si>
  <si>
    <t>Practice Spear</t>
  </si>
  <si>
    <t>pugio</t>
  </si>
  <si>
    <t>Pugio</t>
  </si>
  <si>
    <t>push_fork</t>
  </si>
  <si>
    <t>range_arrows</t>
  </si>
  <si>
    <t>Range Arrows</t>
  </si>
  <si>
    <t>reinforced_flat_kite_shield</t>
  </si>
  <si>
    <t>Reinforced Flat Kite Shield</t>
  </si>
  <si>
    <t>4,6</t>
  </si>
  <si>
    <t>reinforced_horsemans_kite_shield</t>
  </si>
  <si>
    <t>Reinforced Cavalry Small Shield</t>
  </si>
  <si>
    <t>5,8</t>
  </si>
  <si>
    <t>reinforced_kite_shield</t>
  </si>
  <si>
    <t>Reinforced Kite Shield</t>
  </si>
  <si>
    <t>ridged_2hsword_t4</t>
  </si>
  <si>
    <t>Ridged Great Sabre</t>
  </si>
  <si>
    <t>ridged_sabre_sword_t4</t>
  </si>
  <si>
    <t>Ridged Sabre</t>
  </si>
  <si>
    <t>seax</t>
  </si>
  <si>
    <t>Seax</t>
  </si>
  <si>
    <t>shishpar_mace_t4</t>
  </si>
  <si>
    <t>Light Shishpar Mace</t>
  </si>
  <si>
    <t>short_sword_t3</t>
  </si>
  <si>
    <t>Short Sword</t>
  </si>
  <si>
    <t>simple_back_sword_t2</t>
  </si>
  <si>
    <t>Simple Eastern Backsword</t>
  </si>
  <si>
    <t>simple_pike_t2</t>
  </si>
  <si>
    <t>Simple Pike</t>
  </si>
  <si>
    <t>simple_sabre_sword_t2</t>
  </si>
  <si>
    <t>Simple Sabre</t>
  </si>
  <si>
    <t>simple_sparth_axe_t2</t>
  </si>
  <si>
    <t>Simple Sparth Axe</t>
  </si>
  <si>
    <t>small_bit_axe_t2</t>
  </si>
  <si>
    <t>Small Bit Axe</t>
  </si>
  <si>
    <t>small_flat_heater_shield</t>
  </si>
  <si>
    <t>Small Flat Heater Shield</t>
  </si>
  <si>
    <t>2,5</t>
  </si>
  <si>
    <t>small_heater_shield</t>
  </si>
  <si>
    <t>Small Heater Shield</t>
  </si>
  <si>
    <t>small_spurred_axe_t2</t>
  </si>
  <si>
    <t>Small Spurred Axe</t>
  </si>
  <si>
    <t>southern_broad_2hsword_t4</t>
  </si>
  <si>
    <t>Southern Broad Kaskara</t>
  </si>
  <si>
    <t>southern_oval_shield</t>
  </si>
  <si>
    <t>Reinforced Oval Shield</t>
  </si>
  <si>
    <t>southern_small_axe_t2</t>
  </si>
  <si>
    <t>Southern Small Axe</t>
  </si>
  <si>
    <t>southern_throwing_axe_1_t4</t>
  </si>
  <si>
    <t>Southern Throwing Axe</t>
  </si>
  <si>
    <t>star_falchion_sword_t3</t>
  </si>
  <si>
    <t>Star Falchion</t>
  </si>
  <si>
    <t>steel_mace_t3</t>
  </si>
  <si>
    <t>Steel Shestopyor</t>
  </si>
  <si>
    <t>steel_round_shield</t>
  </si>
  <si>
    <t>Steel Round Shield</t>
  </si>
  <si>
    <t>steppe_arrows</t>
  </si>
  <si>
    <t>Steppe Arrows</t>
  </si>
  <si>
    <t>steppe_bow</t>
  </si>
  <si>
    <t>Steppe Bow</t>
  </si>
  <si>
    <t>steppe_guardian_shield</t>
  </si>
  <si>
    <t>Eastern Cavalry Shield</t>
  </si>
  <si>
    <t>steppe_heavy_bow</t>
  </si>
  <si>
    <t>Heavy Recurve Bow</t>
  </si>
  <si>
    <t>steppe_war_bow</t>
  </si>
  <si>
    <t>Steppe War Bow</t>
  </si>
  <si>
    <t>strapped_round_shield</t>
  </si>
  <si>
    <t>Reinforced Large Round Shield</t>
  </si>
  <si>
    <t>stronger_eastern_wicker_shield</t>
  </si>
  <si>
    <t>Reinforced Wicker Square Shield</t>
  </si>
  <si>
    <t>stronger_footmans_wicker_shield</t>
  </si>
  <si>
    <t>Reinforced Wicker Shield</t>
  </si>
  <si>
    <t>stronger_reinforced_kite_shield</t>
  </si>
  <si>
    <t>Reinforced Oaken Kite Shield</t>
  </si>
  <si>
    <t>studded_adarga</t>
  </si>
  <si>
    <t>Studded Adarga</t>
  </si>
  <si>
    <t>studded_bound_kite_shield</t>
  </si>
  <si>
    <t>Studded Bound Kite Shield</t>
  </si>
  <si>
    <t>4,8</t>
  </si>
  <si>
    <t>studded_round_shield</t>
  </si>
  <si>
    <t>Iron Round Shield</t>
  </si>
  <si>
    <t>sturgia_2haxe_1_t4</t>
  </si>
  <si>
    <t>Drilled Two Handed Axe</t>
  </si>
  <si>
    <t>sturgia_2haxe_2_t5</t>
  </si>
  <si>
    <t>Northern Decorated Two Handed Axe</t>
  </si>
  <si>
    <t>sturgia_axe_2_t2</t>
  </si>
  <si>
    <t>Gallogaich Axe</t>
  </si>
  <si>
    <t>sturgia_axe_3_t3</t>
  </si>
  <si>
    <t>Northern Common Axe</t>
  </si>
  <si>
    <t>sturgia_axe_4_t4</t>
  </si>
  <si>
    <t>Veteran Warriors Axe</t>
  </si>
  <si>
    <t>sturgia_axe_5_t5</t>
  </si>
  <si>
    <t>Northern Rectangular Bitted Axe</t>
  </si>
  <si>
    <t>sturgia_lance_1_t4</t>
  </si>
  <si>
    <t>Sturgian Lance</t>
  </si>
  <si>
    <t>sturgia_lance_2_t5</t>
  </si>
  <si>
    <t>Sturgian Heavy Lance</t>
  </si>
  <si>
    <t>sturgia_noble_sword_1_t5</t>
  </si>
  <si>
    <t>Thamaskene Steel Warsword</t>
  </si>
  <si>
    <t>sturgia_noble_sword_2_t5</t>
  </si>
  <si>
    <t>Decorated Long Warsword</t>
  </si>
  <si>
    <t>sturgia_polearm_1_t5</t>
  </si>
  <si>
    <t>Warrazor</t>
  </si>
  <si>
    <t>sturgia_sword_1_t2</t>
  </si>
  <si>
    <t>Tapered Northern Blade</t>
  </si>
  <si>
    <t>sturgia_sword_2_t3</t>
  </si>
  <si>
    <t>Northern Backsword</t>
  </si>
  <si>
    <t>sturgia_sword_3_t3</t>
  </si>
  <si>
    <t>Pointy Warsword</t>
  </si>
  <si>
    <t>sturgia_sword_4_t4</t>
  </si>
  <si>
    <t>Long Warsword</t>
  </si>
  <si>
    <t>sturgia_sword_5_t4</t>
  </si>
  <si>
    <t>Fullered Narrow Warsword</t>
  </si>
  <si>
    <t>sturgia_sword_5_t5</t>
  </si>
  <si>
    <t>Fullered Long Warsword</t>
  </si>
  <si>
    <t>tall_heater_shield</t>
  </si>
  <si>
    <t>Tall Heater Shield</t>
  </si>
  <si>
    <t>thamaskene_pike_t4</t>
  </si>
  <si>
    <t>Thamaskene Pike</t>
  </si>
  <si>
    <t>the_scalpel_sword_t3</t>
  </si>
  <si>
    <t>The Scalpel</t>
  </si>
  <si>
    <t>throwing_stone</t>
  </si>
  <si>
    <t>Stone</t>
  </si>
  <si>
    <t>torch</t>
  </si>
  <si>
    <t>tournament_arrows</t>
  </si>
  <si>
    <t>Tournament Arrows</t>
  </si>
  <si>
    <t>tournament_bolts</t>
  </si>
  <si>
    <t>Tournament Bolts</t>
  </si>
  <si>
    <t>training_bow</t>
  </si>
  <si>
    <t>training_longbow</t>
  </si>
  <si>
    <t>triangluar_spear_t3</t>
  </si>
  <si>
    <t>Triangular Headed Spear</t>
  </si>
  <si>
    <t>tribal_bow</t>
  </si>
  <si>
    <t>Southern Tribesman's Bow</t>
  </si>
  <si>
    <t>tribal_steppe_shield</t>
  </si>
  <si>
    <t>Tribal Steppe Shield</t>
  </si>
  <si>
    <t>tyrhung_sword_t3</t>
  </si>
  <si>
    <t>Tyrhung</t>
  </si>
  <si>
    <t>tzkurion_axe_t3</t>
  </si>
  <si>
    <t>Tzkurion Axe</t>
  </si>
  <si>
    <t>viking_round_shield</t>
  </si>
  <si>
    <t>Norse Round Shield</t>
  </si>
  <si>
    <t>vlandia_2haxe_1_t4</t>
  </si>
  <si>
    <t>Short Bill</t>
  </si>
  <si>
    <t>vlandia_2hsword_1_t5</t>
  </si>
  <si>
    <t>Thamaskene Steel Two Hander</t>
  </si>
  <si>
    <t>Wide Fullered Broad Two Hander</t>
  </si>
  <si>
    <t>vlandia_axe_1_t3</t>
  </si>
  <si>
    <t>Western Infantry Axe</t>
  </si>
  <si>
    <t>vlandia_axe_2_t4</t>
  </si>
  <si>
    <t>Northern Spiked Battle Axe</t>
  </si>
  <si>
    <t>vlandia_lance_1_t3</t>
  </si>
  <si>
    <t>Vlandian Light Lance</t>
  </si>
  <si>
    <t>vlandia_lance_2_t4</t>
  </si>
  <si>
    <t>Vlandia Lance</t>
  </si>
  <si>
    <t>vlandia_lance_3_t5</t>
  </si>
  <si>
    <t>Vlandian Heavy Lance</t>
  </si>
  <si>
    <t>vlandia_mace_1_t2</t>
  </si>
  <si>
    <t>Spiked Mace</t>
  </si>
  <si>
    <t>vlandia_mace_2_t4</t>
  </si>
  <si>
    <t>Fullered Western Mace</t>
  </si>
  <si>
    <t>vlandia_mace_3_t5</t>
  </si>
  <si>
    <t>vlandia_noble_sword_1_t5</t>
  </si>
  <si>
    <t>Arming Sword With Golden Petals Imprint</t>
  </si>
  <si>
    <t>vlandia_noble_sword_2_t5</t>
  </si>
  <si>
    <t>Arming Sword With Golden Circle Imprint</t>
  </si>
  <si>
    <t>vlandia_pike_1_t5</t>
  </si>
  <si>
    <t>Western Pike</t>
  </si>
  <si>
    <t>vlandia_polearm_1_t5</t>
  </si>
  <si>
    <t>Voulge</t>
  </si>
  <si>
    <t>vlandia_sword_1_t2</t>
  </si>
  <si>
    <t>Iron Arming Sword</t>
  </si>
  <si>
    <t>vlandia_sword_2_t3</t>
  </si>
  <si>
    <t>Ridged Tipped Arming Sword</t>
  </si>
  <si>
    <t>vlandia_sword_3_t4</t>
  </si>
  <si>
    <t>Knightly Arming Sword</t>
  </si>
  <si>
    <t>vlandia_sword_4_t4</t>
  </si>
  <si>
    <t>Ridged Arming Sword</t>
  </si>
  <si>
    <t>vlandia_sword_5_t5</t>
  </si>
  <si>
    <t>Wide Fullered Broad Arming Sword</t>
  </si>
  <si>
    <t>vlandic_arrows</t>
  </si>
  <si>
    <t>Western Arrows</t>
  </si>
  <si>
    <t>war_razor_2hsword_t4</t>
  </si>
  <si>
    <t>War Razor</t>
  </si>
  <si>
    <t>western_2hsword_t3</t>
  </si>
  <si>
    <t>Tapered Two Hander</t>
  </si>
  <si>
    <t>western_2hsword_t4</t>
  </si>
  <si>
    <t>Broad Two Hander</t>
  </si>
  <si>
    <t>western_javelin_1_t2</t>
  </si>
  <si>
    <t>Simple Javelin</t>
  </si>
  <si>
    <t>western_javelin_2_t3</t>
  </si>
  <si>
    <t>Western Javelin</t>
  </si>
  <si>
    <t>western_javelin_3_t4</t>
  </si>
  <si>
    <t>Hooked Javelin</t>
  </si>
  <si>
    <t>western_kite_shield</t>
  </si>
  <si>
    <t>Kite Shield</t>
  </si>
  <si>
    <t>western_riders_kite_shield</t>
  </si>
  <si>
    <t>Western Riders Kite Shield</t>
  </si>
  <si>
    <t>western_spear_1_t2</t>
  </si>
  <si>
    <t>Western Simple Spear</t>
  </si>
  <si>
    <t>western_spear_2_t2</t>
  </si>
  <si>
    <t>Western Short Spear</t>
  </si>
  <si>
    <t>western_spear_3_t3</t>
  </si>
  <si>
    <t>Western Long Spear</t>
  </si>
  <si>
    <t>western_spear_4_t4</t>
  </si>
  <si>
    <t>Long Fine Steel Spear</t>
  </si>
  <si>
    <t>western_throwing_axe_1_t1</t>
  </si>
  <si>
    <t>Franceska</t>
  </si>
  <si>
    <t>wide_heater_shield</t>
  </si>
  <si>
    <t>Wide Heater Shield</t>
  </si>
  <si>
    <t>wide_leaf_spear_t4</t>
  </si>
  <si>
    <t>Wide Leaf Spear</t>
  </si>
  <si>
    <t>winds_fury_sword_t3</t>
  </si>
  <si>
    <t>Winds Fury</t>
  </si>
  <si>
    <t>wooden_2hsword_t1</t>
  </si>
  <si>
    <t>Wooden Twohander</t>
  </si>
  <si>
    <t>wooden_sword_t1</t>
  </si>
  <si>
    <t>Wooden Sword</t>
  </si>
  <si>
    <t>wooden_sword_t2</t>
  </si>
  <si>
    <t>woodland_axe_t3</t>
  </si>
  <si>
    <t>Woodland axe</t>
  </si>
  <si>
    <t>woodland_longbow</t>
  </si>
  <si>
    <t>Woodland Longbow</t>
  </si>
  <si>
    <t>woodland_throwing_axe_1_t1</t>
  </si>
  <si>
    <t>woodland_yew_bow</t>
  </si>
  <si>
    <t>Woodland Yew Bow</t>
  </si>
  <si>
    <t>worn_horsemans_kite_shield</t>
  </si>
  <si>
    <t>Makeshift Horsemans Kite Shield</t>
  </si>
  <si>
    <t>worn_kite_shield</t>
  </si>
  <si>
    <t>Worn Kite Shield</t>
  </si>
  <si>
    <t>3,7</t>
  </si>
  <si>
    <t>心形盾</t>
  </si>
  <si>
    <t>“大使”</t>
  </si>
  <si>
    <t>常见竞技场奖品</t>
  </si>
  <si>
    <t>帝国剑</t>
  </si>
  <si>
    <t>南方阔刃双手斧</t>
  </si>
  <si>
    <t>行刑者斧</t>
  </si>
  <si>
    <t>重行刑者斧</t>
  </si>
  <si>
    <t>竹柄斧</t>
  </si>
  <si>
    <t>“Ascia”语源为拉丁文中的“斧”。</t>
  </si>
  <si>
    <t>马穆鲁克长枪</t>
  </si>
  <si>
    <t>南方轻型槌</t>
  </si>
  <si>
    <t>南方重型槌</t>
  </si>
  <si>
    <t>螺旋槌</t>
  </si>
  <si>
    <t>竞技场奖品</t>
  </si>
  <si>
    <t>南方民兵槌</t>
  </si>
  <si>
    <t>装饰长弯刀</t>
  </si>
  <si>
    <t>装饰弯刀</t>
  </si>
  <si>
    <t>铁弯刀</t>
  </si>
  <si>
    <t>弩车弩矢</t>
  </si>
  <si>
    <t>弩车弩矢*</t>
  </si>
  <si>
    <t>貌似是用在弩车上的，下同</t>
  </si>
  <si>
    <t>id名标注为弩矢_燃烧，难道有燃烧箭？</t>
  </si>
  <si>
    <t>竹斧</t>
  </si>
  <si>
    <t>倒刺箭</t>
  </si>
  <si>
    <t>简易手半剑</t>
  </si>
  <si>
    <t>铁阔剑</t>
  </si>
  <si>
    <t>高地阔剑</t>
  </si>
  <si>
    <t>长柄镰</t>
  </si>
  <si>
    <t>北方手斧</t>
  </si>
  <si>
    <t>或可译为“诺德手斧”</t>
  </si>
  <si>
    <t>战镰</t>
  </si>
  <si>
    <t>阔剑</t>
  </si>
  <si>
    <t>破烂筝型盾</t>
  </si>
  <si>
    <t>破烂骑手筝型盾</t>
  </si>
  <si>
    <t>战斧</t>
  </si>
  <si>
    <t>钩镰</t>
  </si>
  <si>
    <t>黑心斧</t>
  </si>
  <si>
    <t>竞技大会奖品</t>
  </si>
  <si>
    <t>钝箭</t>
  </si>
  <si>
    <t>钝弩矢</t>
  </si>
  <si>
    <t>竞技箭？</t>
  </si>
  <si>
    <t>竞技弩矢？</t>
  </si>
  <si>
    <t>锥头箭</t>
  </si>
  <si>
    <t>大包锥头箭？</t>
  </si>
  <si>
    <t>貌似对应一大袋锥头箭？但这个大袋不是前缀而是物品名的一部分</t>
  </si>
  <si>
    <t>轻锥头箭？</t>
  </si>
  <si>
    <t>弩矢</t>
  </si>
  <si>
    <t>不知道这五者有啥区别。</t>
  </si>
  <si>
    <t>碎骨者</t>
  </si>
  <si>
    <t>木心形盾</t>
  </si>
  <si>
    <t>南方圆盾</t>
  </si>
  <si>
    <t>包边熨斗形盾</t>
  </si>
  <si>
    <t>骑兵筝型盾</t>
  </si>
  <si>
    <t>简易短弓</t>
  </si>
  <si>
    <t>草原反曲弓</t>
  </si>
  <si>
    <t>轻弩</t>
  </si>
  <si>
    <t>重弩</t>
  </si>
  <si>
    <t>山核桃木弩</t>
  </si>
  <si>
    <t>弩</t>
  </si>
  <si>
    <t>精制弩？</t>
  </si>
  <si>
    <t>山核桃属下的全部种分布不是在亚洲就是在美洲。原型为法兰克人的瓦兰迪亚人怎么搞到这玩意的……</t>
  </si>
  <si>
    <t>破晓</t>
  </si>
  <si>
    <t>竞技场奖品；与其他不同，这个词貌似完全是生造的。</t>
  </si>
  <si>
    <t>竞技大会奖品；其名字广泛出现于各种类d&amp;d风格奇幻故事中，最著名的同名者为老滚五里的同名神器剑。</t>
  </si>
  <si>
    <t>钢弩</t>
  </si>
  <si>
    <t>根据维基百科，这个弩与其他弩的主要区别在于弓身大量使用钢部件。</t>
  </si>
  <si>
    <t>不知道什么意思；bound在这里唯一匹配的意思应该是“固定”，可能是那些固定在城墙上的弩？Bound crossbow这个词在英文里搜索只能找到来自老滚的“召唤十字弩”。</t>
  </si>
  <si>
    <t>箭</t>
  </si>
  <si>
    <t>早退</t>
  </si>
  <si>
    <t>双刃枪</t>
  </si>
  <si>
    <t>优质钢双刃枪</t>
  </si>
  <si>
    <t>处刑斧</t>
  </si>
  <si>
    <t>与上面那个不同，这个貌似是帝国文化的？</t>
  </si>
  <si>
    <t>长弓</t>
  </si>
  <si>
    <t>？</t>
  </si>
  <si>
    <t>id名为“巴坦尼亚游侠弓”；但巴坦尼亚没有“游侠”啊……难道他们真的是披着人皮的诺多？？</t>
  </si>
  <si>
    <t>猎弓</t>
  </si>
  <si>
    <t>偃月刀</t>
  </si>
  <si>
    <t>长柄偃月刀</t>
  </si>
  <si>
    <t>骑士之落</t>
  </si>
  <si>
    <t>西方红豆杉弓</t>
  </si>
  <si>
    <t>id名为“低地红豆杉弓”。红豆杉貌似原产英格兰。</t>
  </si>
  <si>
    <t>钉头锤</t>
  </si>
  <si>
    <t>曾经斯骑的神器。</t>
  </si>
  <si>
    <t>贵族弓</t>
  </si>
  <si>
    <t>贵族长弓</t>
  </si>
  <si>
    <t>游牧弓</t>
  </si>
  <si>
    <t>诺德短弓</t>
  </si>
  <si>
    <t>鱼叉</t>
  </si>
  <si>
    <t>阔盾</t>
  </si>
  <si>
    <t>铁匠锤</t>
  </si>
  <si>
    <t>锄头</t>
  </si>
  <si>
    <t>id名显示这个武器的类型为“斧”。</t>
  </si>
  <si>
    <t>练习矛</t>
  </si>
  <si>
    <t>远程箭</t>
  </si>
  <si>
    <t>英文和id名对应古英语的“小刀”。</t>
  </si>
  <si>
    <t>重反曲弓</t>
  </si>
  <si>
    <t>草原战弓</t>
  </si>
  <si>
    <t>原名"gallowglaic"对应"gallowglass"是一种诺斯-盖尔文化的精锐雇佣步兵。十字军之王2里有同名的常备军可供爱尔兰文化招募。</t>
  </si>
  <si>
    <t>thamaskene有同名的锻造材料，同时这个词貌似是制作组原创。</t>
  </si>
  <si>
    <t>战争剃刀</t>
  </si>
  <si>
    <t>我一直还认为这个是“战镰”的错译……同名词只在pathfinder里出现过</t>
  </si>
  <si>
    <t>解剖刀</t>
  </si>
  <si>
    <t>不懂在游戏里指哪个武器，现实中这个就是手术，解剖，刻水仙花什么用的刀</t>
  </si>
  <si>
    <t>石头</t>
  </si>
  <si>
    <t>竞技箭</t>
  </si>
  <si>
    <t>竞技弩矢</t>
  </si>
  <si>
    <t>练习弓</t>
  </si>
  <si>
    <t>练习长弓</t>
  </si>
  <si>
    <t>斧枪</t>
  </si>
  <si>
    <t>瓦兰迪亚5级左线枪兵用的那个。</t>
  </si>
  <si>
    <t>和上面那个战争剃刀不同在于，这个的英文"war"和"razor"间有个空格</t>
  </si>
  <si>
    <t>法兰克飞斧</t>
  </si>
  <si>
    <t>其英文名专门指代一种在查理曼时期的法兰克人标志武器飞斧。瓦兰迪亚人法兰克石锤</t>
  </si>
  <si>
    <t>风怒</t>
  </si>
  <si>
    <t>不确定是不是竞技大会奖品（直播少看到）；这个名字与许多魔幻作品中的概念重名……</t>
  </si>
  <si>
    <t>木剑</t>
  </si>
  <si>
    <t>这个木剑比上面那个高一级</t>
  </si>
  <si>
    <t>aketon</t>
  </si>
  <si>
    <t>arming_cap</t>
  </si>
  <si>
    <t>arming_coif</t>
  </si>
  <si>
    <t>armored_baggy_trunks</t>
  </si>
  <si>
    <t>armored_bearskin</t>
  </si>
  <si>
    <t>armwraps</t>
  </si>
  <si>
    <t>aserai_archer_armor</t>
  </si>
  <si>
    <t>aserai_civil_a</t>
  </si>
  <si>
    <t>aserai_civil_b</t>
  </si>
  <si>
    <t>aserai_civil_c</t>
  </si>
  <si>
    <t>aserai_civil_c_head</t>
  </si>
  <si>
    <t>aserai_civil_d</t>
  </si>
  <si>
    <t>aserai_civil_d_hscarf</t>
  </si>
  <si>
    <t>aserai_civil_e</t>
  </si>
  <si>
    <t>aserai_civil_e_hscarf</t>
  </si>
  <si>
    <t>aserai_civil_f</t>
  </si>
  <si>
    <t>aserai_civil_f_cape</t>
  </si>
  <si>
    <t>aserai_civil_hscarf_a</t>
  </si>
  <si>
    <t>aserai_civil_hscarf_b</t>
  </si>
  <si>
    <t>aserai_female_civil_a</t>
  </si>
  <si>
    <t>aserai_female_civil_b</t>
  </si>
  <si>
    <t>aserai_female_civil_hscarf</t>
  </si>
  <si>
    <t>aserai_female_civil_hscarf_b</t>
  </si>
  <si>
    <t>aserai_horseman_armor</t>
  </si>
  <si>
    <t>aserai_horseman_shoulder</t>
  </si>
  <si>
    <t>aserai_lord_helmet_a</t>
  </si>
  <si>
    <t>aserai_robe_c_chain</t>
  </si>
  <si>
    <t>aserai_tunic_waistcoat</t>
  </si>
  <si>
    <t>aserai_villager_female_dress</t>
  </si>
  <si>
    <t>aserai_villager_female_headdress</t>
  </si>
  <si>
    <t>aseran_village_harness</t>
  </si>
  <si>
    <t>baggy_trunks</t>
  </si>
  <si>
    <t>banded_leather_over_mail</t>
  </si>
  <si>
    <t>bandit_envelope_dress_v1</t>
  </si>
  <si>
    <t>bandit_envelope_dress_v2</t>
  </si>
  <si>
    <t>bandit_fur_a</t>
  </si>
  <si>
    <t>bandit_fur_b</t>
  </si>
  <si>
    <t>bandit_gambeson</t>
  </si>
  <si>
    <t>bandit_leather_water_flask</t>
  </si>
  <si>
    <t>bandit_saddle_desert</t>
  </si>
  <si>
    <t>bandit_saddle_highland</t>
  </si>
  <si>
    <t>bandit_saddle_steppe</t>
  </si>
  <si>
    <t>basic_imperial_leather_armor</t>
  </si>
  <si>
    <t>battania_civil_a</t>
  </si>
  <si>
    <t>battania_civil_b</t>
  </si>
  <si>
    <t>battania_civil_c</t>
  </si>
  <si>
    <t>battania_civil_cape</t>
  </si>
  <si>
    <t>battania_civil_cloak</t>
  </si>
  <si>
    <t>battania_civil_hood</t>
  </si>
  <si>
    <t>battania_cloak</t>
  </si>
  <si>
    <t>battania_cloak_furr</t>
  </si>
  <si>
    <t>battania_dress_a</t>
  </si>
  <si>
    <t>battania_dress_b</t>
  </si>
  <si>
    <t>battania_dress_c</t>
  </si>
  <si>
    <t>battania_female_civil_a</t>
  </si>
  <si>
    <t>battania_female_civil_b</t>
  </si>
  <si>
    <t>battania_fur_boots</t>
  </si>
  <si>
    <t>battania_fur_helmet</t>
  </si>
  <si>
    <t>battania_horse_harness</t>
  </si>
  <si>
    <t>battania_horse_harness_halfscaled</t>
  </si>
  <si>
    <t>battania_horse_harness_scaled</t>
  </si>
  <si>
    <t>battania_leather_boots</t>
  </si>
  <si>
    <t>battania_mercenary_armor</t>
  </si>
  <si>
    <t>battania_noble_armor</t>
  </si>
  <si>
    <t>battania_noble_bracers</t>
  </si>
  <si>
    <t>battania_shoulder_furr</t>
  </si>
  <si>
    <t>battania_shoulder_strap</t>
  </si>
  <si>
    <t>battania_shoulder_strap_cloak</t>
  </si>
  <si>
    <t>battania_warlord_armor</t>
  </si>
  <si>
    <t>battania_warlord_boots</t>
  </si>
  <si>
    <t>battania_warlord_bracers</t>
  </si>
  <si>
    <t>battania_warlord_pauldrons</t>
  </si>
  <si>
    <t>battania_woodland_boots</t>
  </si>
  <si>
    <t>battania_woodland_chainmail</t>
  </si>
  <si>
    <t>battania_woodland_cloak</t>
  </si>
  <si>
    <t>battania_woodland_outfit</t>
  </si>
  <si>
    <t>battanian_crowned_helmet</t>
  </si>
  <si>
    <t>battanian_noble_helmet_with_feather</t>
  </si>
  <si>
    <t>battanian_plated_noble_helmet</t>
  </si>
  <si>
    <t>battanian_savage_armor</t>
  </si>
  <si>
    <t>bearhead</t>
  </si>
  <si>
    <t>bearskin</t>
  </si>
  <si>
    <t>belted_leather_boots</t>
  </si>
  <si>
    <t>belted_leather_cuirass</t>
  </si>
  <si>
    <t>bolted_leather_strips</t>
  </si>
  <si>
    <t>brass_lamellar_over_mail</t>
  </si>
  <si>
    <t>brass_lamellar_shoulder</t>
  </si>
  <si>
    <t>brass_scale_shoulders</t>
  </si>
  <si>
    <t>buckled_wildsman_armor</t>
  </si>
  <si>
    <t>burlap_sack_dress</t>
  </si>
  <si>
    <t>burlap_waistcoat</t>
  </si>
  <si>
    <t>buttoned_leather_bracers</t>
  </si>
  <si>
    <t>camel_saddle</t>
  </si>
  <si>
    <t>camel_saddle_a</t>
  </si>
  <si>
    <t>camel_saddle_b</t>
  </si>
  <si>
    <t>cervelliere_over_arming_coif</t>
  </si>
  <si>
    <t>cervelliere_over_cloth_headwrap</t>
  </si>
  <si>
    <t>cervelliere_over_laced_coif</t>
  </si>
  <si>
    <t>cervelliere_over_padded_cap</t>
  </si>
  <si>
    <t>chain_barding</t>
  </si>
  <si>
    <t>chain_horse_harness</t>
  </si>
  <si>
    <t>closed_desert_helmet</t>
  </si>
  <si>
    <t>closed_desert_helmet_with_mail</t>
  </si>
  <si>
    <t>closed_goggled_helmet</t>
  </si>
  <si>
    <t>closed_head_scarf</t>
  </si>
  <si>
    <t>cloth_apron</t>
  </si>
  <si>
    <t>cloth_headwrap</t>
  </si>
  <si>
    <t>cloth_tunic</t>
  </si>
  <si>
    <t>coat_of_plates_over_mail</t>
  </si>
  <si>
    <t>crude_leather_armor</t>
  </si>
  <si>
    <t>cut_dress</t>
  </si>
  <si>
    <t>cut_dress_with_pouch</t>
  </si>
  <si>
    <t>decorated_goggled_helmet</t>
  </si>
  <si>
    <t>decorated_imperial_boots</t>
  </si>
  <si>
    <t>decorated_imperial_gauntlets</t>
  </si>
  <si>
    <t>decorated_nomad_cap</t>
  </si>
  <si>
    <t>decorated_nordic_hauberk</t>
  </si>
  <si>
    <t>desert_cap</t>
  </si>
  <si>
    <t>desert_cloth_harness</t>
  </si>
  <si>
    <t>desert_fabric_shoulderpad</t>
  </si>
  <si>
    <t>desert_headdress</t>
  </si>
  <si>
    <t>desert_helmet</t>
  </si>
  <si>
    <t>desert_helmet_with_mail</t>
  </si>
  <si>
    <t>desert_lamellar</t>
  </si>
  <si>
    <t>desert_leather_shoulderpad</t>
  </si>
  <si>
    <t>desert_mail_coif</t>
  </si>
  <si>
    <t>desert_padded_cloth</t>
  </si>
  <si>
    <t>desert_robe</t>
  </si>
  <si>
    <t>desert_robe_over_mail</t>
  </si>
  <si>
    <t>desert_scale_armor</t>
  </si>
  <si>
    <t>desert_scale_shoulders</t>
  </si>
  <si>
    <t>dress_with_overall</t>
  </si>
  <si>
    <t>dummy_armor_higher_average</t>
  </si>
  <si>
    <t>dummy_armor_lower_average</t>
  </si>
  <si>
    <t>dummy_armor_max</t>
  </si>
  <si>
    <t>dummy_armor_min</t>
  </si>
  <si>
    <t>eastern_cap</t>
  </si>
  <si>
    <t>eastern_lamellar_armor</t>
  </si>
  <si>
    <t>eastern_leather_boots</t>
  </si>
  <si>
    <t>eastern_plated_leather</t>
  </si>
  <si>
    <t>eastern_plated_leather_vambraces</t>
  </si>
  <si>
    <t>eastern_plated_leather_vest</t>
  </si>
  <si>
    <t>eastern_silk_clothing</t>
  </si>
  <si>
    <t>eastern_stitched_leather_coat</t>
  </si>
  <si>
    <t>eastern_studded_leather</t>
  </si>
  <si>
    <t>eastern_studded_shoulders</t>
  </si>
  <si>
    <t>eastern_vendel_helmet</t>
  </si>
  <si>
    <t>eastern_wrapped_armguards</t>
  </si>
  <si>
    <t>emirs_helmet</t>
  </si>
  <si>
    <t>empire_crown</t>
  </si>
  <si>
    <t>empire_dress</t>
  </si>
  <si>
    <t>empire_dress_b</t>
  </si>
  <si>
    <t>empire_guarded_lord_helmet</t>
  </si>
  <si>
    <t>empire_helmet_with_metal_strips</t>
  </si>
  <si>
    <t>empire_horseman_armor</t>
  </si>
  <si>
    <t>empire_horseman_boots</t>
  </si>
  <si>
    <t>empire_jewelled_helmet</t>
  </si>
  <si>
    <t>empire_lord_helmet</t>
  </si>
  <si>
    <t>empire_short_dress</t>
  </si>
  <si>
    <t>empire_warrior_padded_armor_a</t>
  </si>
  <si>
    <t>empire_warrior_padded_armor_b</t>
  </si>
  <si>
    <t>empire_warrior_padded_armor_c</t>
  </si>
  <si>
    <t>empire_warrior_padded_armor_d</t>
  </si>
  <si>
    <t>empire_warrior_padded_armor_e</t>
  </si>
  <si>
    <t>empire_warrior_padded_armor_f</t>
  </si>
  <si>
    <t>empire_warrior_padded_armor_g</t>
  </si>
  <si>
    <t>empire_warrior_padded_armor_shoulder</t>
  </si>
  <si>
    <t>feathered_spangenhelm_over_imperial_coif</t>
  </si>
  <si>
    <t>female_head_wrap</t>
  </si>
  <si>
    <t>female_hood</t>
  </si>
  <si>
    <t>female_scarf</t>
  </si>
  <si>
    <t>fine_southern_dress</t>
  </si>
  <si>
    <t>fine_town_boots</t>
  </si>
  <si>
    <t>fine_town_tunic</t>
  </si>
  <si>
    <t>folded_town_boots</t>
  </si>
  <si>
    <t>footmans_tunic</t>
  </si>
  <si>
    <t>full_helm_over_arming_coif</t>
  </si>
  <si>
    <t>full_helm_over_cloth_headwrap</t>
  </si>
  <si>
    <t>full_helm_over_laced_coif</t>
  </si>
  <si>
    <t>full_helm_over_mail_coif</t>
  </si>
  <si>
    <t>full_helm_over_padded_cap</t>
  </si>
  <si>
    <t>full_helm_over_padded_cloth</t>
  </si>
  <si>
    <t>fur_armor</t>
  </si>
  <si>
    <t>fur_armor_with_strap</t>
  </si>
  <si>
    <t>fur_coat_over_tunic</t>
  </si>
  <si>
    <t>fur_hat</t>
  </si>
  <si>
    <t>fur_hood</t>
  </si>
  <si>
    <t>fur_skirt</t>
  </si>
  <si>
    <t>fur_skirt_with_tunic</t>
  </si>
  <si>
    <t>fur_waistcoat_over_tunic</t>
  </si>
  <si>
    <t>gambeson_b</t>
  </si>
  <si>
    <t>goggled_helmet_over_full_mail</t>
  </si>
  <si>
    <t>goggled_helmet_over_leather</t>
  </si>
  <si>
    <t>goggled_helmet_over_mail</t>
  </si>
  <si>
    <t>green_hood</t>
  </si>
  <si>
    <t>guarded_armwraps</t>
  </si>
  <si>
    <t>guarded_padded_vambrace</t>
  </si>
  <si>
    <t>guards_kettle_over_laced_coif</t>
  </si>
  <si>
    <t>guards_kettle_over_mail_coif</t>
  </si>
  <si>
    <t>guards_kettle_over_padded_coif</t>
  </si>
  <si>
    <t>half_apron</t>
  </si>
  <si>
    <t>half_mail_and_plate_barding</t>
  </si>
  <si>
    <t>half_scale_barding</t>
  </si>
  <si>
    <t>halfchain_barding</t>
  </si>
  <si>
    <t>hauberk</t>
  </si>
  <si>
    <t>head_piece</t>
  </si>
  <si>
    <t>head_scarf</t>
  </si>
  <si>
    <t>head_wrapped</t>
  </si>
  <si>
    <t>head_wrapping</t>
  </si>
  <si>
    <t>headscarf</t>
  </si>
  <si>
    <t>headscarf_c</t>
  </si>
  <si>
    <t>headscarf_d</t>
  </si>
  <si>
    <t>heavy_nasalhelm_over_imperial_leather</t>
  </si>
  <si>
    <t>heavy_nasalhelm_over_imperial_mail</t>
  </si>
  <si>
    <t>heavy_nasalhelm_over_imperial_padding</t>
  </si>
  <si>
    <t>heavy_nasalhelm_over_laced_cloth</t>
  </si>
  <si>
    <t>heavy_nordic_coat</t>
  </si>
  <si>
    <t>heavy_nordic_tunic</t>
  </si>
  <si>
    <t>helmet_with_faceguard</t>
  </si>
  <si>
    <t>hemp_tunic</t>
  </si>
  <si>
    <t>highland_boots</t>
  </si>
  <si>
    <t>highland_cloth</t>
  </si>
  <si>
    <t>highland_gloves</t>
  </si>
  <si>
    <t>highland_leg_wrappings</t>
  </si>
  <si>
    <t>hood</t>
  </si>
  <si>
    <t>imperial_cloth_coif</t>
  </si>
  <si>
    <t>imperial_goggled_helmet</t>
  </si>
  <si>
    <t>imperial_lamellar</t>
  </si>
  <si>
    <t>imperial_lamellar_over_leather</t>
  </si>
  <si>
    <t>imperial_lamellar_shoulders</t>
  </si>
  <si>
    <t>imperial_leather_coif</t>
  </si>
  <si>
    <t>imperial_mail_coif</t>
  </si>
  <si>
    <t>imperial_mail_over_leather</t>
  </si>
  <si>
    <t>imperial_mail_over_stripped_leather</t>
  </si>
  <si>
    <t>imperial_mail_vest</t>
  </si>
  <si>
    <t>imperial_nasal_helm</t>
  </si>
  <si>
    <t>imperial_open_mail_coif</t>
  </si>
  <si>
    <t>imperial_padded_cloth</t>
  </si>
  <si>
    <t>imperial_padded_coif</t>
  </si>
  <si>
    <t>imperial_riding_harness</t>
  </si>
  <si>
    <t>imperial_robes</t>
  </si>
  <si>
    <t>imperial_scale_armor</t>
  </si>
  <si>
    <t>imperial_scale_barding</t>
  </si>
  <si>
    <t>imperial_studded_strip_shoulders</t>
  </si>
  <si>
    <t>ironlame_feathered_spangenhelm</t>
  </si>
  <si>
    <t>ironlame_feathered_spangenhelm_over_leather</t>
  </si>
  <si>
    <t>ironlame_feathered_spangenhelm_over_mail</t>
  </si>
  <si>
    <t>ironlame_nasalhelm_over_imperial_cloth</t>
  </si>
  <si>
    <t>ironlame_nasalhelm_over_imperial_coif</t>
  </si>
  <si>
    <t>ironlame_nasalhelm_over_imperial_mail</t>
  </si>
  <si>
    <t>ironlame_nasalhelm_over_imperial_padding</t>
  </si>
  <si>
    <t>ironlame_roundkettle_over_imperial_leather</t>
  </si>
  <si>
    <t>ironlame_roundkettle_over_imperial_mail</t>
  </si>
  <si>
    <t>ironlame_spiked_kettle_over_mail</t>
  </si>
  <si>
    <t>kettle_hat_over_mail_coif</t>
  </si>
  <si>
    <t>kettle_hat_over_padded_cloth</t>
  </si>
  <si>
    <t>kettle_hat_over_padded_coif</t>
  </si>
  <si>
    <t>kettle_helmet_over_arming_coif</t>
  </si>
  <si>
    <t>kettle_helmet_over_laced_coif</t>
  </si>
  <si>
    <t>kettle_helmet_over_mail</t>
  </si>
  <si>
    <t>kettle_helmet_over_padded_cap</t>
  </si>
  <si>
    <t>kettle_helmet_over_padded_cloth</t>
  </si>
  <si>
    <t>kettle_helmet_over_padded_coif</t>
  </si>
  <si>
    <t>kettle_helmet_with_leather</t>
  </si>
  <si>
    <t>kettle_helmet_with_mail</t>
  </si>
  <si>
    <t>khuzait_belt_leather</t>
  </si>
  <si>
    <t>khuzait_civil_coat</t>
  </si>
  <si>
    <t>khuzait_civil_coat_b</t>
  </si>
  <si>
    <t>khuzait_curved_boots</t>
  </si>
  <si>
    <t>khuzait_dress</t>
  </si>
  <si>
    <t>khuzait_dress_b</t>
  </si>
  <si>
    <t>khuzait_fortified_armor</t>
  </si>
  <si>
    <t>khuzait_lamellar_strapped</t>
  </si>
  <si>
    <t>khuzait_leather_pauldron</t>
  </si>
  <si>
    <t>khuzait_leather_stitched</t>
  </si>
  <si>
    <t>khuzait_noble_helmet_with_feathers</t>
  </si>
  <si>
    <t>khuzait_noble_helmet_with_fur</t>
  </si>
  <si>
    <t>khuzait_noble_helmet_with_neckguard</t>
  </si>
  <si>
    <t>khuzait_sturdy_armor</t>
  </si>
  <si>
    <t>kilt_over_plated_leather</t>
  </si>
  <si>
    <t>laced_cloth_coif</t>
  </si>
  <si>
    <t>laced_coif</t>
  </si>
  <si>
    <t>laced_dress</t>
  </si>
  <si>
    <t>ladys_shoe</t>
  </si>
  <si>
    <t>lamellar_plate_boots</t>
  </si>
  <si>
    <t>lamellar_plate_gauntlets</t>
  </si>
  <si>
    <t>lamellar_shoulders</t>
  </si>
  <si>
    <t>lamellar_with_scale_skirt</t>
  </si>
  <si>
    <t>layered_leather_tunic</t>
  </si>
  <si>
    <t>layered_robe</t>
  </si>
  <si>
    <t>leather_and_iron_plate_armor</t>
  </si>
  <si>
    <t>leather_apron</t>
  </si>
  <si>
    <t>leather_boots</t>
  </si>
  <si>
    <t>leather_cap</t>
  </si>
  <si>
    <t>leather_cavalier_boots</t>
  </si>
  <si>
    <t>leather_coat</t>
  </si>
  <si>
    <t>leather_coat_over_cloth</t>
  </si>
  <si>
    <t>leather_gloves</t>
  </si>
  <si>
    <t>leather_lamellar_armor</t>
  </si>
  <si>
    <t>leather_lamellar_shoulders</t>
  </si>
  <si>
    <t>leather_scale_armor</t>
  </si>
  <si>
    <t>leather_shoes</t>
  </si>
  <si>
    <t>leather_strips_over_padded_robe</t>
  </si>
  <si>
    <t>leather_studdedhelm</t>
  </si>
  <si>
    <t>leather_studdedhelm_over_headcloth</t>
  </si>
  <si>
    <t>leather_studdedhelm_over_roughscale</t>
  </si>
  <si>
    <t>leather_studdedhelm_over_thinhide</t>
  </si>
  <si>
    <t>leather_tunic</t>
  </si>
  <si>
    <t>leatherlame_feathered_spangenhelm_over_leather</t>
  </si>
  <si>
    <t>leatherlame_feathered_spangenhelm_over_mail</t>
  </si>
  <si>
    <t>leatherlame_nasalhelm_over_imperial_leather</t>
  </si>
  <si>
    <t>leatherlame_nasalhelm_over_imperial_mail</t>
  </si>
  <si>
    <t>leatherlame_roundkettle</t>
  </si>
  <si>
    <t>leatherlame_roundkettle_over_imperial_leather</t>
  </si>
  <si>
    <t>leatherlame_roundkettle_over_imperial_mail</t>
  </si>
  <si>
    <t>legionary_mail</t>
  </si>
  <si>
    <t>lendman_helmet_over_full_mail</t>
  </si>
  <si>
    <t>lendman_helmet_over_mail</t>
  </si>
  <si>
    <t>leopard_pelt</t>
  </si>
  <si>
    <t>light_harness</t>
  </si>
  <si>
    <t>long_desert_robe</t>
  </si>
  <si>
    <t>long_fur_coat</t>
  </si>
  <si>
    <t>long_hemp_tunic</t>
  </si>
  <si>
    <t>long_padded_robe</t>
  </si>
  <si>
    <t>long_woolen_tunic</t>
  </si>
  <si>
    <t>loose_wrapped_desert_helmet</t>
  </si>
  <si>
    <t>lordly_mail_mitten</t>
  </si>
  <si>
    <t>lordly_padded_mitten</t>
  </si>
  <si>
    <t>mail_and_plate_barding</t>
  </si>
  <si>
    <t>mail_cavalier_boots</t>
  </si>
  <si>
    <t>mail_chausses</t>
  </si>
  <si>
    <t>mail_coif</t>
  </si>
  <si>
    <t>mail_mitten</t>
  </si>
  <si>
    <t>mail_shirt</t>
  </si>
  <si>
    <t>mail_shoulders</t>
  </si>
  <si>
    <t>merchants_fur_coat</t>
  </si>
  <si>
    <t>merchants_hat</t>
  </si>
  <si>
    <t>monk_robe</t>
  </si>
  <si>
    <t>mule_load_a</t>
  </si>
  <si>
    <t>mule_load_b</t>
  </si>
  <si>
    <t>mule_load_c</t>
  </si>
  <si>
    <t>nasal_cervelliere_over_laced_coif</t>
  </si>
  <si>
    <t>nasal_cervelliere_over_mail_coif</t>
  </si>
  <si>
    <t>nasal_cervelliere_over_padded_cap</t>
  </si>
  <si>
    <t>nasal_cervelliere_over_padded_coif</t>
  </si>
  <si>
    <t>nasal_helmet</t>
  </si>
  <si>
    <t>nasal_helmet_over_cloth_headwrap</t>
  </si>
  <si>
    <t>nasal_helmet_over_laced_coif</t>
  </si>
  <si>
    <t>nasal_helmet_over_mail</t>
  </si>
  <si>
    <t>nasal_helmet_over_mail_coif</t>
  </si>
  <si>
    <t>nasal_helmet_over_padded_cloth</t>
  </si>
  <si>
    <t>nasal_helmet_over_padded_coif</t>
  </si>
  <si>
    <t>nasal_helmet_with_leather</t>
  </si>
  <si>
    <t>nasal_helmet_with_mail</t>
  </si>
  <si>
    <t>nasalhelm_over_leather</t>
  </si>
  <si>
    <t>nasalhelm_over_mail</t>
  </si>
  <si>
    <t>nomad_cap</t>
  </si>
  <si>
    <t>nomad_helmet</t>
  </si>
  <si>
    <t>nomad_padded_hood</t>
  </si>
  <si>
    <t>nordic_fur_cap</t>
  </si>
  <si>
    <t>nordic_hauberk</t>
  </si>
  <si>
    <t>nordic_helmet</t>
  </si>
  <si>
    <t>nordic_lamellar_armor</t>
  </si>
  <si>
    <t>nordic_lamellar_vest</t>
  </si>
  <si>
    <t>nordic_leather_cap</t>
  </si>
  <si>
    <t>nordic_padded_cloth</t>
  </si>
  <si>
    <t>nordic_sloven</t>
  </si>
  <si>
    <t>nordic_sloven_leather</t>
  </si>
  <si>
    <t>nordic_sloven_over_mail</t>
  </si>
  <si>
    <t>nordic_tunic</t>
  </si>
  <si>
    <t>northern_brass_bracers</t>
  </si>
  <si>
    <t>northern_brass_lamellar_over_mail</t>
  </si>
  <si>
    <t>northern_coat_of_plates</t>
  </si>
  <si>
    <t>northern_dress</t>
  </si>
  <si>
    <t>northern_fur_cap</t>
  </si>
  <si>
    <t>northern_goggled_helmet</t>
  </si>
  <si>
    <t>northern_lamellar_armor</t>
  </si>
  <si>
    <t>northern_leather_tabard</t>
  </si>
  <si>
    <t>northern_leather_vest</t>
  </si>
  <si>
    <t>northern_light_harness</t>
  </si>
  <si>
    <t>northern_noble_harness</t>
  </si>
  <si>
    <t>northern_padded_cloth</t>
  </si>
  <si>
    <t>northern_padded_gambeson</t>
  </si>
  <si>
    <t>northern_plated_boots</t>
  </si>
  <si>
    <t>northern_plated_gloves</t>
  </si>
  <si>
    <t>northern_ring_barding</t>
  </si>
  <si>
    <t>northern_tunic</t>
  </si>
  <si>
    <t>northern_warlord_helmet</t>
  </si>
  <si>
    <t>open_desert_helmet</t>
  </si>
  <si>
    <t>open_head_scarf</t>
  </si>
  <si>
    <t>open_mail_coif</t>
  </si>
  <si>
    <t>open_padded_coif</t>
  </si>
  <si>
    <t>padded_cap</t>
  </si>
  <si>
    <t>padded_cloth_with_strips</t>
  </si>
  <si>
    <t>padded_coat</t>
  </si>
  <si>
    <t>padded_coif</t>
  </si>
  <si>
    <t>padded_leather_cape</t>
  </si>
  <si>
    <t>padded_leather_overcoat</t>
  </si>
  <si>
    <t>padded_leather_shirt</t>
  </si>
  <si>
    <t>padded_leather_shoulders</t>
  </si>
  <si>
    <t>padded_mitten</t>
  </si>
  <si>
    <t>padded_short_coat</t>
  </si>
  <si>
    <t>padded_vambrace</t>
  </si>
  <si>
    <t>patched_gambeson</t>
  </si>
  <si>
    <t>pauldron_cape_a</t>
  </si>
  <si>
    <t>peaked_fur_hood</t>
  </si>
  <si>
    <t>peaked_helmet_over_laced_coif</t>
  </si>
  <si>
    <t>peaked_helmet_over_mail</t>
  </si>
  <si>
    <t>peaked_helmet_over_mail_coif</t>
  </si>
  <si>
    <t>peaked_helmet_over_padded_cloth</t>
  </si>
  <si>
    <t>peasant_costume</t>
  </si>
  <si>
    <t>pilgrim_hood</t>
  </si>
  <si>
    <t>plain_dress</t>
  </si>
  <si>
    <t>plated_leather_coat</t>
  </si>
  <si>
    <t>plated_strip_boots</t>
  </si>
  <si>
    <t>plated_strip_gauntlets</t>
  </si>
  <si>
    <t>plumed_fur_lined_helmet</t>
  </si>
  <si>
    <t>plumed_helmet</t>
  </si>
  <si>
    <t>plumed_lamellar_helmet</t>
  </si>
  <si>
    <t>plumed_nomad_helmet</t>
  </si>
  <si>
    <t>pointed_skullcap_over_cloth_headwrap</t>
  </si>
  <si>
    <t>pointed_skullcap_over_laced_coif</t>
  </si>
  <si>
    <t>pointed_skullcap_over_mail</t>
  </si>
  <si>
    <t>pointed_skullcap_over_mail_coif</t>
  </si>
  <si>
    <t>pointed_skullcap_with_mail</t>
  </si>
  <si>
    <t>ragged_armwraps</t>
  </si>
  <si>
    <t>ragged_boots</t>
  </si>
  <si>
    <t>ragged_robes</t>
  </si>
  <si>
    <t>ranger_mail</t>
  </si>
  <si>
    <t>red_coat_over_mail</t>
  </si>
  <si>
    <t>reinforced_leather_vambraces</t>
  </si>
  <si>
    <t>reinforced_mail_mitten</t>
  </si>
  <si>
    <t>reinforced_padded_mitten</t>
  </si>
  <si>
    <t>reinforced_suede_armor</t>
  </si>
  <si>
    <t>reinforced_suede_boots</t>
  </si>
  <si>
    <t>reinforced_suede_shoulders</t>
  </si>
  <si>
    <t>ridged_northernhelm</t>
  </si>
  <si>
    <t>ringed_desert_armor</t>
  </si>
  <si>
    <t>rough_bearskin</t>
  </si>
  <si>
    <t>rough_fur_armor</t>
  </si>
  <si>
    <t>rough_fur_over_chain</t>
  </si>
  <si>
    <t>rough_tied_boots</t>
  </si>
  <si>
    <t>rough_tied_bracers</t>
  </si>
  <si>
    <t>roughcloth_shortcoat</t>
  </si>
  <si>
    <t>roughhide_cap</t>
  </si>
  <si>
    <t>roughscale_helmet</t>
  </si>
  <si>
    <t>roughtied_leather_bracers</t>
  </si>
  <si>
    <t>roundkettle_over_imperial_cloth</t>
  </si>
  <si>
    <t>roundkettle_over_imperial_leather</t>
  </si>
  <si>
    <t>roundkettle_over_imperial_mail</t>
  </si>
  <si>
    <t>roundkettle_over_imperial_padding</t>
  </si>
  <si>
    <t>roundkettle_over_laced_cloth</t>
  </si>
  <si>
    <t>sackcloth_tunic</t>
  </si>
  <si>
    <t>scale_armor</t>
  </si>
  <si>
    <t>scarf</t>
  </si>
  <si>
    <t>segmented_cervelliere_over_laced_coif</t>
  </si>
  <si>
    <t>segmented_cervelliere_over_mail</t>
  </si>
  <si>
    <t>segmented_cervelliere_over_mail_coif</t>
  </si>
  <si>
    <t>segmented_cervelliere_over_padded_cloth</t>
  </si>
  <si>
    <t>segmented_skullcap_over_laced_coif</t>
  </si>
  <si>
    <t>segmented_skullcap_over_mail_coif</t>
  </si>
  <si>
    <t>segmented_skullcap_over_padded_cloth</t>
  </si>
  <si>
    <t>segmented_skullcap_over_padded_coif</t>
  </si>
  <si>
    <t>short_padded_robe</t>
  </si>
  <si>
    <t>sleeveless_fur_coat</t>
  </si>
  <si>
    <t>sleeveless_padded_coat</t>
  </si>
  <si>
    <t>sleeveless_padded_short_coat</t>
  </si>
  <si>
    <t>sleeveless_studded_fur_armor</t>
  </si>
  <si>
    <t>southern_lamellar_armor</t>
  </si>
  <si>
    <t>southern_lord_helmet</t>
  </si>
  <si>
    <t>southern_moccasins</t>
  </si>
  <si>
    <t>southern_noble_helmet</t>
  </si>
  <si>
    <t>southern_shawl</t>
  </si>
  <si>
    <t>spangenhelm_with_leather</t>
  </si>
  <si>
    <t>spangenhelm_with_padded_cloth</t>
  </si>
  <si>
    <t>spiked_helmet</t>
  </si>
  <si>
    <t>spiked_helmet_with_facemask</t>
  </si>
  <si>
    <t>spiked_kettle_over_imperial_mail</t>
  </si>
  <si>
    <t>spiked_kettle_over_imperial_padding</t>
  </si>
  <si>
    <t>steppe_armor</t>
  </si>
  <si>
    <t>steppe_dress</t>
  </si>
  <si>
    <t>steppe_fur_harness</t>
  </si>
  <si>
    <t>steppe_half_barding</t>
  </si>
  <si>
    <t>steppe_harness</t>
  </si>
  <si>
    <t>steppe_helmet</t>
  </si>
  <si>
    <t>steppe_leather_boots</t>
  </si>
  <si>
    <t>steppe_leather_shoulders</t>
  </si>
  <si>
    <t>steppe_leather_vambraces</t>
  </si>
  <si>
    <t>steppe_robe</t>
  </si>
  <si>
    <t>stitched_leather_over_mail</t>
  </si>
  <si>
    <t>stitched_leather_shoulders</t>
  </si>
  <si>
    <t>stitched_leather_vest</t>
  </si>
  <si>
    <t>strapped_leather_boots</t>
  </si>
  <si>
    <t>strapped_leather_bracers</t>
  </si>
  <si>
    <t>strapped_mail_chausses</t>
  </si>
  <si>
    <t>strapped_shoes</t>
  </si>
  <si>
    <t>stripped_leather_harness</t>
  </si>
  <si>
    <t>studded_fur_armor</t>
  </si>
  <si>
    <t>studded_imperial_neckguard</t>
  </si>
  <si>
    <t>studded_leather_coat</t>
  </si>
  <si>
    <t>studded_leather_over_aketon</t>
  </si>
  <si>
    <t>studded_leather_vambraces</t>
  </si>
  <si>
    <t>studded_leather_waistcoat</t>
  </si>
  <si>
    <t>studded_steppe_barding</t>
  </si>
  <si>
    <t>studded_steppe_leather</t>
  </si>
  <si>
    <t>studded_vambraces</t>
  </si>
  <si>
    <t>sturgia_cavalry_armor</t>
  </si>
  <si>
    <t>sturgia_heavy_cavalary_helmet</t>
  </si>
  <si>
    <t>sturgian_fortified_armor</t>
  </si>
  <si>
    <t>sturgian_helmet_b_close</t>
  </si>
  <si>
    <t>sturgian_helmet_b_open</t>
  </si>
  <si>
    <t>sturgian_helmet_base</t>
  </si>
  <si>
    <t>sturgian_helmet_closed</t>
  </si>
  <si>
    <t>sturgian_helmet_open</t>
  </si>
  <si>
    <t>sturgian_lord_helmet_a</t>
  </si>
  <si>
    <t>sturgian_lord_helmet_b</t>
  </si>
  <si>
    <t>sturgian_lord_helmet_c</t>
  </si>
  <si>
    <t>tall_helmet</t>
  </si>
  <si>
    <t>tassled_southern_robes</t>
  </si>
  <si>
    <t>tattered_rags</t>
  </si>
  <si>
    <t>thick_sleeved_robe</t>
  </si>
  <si>
    <t>thinhide_coif</t>
  </si>
  <si>
    <t>tied_cloth_tunic</t>
  </si>
  <si>
    <t>tied_head_wrapping</t>
  </si>
  <si>
    <t>tight_head_scarf</t>
  </si>
  <si>
    <t>torn_bandit_clothes</t>
  </si>
  <si>
    <t>trailed_desert_helmet</t>
  </si>
  <si>
    <t>tuareg</t>
  </si>
  <si>
    <t>tundra_tunic</t>
  </si>
  <si>
    <t>tunic_with_rolled_cloth</t>
  </si>
  <si>
    <t>tunic_with_shoulder_pads</t>
  </si>
  <si>
    <t>turban</t>
  </si>
  <si>
    <t>turndown_leather_boots</t>
  </si>
  <si>
    <t>upturned_fur_cap</t>
  </si>
  <si>
    <t>veteran_mercenary_armor</t>
  </si>
  <si>
    <t>visored_helmet_over_laced_coif</t>
  </si>
  <si>
    <t>visored_helmet_over_mail_coif</t>
  </si>
  <si>
    <t>visored_helmet_over_padded_cloth</t>
  </si>
  <si>
    <t>visored_helmet_over_padded_coif</t>
  </si>
  <si>
    <t>vlandia_bandit_a</t>
  </si>
  <si>
    <t>vlandia_bandit_b</t>
  </si>
  <si>
    <t>vlandia_bandit_c</t>
  </si>
  <si>
    <t>vlandia_bandit_cape_a</t>
  </si>
  <si>
    <t>vlandia_bandit_cape_b</t>
  </si>
  <si>
    <t>vlandia_chainmail</t>
  </si>
  <si>
    <t>vlandian_corset_dress</t>
  </si>
  <si>
    <t>vlandian_dress</t>
  </si>
  <si>
    <t>vlandian_noble_woman_dress</t>
  </si>
  <si>
    <t>vlandian_woman_dress</t>
  </si>
  <si>
    <t>western_crowned_helmet</t>
  </si>
  <si>
    <t>western_crowned_plated_helmet</t>
  </si>
  <si>
    <t>western_plated_helmet</t>
  </si>
  <si>
    <t>western_scale_mail</t>
  </si>
  <si>
    <t>white_coat_over_mail</t>
  </si>
  <si>
    <t>wolf_shoulder</t>
  </si>
  <si>
    <t>wolfhead</t>
  </si>
  <si>
    <t>womens_headwrap_b</t>
  </si>
  <si>
    <t>womens_headwrap_c</t>
  </si>
  <si>
    <t>woven_leather_boots</t>
  </si>
  <si>
    <t>woven_leather_bracers</t>
  </si>
  <si>
    <t>woven_leather_coat</t>
  </si>
  <si>
    <t>woven_leather_shoulders</t>
  </si>
  <si>
    <t>woven_leather_vest</t>
  </si>
  <si>
    <t>woven_turban</t>
  </si>
  <si>
    <t>wrapped_desert_cap</t>
  </si>
  <si>
    <t>wrapped_headcloth</t>
  </si>
  <si>
    <t>wrapped_leather_boots</t>
  </si>
  <si>
    <t>wrapped_scarf</t>
  </si>
  <si>
    <t>wrapped_shoes</t>
  </si>
  <si>
    <t>布面甲</t>
  </si>
  <si>
    <t>与更常见的“gambleson”同义</t>
  </si>
  <si>
    <t>武装帽</t>
  </si>
  <si>
    <t>链甲武装帽</t>
  </si>
  <si>
    <t>熊皮</t>
  </si>
  <si>
    <t>缠手带</t>
  </si>
  <si>
    <t>Desired Buy</t>
  </si>
  <si>
    <t>Desired Sell</t>
  </si>
  <si>
    <t>Current Bought</t>
  </si>
  <si>
    <t>Beer</t>
  </si>
  <si>
    <t>Butter</t>
  </si>
  <si>
    <t>Sturgians???</t>
  </si>
  <si>
    <t>Cheese</t>
  </si>
  <si>
    <t>Clay</t>
  </si>
  <si>
    <t>Cotton</t>
  </si>
  <si>
    <t>Dates</t>
  </si>
  <si>
    <t>Fish</t>
  </si>
  <si>
    <t>Flax</t>
  </si>
  <si>
    <t>Aserai???</t>
  </si>
  <si>
    <t>Fur</t>
  </si>
  <si>
    <t>Grain</t>
  </si>
  <si>
    <t>Grapes</t>
  </si>
  <si>
    <t>Hardwood</t>
  </si>
  <si>
    <t>Hides</t>
  </si>
  <si>
    <t>Iron Ore</t>
  </si>
  <si>
    <t>Jewelry</t>
  </si>
  <si>
    <t>Leather</t>
  </si>
  <si>
    <t>Linen</t>
  </si>
  <si>
    <t>Meat</t>
  </si>
  <si>
    <t>Oil</t>
  </si>
  <si>
    <t>Olives</t>
  </si>
  <si>
    <t>Pottery</t>
  </si>
  <si>
    <t>Salt</t>
  </si>
  <si>
    <t>Silver Ore</t>
  </si>
  <si>
    <t>Tools</t>
  </si>
  <si>
    <t>Velvet</t>
  </si>
  <si>
    <t>Wine</t>
  </si>
  <si>
    <t>Wool</t>
  </si>
  <si>
    <t>Cow</t>
  </si>
  <si>
    <t>Hog</t>
  </si>
  <si>
    <t>Sturgians??? &amp; Vlandia</t>
  </si>
  <si>
    <t>Sheep</t>
  </si>
  <si>
    <t>Charcoal</t>
  </si>
  <si>
    <t>Crude Iron</t>
  </si>
  <si>
    <t>Fine Steel</t>
  </si>
  <si>
    <t>Iron</t>
  </si>
  <si>
    <t>Steel</t>
  </si>
  <si>
    <t>Wrought Iron</t>
  </si>
  <si>
    <t>Spice</t>
  </si>
  <si>
    <t>啤酒</t>
  </si>
  <si>
    <t>黄油</t>
  </si>
  <si>
    <t>奶酪</t>
  </si>
  <si>
    <t>粘土</t>
  </si>
  <si>
    <t>棉花</t>
  </si>
  <si>
    <t>鱼</t>
  </si>
  <si>
    <t>亚麻</t>
  </si>
  <si>
    <t>毛皮</t>
  </si>
  <si>
    <t>小麦</t>
  </si>
  <si>
    <t>葡萄</t>
  </si>
  <si>
    <t>硬木</t>
  </si>
  <si>
    <t>铁矿</t>
  </si>
  <si>
    <t>珠宝</t>
  </si>
  <si>
    <t>皮革</t>
  </si>
  <si>
    <t>生皮？</t>
  </si>
  <si>
    <t>亚麻布</t>
  </si>
  <si>
    <t>肉</t>
  </si>
  <si>
    <t>油</t>
  </si>
  <si>
    <t>橄榄</t>
  </si>
  <si>
    <t>陶器</t>
  </si>
  <si>
    <t>盐</t>
  </si>
  <si>
    <t>银矿</t>
  </si>
  <si>
    <t>工具</t>
  </si>
  <si>
    <t>天鹅绒</t>
  </si>
  <si>
    <t>葡萄酒</t>
  </si>
  <si>
    <t>羊毛</t>
  </si>
  <si>
    <t>牛</t>
  </si>
  <si>
    <t>猪</t>
  </si>
  <si>
    <t>绵羊</t>
  </si>
  <si>
    <t>煤炭</t>
  </si>
  <si>
    <t>生铁</t>
  </si>
  <si>
    <t>精炼钢</t>
  </si>
  <si>
    <t>铁</t>
  </si>
  <si>
    <t>钢</t>
  </si>
  <si>
    <t>铁锭</t>
  </si>
  <si>
    <t>香料</t>
  </si>
  <si>
    <t>官方价格</t>
  </si>
  <si>
    <t>购买点</t>
  </si>
  <si>
    <t>出售点</t>
  </si>
  <si>
    <t>最小购买价</t>
  </si>
  <si>
    <t>最大出售价</t>
  </si>
  <si>
    <t>椰枣</t>
  </si>
  <si>
    <t>早期中文错译为“毛发”。在中文语境中更贴切的词应为“皮草”。战团有同名货物，是库丹特产。</t>
  </si>
  <si>
    <t>锻造需要的材料</t>
  </si>
  <si>
    <t>英文指“皮肤”，应该是为处理过的那种皮革。战团有同名货物。</t>
  </si>
  <si>
    <t>加工后的皮革。战团有同名货物。</t>
  </si>
  <si>
    <t>与战团相比，这里的天鹅绒不需要染料了。</t>
  </si>
  <si>
    <t>鉴于瓦兰迪亚原型为法兰克，其多产葡萄酒还很贴切。到了战团时代貌似葡萄酒的主产地就转移到维鲁加那块了？</t>
  </si>
  <si>
    <t>目前貌似只会在任务刷出的特殊部队掉落中出现。原版是库吉特几座城市的特产。</t>
  </si>
  <si>
    <t>大马士革钢剑</t>
  </si>
  <si>
    <t>方柄双手斧？</t>
  </si>
  <si>
    <t>半身板链复合马铠</t>
  </si>
  <si>
    <t>半身鳞甲马铠</t>
  </si>
  <si>
    <t>半身链甲马铠</t>
  </si>
  <si>
    <t>帝国马具</t>
  </si>
  <si>
    <t>帝国鳞甲马铠</t>
  </si>
  <si>
    <t>阿塞莱乡村挽具</t>
  </si>
  <si>
    <t>id名打错字了？</t>
  </si>
  <si>
    <t>沙漠强盗马鞍</t>
  </si>
  <si>
    <t>高地强盗马鞍</t>
  </si>
  <si>
    <t>响马马鞍</t>
  </si>
  <si>
    <t>熊头帽</t>
  </si>
  <si>
    <t>骆驼鞍</t>
  </si>
  <si>
    <t>链甲马铠</t>
  </si>
  <si>
    <t>链甲挽具</t>
  </si>
  <si>
    <t>沙漠布制挽具</t>
  </si>
  <si>
    <t>轻型挽具</t>
  </si>
  <si>
    <t>六国的守卫都是统一的50全武器熟练度；但好玩的是除了阿塞莱和帝国的有21级+70跑动，其他的都是4级+20跑动。可能还没做完吧。装备上巴坦尼亚的守卫装备单手钝器外其他都是单手剑。</t>
  </si>
  <si>
    <t>貌似没有在现游戏中出现；属性上来看像是类似瓦兰迪亚方骑的重骑兵。</t>
  </si>
  <si>
    <t>不太清楚这几个兵，名字听起来很像战团的正规斗士，资深斗士？</t>
  </si>
  <si>
    <t>喀拉库赛特游牧民</t>
  </si>
  <si>
    <t>喀拉库赛特骑手</t>
  </si>
  <si>
    <t>喀拉库赛特长者</t>
  </si>
  <si>
    <t>喀拉库赛特私兵</t>
  </si>
  <si>
    <t>Name</t>
  </si>
  <si>
    <t>Start</t>
  </si>
  <si>
    <t>弓</t>
  </si>
  <si>
    <t>每日工资</t>
  </si>
  <si>
    <t>Khuzait Militia Veteran Spearman</t>
  </si>
  <si>
    <t>头部</t>
  </si>
  <si>
    <t>肩部</t>
  </si>
  <si>
    <t>身体</t>
  </si>
  <si>
    <t>腿部</t>
  </si>
  <si>
    <t>挥动伤害</t>
  </si>
  <si>
    <t>挥动速度</t>
  </si>
  <si>
    <t>穿刺伤害</t>
  </si>
  <si>
    <t>穿刺速度</t>
  </si>
  <si>
    <t>长度</t>
  </si>
  <si>
    <t>操纵度</t>
  </si>
  <si>
    <t>伤害</t>
  </si>
  <si>
    <t>弓速度</t>
  </si>
  <si>
    <t>精准度</t>
  </si>
  <si>
    <t>弹速</t>
  </si>
  <si>
    <t>箭矢伤害（加值）</t>
  </si>
  <si>
    <t>投射物？</t>
  </si>
  <si>
    <t>操纵</t>
  </si>
  <si>
    <t>速度</t>
  </si>
  <si>
    <t>冲锋</t>
  </si>
  <si>
    <t>额外生命？</t>
  </si>
  <si>
    <t>护甲</t>
  </si>
  <si>
    <t>单手槌？</t>
  </si>
  <si>
    <t>马？</t>
  </si>
  <si>
    <t>招募地点？</t>
  </si>
  <si>
    <t>兵种名</t>
  </si>
  <si>
    <t>冠军斗士</t>
  </si>
  <si>
    <t>对应初始兵种</t>
  </si>
  <si>
    <t>默认分队</t>
  </si>
  <si>
    <t>基本信息</t>
  </si>
  <si>
    <t>技能/熟练度</t>
  </si>
  <si>
    <t>后勤</t>
  </si>
  <si>
    <t>1号近战武器属性</t>
  </si>
  <si>
    <t>2号近战武器属性</t>
  </si>
  <si>
    <t>弓弩属性（如果有）</t>
  </si>
  <si>
    <t>马属性（如果有）</t>
  </si>
  <si>
    <t>盾牌属性（如果有）</t>
  </si>
  <si>
    <t>战斗装备</t>
  </si>
  <si>
    <t>其他</t>
  </si>
  <si>
    <t>资深暂借士兵</t>
  </si>
  <si>
    <t>暂借士兵</t>
  </si>
  <si>
    <t>训练士兵任务</t>
  </si>
  <si>
    <t>暗影兵团私兵</t>
  </si>
  <si>
    <t>可纪律升级成阿塞莱贵族兵，阿塞莱马穆鲁克骑兵或是阿塞莱弓箭大师线</t>
  </si>
  <si>
    <t>可纪律升级成阿塞莱贵族线或是阿塞莱马穆鲁克骑兵线</t>
  </si>
  <si>
    <t>新手教程的村子，从头人招募</t>
  </si>
  <si>
    <t>正规斗士</t>
  </si>
  <si>
    <t>资深斗士</t>
  </si>
  <si>
    <t>可纪律升级成巴坦尼亚贵族兵或巴坦尼亚镰兵线。</t>
  </si>
  <si>
    <t>可升级成帝国军团步兵或双刃枪兵线。</t>
  </si>
  <si>
    <t>因为教程结束后重置，无法招募？</t>
  </si>
  <si>
    <t>本作的酒馆雇佣兵线</t>
  </si>
  <si>
    <t>可纪律升级成瓦兰迪亚贵族兵线。</t>
  </si>
  <si>
    <t>可纪律升级成瓦兰迪亚斧枪兵，瓦兰迪亚长枪兵，瓦兰迪亚先锋骑兵和瓦兰迪亚军士线。</t>
  </si>
  <si>
    <t>可纪律升级成瓦兰迪亚斧枪兵和瓦兰迪亚长枪兵线。</t>
  </si>
  <si>
    <t>盾牌兄弟会私兵；但见下面</t>
  </si>
  <si>
    <t>可纪律升级成斯特吉亚贵族兵线。</t>
  </si>
  <si>
    <t>可纪律升级成库赛特贵族兵线。</t>
  </si>
  <si>
    <t>貌似暂时未在游戏里登场；其名字Huskarl与诺德皇家侍卫相同，装备也有些类似</t>
  </si>
  <si>
    <t>这条线的英文名与上面的护盾兄弟会一样，但文化为“斯特吉亚”而非“诺德人”；名字采用了看到过的另一版翻译</t>
  </si>
  <si>
    <t>偷猎者任务的敌人？</t>
  </si>
  <si>
    <t>每个阵营都有自己的一套商队兵和民兵</t>
  </si>
  <si>
    <t>战团萨兰德特产，现实中也是中东地区阿拉伯国家的特产。现实中真的很加部队士气。</t>
  </si>
  <si>
    <t>id名</t>
  </si>
  <si>
    <t>英文名</t>
  </si>
  <si>
    <t>中文名（自译）</t>
  </si>
  <si>
    <t>盾牌耐久</t>
  </si>
  <si>
    <t>盾牌速度</t>
  </si>
  <si>
    <t>弓速</t>
  </si>
  <si>
    <t>精确度</t>
  </si>
  <si>
    <t>重量？（只有盾牌有）</t>
  </si>
  <si>
    <t>额外生命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</si>
</sst>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134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34"/>
      <scheme val="minor"/>
    </font>
    <font>
      <b/>
      <sz val="10"/>
      <color theme="1"/>
      <name val="Arial"/>
      <family val="2"/>
      <charset val="134"/>
    </font>
    <font>
      <sz val="10"/>
      <color theme="1"/>
      <name val="Arial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</fills>
  <borders count="1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vertical="center"/>
    </xf>
    <xf numFmtId="0" fontId="1" fillId="0" borderId="0" xfId="0" applyFont="1" applyBorder="1" applyAlignment="1">
      <alignment horizontal="right" wrapText="1"/>
    </xf>
    <xf numFmtId="0" fontId="1" fillId="2" borderId="2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 wrapText="1"/>
    </xf>
    <xf numFmtId="0" fontId="1" fillId="2" borderId="4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Border="1"/>
    <xf numFmtId="0" fontId="0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0" fontId="5" fillId="0" borderId="9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0" fillId="0" borderId="9" xfId="0" applyFont="1" applyBorder="1"/>
    <xf numFmtId="0" fontId="0" fillId="0" borderId="10" xfId="0" applyFont="1" applyBorder="1"/>
    <xf numFmtId="0" fontId="5" fillId="0" borderId="10" xfId="0" applyFont="1" applyBorder="1" applyAlignment="1">
      <alignment horizontal="right"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/>
    <xf numFmtId="0" fontId="0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685FD-FDB9-4249-A768-65C0AA2194E0}">
  <dimension ref="A1:BK277"/>
  <sheetViews>
    <sheetView tabSelected="1" workbookViewId="0">
      <pane xSplit="2" ySplit="2" topLeftCell="C60" activePane="bottomRight" state="frozenSplit"/>
      <selection pane="topRight" activeCell="C1" sqref="C1"/>
      <selection pane="bottomLeft" activeCell="A3" sqref="A3"/>
      <selection pane="bottomRight" activeCell="M6" sqref="M6"/>
    </sheetView>
  </sheetViews>
  <sheetFormatPr defaultColWidth="18.6328125" defaultRowHeight="15" customHeight="1"/>
  <cols>
    <col min="1" max="1" width="6.90625" style="31" customWidth="1"/>
    <col min="2" max="2" width="37.6328125" style="48" customWidth="1"/>
    <col min="3" max="3" width="22.08984375" style="24" customWidth="1"/>
    <col min="4" max="4" width="30.08984375" style="24" customWidth="1"/>
    <col min="5" max="5" width="0" style="24" hidden="1" customWidth="1"/>
    <col min="6" max="6" width="8.08984375" style="25" customWidth="1"/>
    <col min="7" max="7" width="0" style="24" hidden="1" customWidth="1"/>
    <col min="8" max="8" width="10.1796875" style="25" customWidth="1"/>
    <col min="9" max="9" width="7.1796875" style="31" customWidth="1"/>
    <col min="10" max="15" width="7.1796875" style="24" customWidth="1"/>
    <col min="16" max="16" width="7.1796875" style="32" customWidth="1"/>
    <col min="17" max="17" width="7.1796875" style="31" customWidth="1"/>
    <col min="18" max="18" width="7.1796875" style="24" customWidth="1"/>
    <col min="19" max="19" width="7.1796875" style="32" customWidth="1"/>
    <col min="20" max="20" width="7.1796875" style="31" customWidth="1"/>
    <col min="21" max="22" width="7.1796875" style="24" customWidth="1"/>
    <col min="23" max="23" width="7.1796875" style="32" customWidth="1"/>
    <col min="24" max="24" width="8.6328125" style="31" customWidth="1"/>
    <col min="25" max="28" width="8.6328125" style="24" customWidth="1"/>
    <col min="29" max="29" width="8.6328125" style="32" customWidth="1"/>
    <col min="30" max="30" width="8.6328125" style="31" customWidth="1"/>
    <col min="31" max="34" width="8.6328125" style="24" customWidth="1"/>
    <col min="35" max="35" width="8.6328125" style="32" customWidth="1"/>
    <col min="36" max="36" width="8.6328125" style="31" customWidth="1"/>
    <col min="37" max="39" width="8.6328125" style="24" customWidth="1"/>
    <col min="40" max="40" width="15.81640625" style="24" customWidth="1"/>
    <col min="41" max="41" width="8.6328125" style="32" customWidth="1"/>
    <col min="42" max="42" width="8.6328125" style="31" customWidth="1"/>
    <col min="43" max="44" width="8.6328125" style="24" customWidth="1"/>
    <col min="45" max="45" width="10.54296875" style="32" customWidth="1"/>
    <col min="46" max="46" width="10" style="31" customWidth="1"/>
    <col min="47" max="47" width="10.7265625" style="32" customWidth="1"/>
    <col min="48" max="48" width="8.6328125" style="31" customWidth="1"/>
    <col min="49" max="52" width="8.6328125" style="24" customWidth="1"/>
    <col min="53" max="53" width="11.1796875" style="24" customWidth="1"/>
    <col min="54" max="54" width="11.36328125" style="24" customWidth="1"/>
    <col min="55" max="58" width="8.6328125" style="24" customWidth="1"/>
    <col min="59" max="59" width="8.6328125" style="32" customWidth="1"/>
    <col min="60" max="61" width="18.6328125" style="50"/>
    <col min="62" max="63" width="20.6328125" style="2"/>
    <col min="64" max="16384" width="18.6328125" style="24"/>
  </cols>
  <sheetData>
    <row r="1" spans="1:63" s="47" customFormat="1" ht="15" customHeight="1">
      <c r="A1" s="44" t="s">
        <v>2256</v>
      </c>
      <c r="B1" s="45"/>
      <c r="C1" s="45"/>
      <c r="D1" s="45"/>
      <c r="E1" s="45"/>
      <c r="F1" s="45"/>
      <c r="G1" s="45"/>
      <c r="H1" s="46"/>
      <c r="I1" s="44" t="s">
        <v>2257</v>
      </c>
      <c r="J1" s="45"/>
      <c r="K1" s="45"/>
      <c r="L1" s="45"/>
      <c r="M1" s="45"/>
      <c r="N1" s="45"/>
      <c r="O1" s="45"/>
      <c r="P1" s="46"/>
      <c r="Q1" s="44" t="s">
        <v>2258</v>
      </c>
      <c r="R1" s="45"/>
      <c r="S1" s="46"/>
      <c r="T1" s="44" t="s">
        <v>2248</v>
      </c>
      <c r="U1" s="45"/>
      <c r="V1" s="45"/>
      <c r="W1" s="46"/>
      <c r="X1" s="44" t="s">
        <v>2259</v>
      </c>
      <c r="Y1" s="45"/>
      <c r="Z1" s="45"/>
      <c r="AA1" s="45"/>
      <c r="AB1" s="45"/>
      <c r="AC1" s="46"/>
      <c r="AD1" s="44" t="s">
        <v>2260</v>
      </c>
      <c r="AE1" s="45"/>
      <c r="AF1" s="45"/>
      <c r="AG1" s="45"/>
      <c r="AH1" s="45"/>
      <c r="AI1" s="46"/>
      <c r="AJ1" s="44" t="s">
        <v>2261</v>
      </c>
      <c r="AK1" s="45"/>
      <c r="AL1" s="45"/>
      <c r="AM1" s="45"/>
      <c r="AN1" s="45"/>
      <c r="AO1" s="46"/>
      <c r="AP1" s="44" t="s">
        <v>2262</v>
      </c>
      <c r="AQ1" s="45"/>
      <c r="AR1" s="45"/>
      <c r="AS1" s="46"/>
      <c r="AT1" s="44" t="s">
        <v>2263</v>
      </c>
      <c r="AU1" s="46"/>
      <c r="AV1" s="44" t="s">
        <v>2264</v>
      </c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6"/>
      <c r="BH1" s="53" t="s">
        <v>2265</v>
      </c>
      <c r="BI1" s="52"/>
      <c r="BJ1" s="21"/>
      <c r="BK1" s="21"/>
    </row>
    <row r="2" spans="1:63" s="22" customFormat="1" ht="15" customHeight="1" thickBot="1">
      <c r="A2" s="37" t="s">
        <v>2223</v>
      </c>
      <c r="B2" s="49" t="s">
        <v>2252</v>
      </c>
      <c r="C2" s="38" t="s">
        <v>2224</v>
      </c>
      <c r="D2" s="38" t="s">
        <v>2254</v>
      </c>
      <c r="E2" s="38" t="s">
        <v>286</v>
      </c>
      <c r="F2" s="38" t="s">
        <v>287</v>
      </c>
      <c r="G2" s="38" t="s">
        <v>302</v>
      </c>
      <c r="H2" s="41" t="s">
        <v>2255</v>
      </c>
      <c r="I2" s="37" t="s">
        <v>303</v>
      </c>
      <c r="J2" s="38" t="s">
        <v>304</v>
      </c>
      <c r="K2" s="38" t="s">
        <v>305</v>
      </c>
      <c r="L2" s="38" t="s">
        <v>2225</v>
      </c>
      <c r="M2" s="38" t="s">
        <v>1471</v>
      </c>
      <c r="N2" s="38" t="s">
        <v>306</v>
      </c>
      <c r="O2" s="38" t="s">
        <v>307</v>
      </c>
      <c r="P2" s="41" t="s">
        <v>308</v>
      </c>
      <c r="Q2" s="37" t="s">
        <v>310</v>
      </c>
      <c r="R2" s="38" t="s">
        <v>309</v>
      </c>
      <c r="S2" s="41" t="s">
        <v>2226</v>
      </c>
      <c r="T2" s="37" t="s">
        <v>2228</v>
      </c>
      <c r="U2" s="38" t="s">
        <v>2229</v>
      </c>
      <c r="V2" s="38" t="s">
        <v>2230</v>
      </c>
      <c r="W2" s="41" t="s">
        <v>2231</v>
      </c>
      <c r="X2" s="42" t="s">
        <v>2232</v>
      </c>
      <c r="Y2" s="39" t="s">
        <v>2233</v>
      </c>
      <c r="Z2" s="39" t="s">
        <v>2234</v>
      </c>
      <c r="AA2" s="39" t="s">
        <v>2235</v>
      </c>
      <c r="AB2" s="39" t="s">
        <v>2236</v>
      </c>
      <c r="AC2" s="43" t="s">
        <v>2237</v>
      </c>
      <c r="AD2" s="42" t="s">
        <v>2232</v>
      </c>
      <c r="AE2" s="39" t="s">
        <v>2233</v>
      </c>
      <c r="AF2" s="39" t="s">
        <v>2234</v>
      </c>
      <c r="AG2" s="39" t="s">
        <v>2235</v>
      </c>
      <c r="AH2" s="39" t="s">
        <v>2236</v>
      </c>
      <c r="AI2" s="43" t="s">
        <v>2237</v>
      </c>
      <c r="AJ2" s="42" t="s">
        <v>2238</v>
      </c>
      <c r="AK2" s="39" t="s">
        <v>2239</v>
      </c>
      <c r="AL2" s="39" t="s">
        <v>2240</v>
      </c>
      <c r="AM2" s="39" t="s">
        <v>2241</v>
      </c>
      <c r="AN2" s="39" t="s">
        <v>2242</v>
      </c>
      <c r="AO2" s="43" t="s">
        <v>2243</v>
      </c>
      <c r="AP2" s="42" t="s">
        <v>2244</v>
      </c>
      <c r="AQ2" s="39" t="s">
        <v>2245</v>
      </c>
      <c r="AR2" s="39" t="s">
        <v>2246</v>
      </c>
      <c r="AS2" s="43" t="s">
        <v>2247</v>
      </c>
      <c r="AT2" s="42" t="s">
        <v>2248</v>
      </c>
      <c r="AU2" s="40" t="s">
        <v>2245</v>
      </c>
      <c r="AV2" s="42" t="s">
        <v>541</v>
      </c>
      <c r="AW2" s="39" t="s">
        <v>542</v>
      </c>
      <c r="AX2" s="39" t="s">
        <v>2249</v>
      </c>
      <c r="AY2" s="39" t="s">
        <v>543</v>
      </c>
      <c r="AZ2" s="39" t="s">
        <v>544</v>
      </c>
      <c r="BA2" s="39" t="s">
        <v>545</v>
      </c>
      <c r="BB2" s="39" t="s">
        <v>546</v>
      </c>
      <c r="BC2" s="39" t="s">
        <v>547</v>
      </c>
      <c r="BD2" s="39" t="s">
        <v>548</v>
      </c>
      <c r="BE2" s="39" t="s">
        <v>549</v>
      </c>
      <c r="BF2" s="39" t="s">
        <v>550</v>
      </c>
      <c r="BG2" s="43" t="s">
        <v>2250</v>
      </c>
      <c r="BH2" s="51" t="s">
        <v>2251</v>
      </c>
      <c r="BI2" s="51" t="s">
        <v>558</v>
      </c>
      <c r="BJ2" s="20"/>
      <c r="BK2" s="20"/>
    </row>
    <row r="3" spans="1:63" ht="15" customHeight="1">
      <c r="A3" s="29" t="s">
        <v>5</v>
      </c>
      <c r="B3" s="48" t="s">
        <v>316</v>
      </c>
      <c r="C3" s="26" t="s">
        <v>5</v>
      </c>
      <c r="D3" s="25" t="str">
        <f>IF(C3=A3, B3, VLOOKUP(C3, $A$3:$B$278, 2, FALSE))</f>
        <v>阿塞莱武装商人</v>
      </c>
      <c r="E3" s="26" t="s">
        <v>50</v>
      </c>
      <c r="F3" s="25" t="s">
        <v>288</v>
      </c>
      <c r="G3" s="26" t="s">
        <v>54</v>
      </c>
      <c r="H3" s="25" t="str">
        <f>IF(G3="Horse Archer","骑射手",IF(G3="Infantry","步兵",IF(G3="Ranged","射手",IF(G3="Cavalry","骑兵",IF(G3="null","空","error")))))</f>
        <v>射手</v>
      </c>
      <c r="I3" s="29">
        <v>120</v>
      </c>
      <c r="J3" s="26">
        <v>120</v>
      </c>
      <c r="K3" s="26">
        <v>120</v>
      </c>
      <c r="L3" s="26">
        <v>0</v>
      </c>
      <c r="M3" s="26">
        <v>30</v>
      </c>
      <c r="N3" s="26">
        <v>60</v>
      </c>
      <c r="O3" s="26">
        <v>60</v>
      </c>
      <c r="P3" s="30">
        <v>90</v>
      </c>
      <c r="Q3" s="29">
        <v>3</v>
      </c>
      <c r="R3" s="26">
        <v>16</v>
      </c>
      <c r="S3" s="30">
        <v>4</v>
      </c>
      <c r="T3" s="29">
        <v>0</v>
      </c>
      <c r="U3" s="27">
        <v>12</v>
      </c>
      <c r="V3" s="27">
        <v>2</v>
      </c>
      <c r="W3" s="33">
        <v>15</v>
      </c>
      <c r="X3" s="34">
        <v>60</v>
      </c>
      <c r="Y3" s="27">
        <v>92</v>
      </c>
      <c r="Z3" s="27">
        <v>30</v>
      </c>
      <c r="AA3" s="27">
        <v>92</v>
      </c>
      <c r="AB3" s="27">
        <v>103</v>
      </c>
      <c r="AC3" s="33">
        <v>92</v>
      </c>
      <c r="AD3" s="29"/>
      <c r="AE3" s="26"/>
      <c r="AF3" s="26"/>
      <c r="AG3" s="26"/>
      <c r="AH3" s="26"/>
      <c r="AI3" s="30"/>
      <c r="AJ3" s="29">
        <v>50</v>
      </c>
      <c r="AK3" s="27">
        <v>85</v>
      </c>
      <c r="AL3" s="27">
        <v>88</v>
      </c>
      <c r="AM3" s="27">
        <v>70</v>
      </c>
      <c r="AN3" s="26">
        <v>0</v>
      </c>
      <c r="AO3" s="30">
        <v>27</v>
      </c>
      <c r="AP3" s="29"/>
      <c r="AQ3" s="26"/>
      <c r="AR3" s="26"/>
      <c r="AS3" s="30"/>
      <c r="AT3" s="29"/>
      <c r="AU3" s="30"/>
      <c r="AV3" s="29" t="s">
        <v>52</v>
      </c>
      <c r="AW3" s="28"/>
      <c r="AX3" s="28"/>
      <c r="AY3" s="28"/>
      <c r="AZ3" s="28"/>
      <c r="BA3" s="28"/>
      <c r="BB3" s="28"/>
      <c r="BC3" s="28"/>
      <c r="BD3" s="26" t="s">
        <v>52</v>
      </c>
      <c r="BE3" s="28"/>
      <c r="BF3" s="28"/>
      <c r="BG3" s="36"/>
      <c r="BI3" s="50" t="s">
        <v>2288</v>
      </c>
    </row>
    <row r="4" spans="1:63" ht="15" customHeight="1">
      <c r="A4" s="29" t="s">
        <v>9</v>
      </c>
      <c r="B4" s="48" t="s">
        <v>319</v>
      </c>
      <c r="C4" s="26" t="s">
        <v>9</v>
      </c>
      <c r="D4" s="25" t="str">
        <f>IF(C4=A4, B4, VLOOKUP(C4, $A$3:$B$278, 2, FALSE))</f>
        <v>阿塞莱商队护卫</v>
      </c>
      <c r="E4" s="26" t="s">
        <v>50</v>
      </c>
      <c r="F4" s="25" t="s">
        <v>288</v>
      </c>
      <c r="G4" s="26" t="s">
        <v>55</v>
      </c>
      <c r="H4" s="25" t="str">
        <f>IF(G4="Horse Archer","骑射手",IF(G4="Infantry","步兵",IF(G4="Ranged","射手",IF(G4="Cavalry","骑兵",IF(G4="null","空","error")))))</f>
        <v>骑兵</v>
      </c>
      <c r="I4" s="29">
        <v>100</v>
      </c>
      <c r="J4" s="26">
        <v>45</v>
      </c>
      <c r="K4" s="26">
        <v>45</v>
      </c>
      <c r="L4" s="26">
        <v>100</v>
      </c>
      <c r="M4" s="26">
        <v>15</v>
      </c>
      <c r="N4" s="26">
        <v>60</v>
      </c>
      <c r="O4" s="26">
        <v>100</v>
      </c>
      <c r="P4" s="30">
        <v>60</v>
      </c>
      <c r="Q4" s="29">
        <v>4</v>
      </c>
      <c r="R4" s="26">
        <v>21</v>
      </c>
      <c r="S4" s="30">
        <v>7</v>
      </c>
      <c r="T4" s="29">
        <v>5</v>
      </c>
      <c r="U4" s="27">
        <v>14</v>
      </c>
      <c r="V4" s="27">
        <v>13</v>
      </c>
      <c r="W4" s="33">
        <v>18</v>
      </c>
      <c r="X4" s="34">
        <v>123</v>
      </c>
      <c r="Y4" s="27">
        <v>78</v>
      </c>
      <c r="Z4" s="28"/>
      <c r="AA4" s="28"/>
      <c r="AB4" s="27">
        <v>115</v>
      </c>
      <c r="AC4" s="33">
        <v>72</v>
      </c>
      <c r="AD4" s="34">
        <v>72</v>
      </c>
      <c r="AE4" s="27">
        <v>85</v>
      </c>
      <c r="AF4" s="27">
        <v>36</v>
      </c>
      <c r="AG4" s="27">
        <v>91</v>
      </c>
      <c r="AH4" s="27">
        <v>115</v>
      </c>
      <c r="AI4" s="33">
        <v>87</v>
      </c>
      <c r="AJ4" s="29"/>
      <c r="AK4" s="26"/>
      <c r="AL4" s="26"/>
      <c r="AM4" s="26"/>
      <c r="AN4" s="26"/>
      <c r="AO4" s="30"/>
      <c r="AP4" s="34">
        <v>56</v>
      </c>
      <c r="AQ4" s="27">
        <v>54</v>
      </c>
      <c r="AR4" s="27">
        <v>10</v>
      </c>
      <c r="AS4" s="33">
        <v>0</v>
      </c>
      <c r="AT4" s="29">
        <v>15</v>
      </c>
      <c r="AU4" s="33">
        <v>82</v>
      </c>
      <c r="AV4" s="29" t="s">
        <v>52</v>
      </c>
      <c r="AW4" s="28"/>
      <c r="AX4" s="28"/>
      <c r="AY4" s="26"/>
      <c r="AZ4" s="26" t="s">
        <v>52</v>
      </c>
      <c r="BA4" s="28"/>
      <c r="BB4" s="28"/>
      <c r="BC4" s="26" t="s">
        <v>52</v>
      </c>
      <c r="BD4" s="28"/>
      <c r="BE4" s="28"/>
      <c r="BF4" s="28"/>
      <c r="BG4" s="30" t="s">
        <v>52</v>
      </c>
    </row>
    <row r="5" spans="1:63" ht="15" customHeight="1">
      <c r="A5" s="29" t="s">
        <v>3</v>
      </c>
      <c r="B5" s="48" t="s">
        <v>314</v>
      </c>
      <c r="C5" s="26" t="s">
        <v>3</v>
      </c>
      <c r="D5" s="25" t="str">
        <f>IF(C5=A5, B5, VLOOKUP(C5, $A$3:$B$278, 2, FALSE))</f>
        <v>阿塞莱商队大师</v>
      </c>
      <c r="E5" s="26" t="s">
        <v>50</v>
      </c>
      <c r="F5" s="25" t="s">
        <v>288</v>
      </c>
      <c r="G5" s="26" t="s">
        <v>53</v>
      </c>
      <c r="H5" s="25" t="str">
        <f>IF(G5="Horse Archer","骑射手",IF(G5="Infantry","步兵",IF(G5="Ranged","射手",IF(G5="Cavalry","骑兵",IF(G5="null","空","error")))))</f>
        <v>步兵</v>
      </c>
      <c r="I5" s="29">
        <v>130</v>
      </c>
      <c r="J5" s="26">
        <v>80</v>
      </c>
      <c r="K5" s="26">
        <v>130</v>
      </c>
      <c r="L5" s="26">
        <v>80</v>
      </c>
      <c r="M5" s="26">
        <v>20</v>
      </c>
      <c r="N5" s="26">
        <v>60</v>
      </c>
      <c r="O5" s="26">
        <v>60</v>
      </c>
      <c r="P5" s="30">
        <v>130</v>
      </c>
      <c r="Q5" s="29">
        <v>5</v>
      </c>
      <c r="R5" s="26">
        <v>26</v>
      </c>
      <c r="S5" s="30">
        <v>12</v>
      </c>
      <c r="T5" s="29">
        <v>2</v>
      </c>
      <c r="U5" s="27">
        <v>32</v>
      </c>
      <c r="V5" s="27">
        <v>22</v>
      </c>
      <c r="W5" s="33">
        <v>18</v>
      </c>
      <c r="X5" s="34">
        <v>72</v>
      </c>
      <c r="Y5" s="27">
        <v>85</v>
      </c>
      <c r="Z5" s="27">
        <v>36</v>
      </c>
      <c r="AA5" s="27">
        <v>91</v>
      </c>
      <c r="AB5" s="27">
        <v>115</v>
      </c>
      <c r="AC5" s="33">
        <v>87</v>
      </c>
      <c r="AD5" s="29"/>
      <c r="AE5" s="26"/>
      <c r="AF5" s="26"/>
      <c r="AG5" s="26"/>
      <c r="AH5" s="26"/>
      <c r="AI5" s="30"/>
      <c r="AJ5" s="29"/>
      <c r="AK5" s="26"/>
      <c r="AL5" s="26"/>
      <c r="AM5" s="26"/>
      <c r="AN5" s="26"/>
      <c r="AO5" s="30"/>
      <c r="AP5" s="29"/>
      <c r="AQ5" s="26"/>
      <c r="AR5" s="26"/>
      <c r="AS5" s="30"/>
      <c r="AT5" s="29"/>
      <c r="AU5" s="30"/>
      <c r="AV5" s="29" t="s">
        <v>52</v>
      </c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36"/>
    </row>
    <row r="6" spans="1:63" ht="15" customHeight="1">
      <c r="A6" s="29" t="s">
        <v>35</v>
      </c>
      <c r="B6" s="48" t="s">
        <v>355</v>
      </c>
      <c r="C6" s="26" t="s">
        <v>35</v>
      </c>
      <c r="D6" s="25" t="str">
        <f>IF(C6=A6, B6, VLOOKUP(C6, $A$3:$B$278, 2, FALSE))</f>
        <v>阿塞莱民兵弓箭手</v>
      </c>
      <c r="E6" s="26" t="s">
        <v>50</v>
      </c>
      <c r="F6" s="25" t="s">
        <v>288</v>
      </c>
      <c r="G6" s="26" t="s">
        <v>54</v>
      </c>
      <c r="H6" s="25" t="str">
        <f>IF(G6="Horse Archer","骑射手",IF(G6="Infantry","步兵",IF(G6="Ranged","射手",IF(G6="Cavalry","骑兵",IF(G6="null","空","error")))))</f>
        <v>射手</v>
      </c>
      <c r="I6" s="29">
        <v>20</v>
      </c>
      <c r="J6" s="26">
        <v>20</v>
      </c>
      <c r="K6" s="26">
        <v>10</v>
      </c>
      <c r="L6" s="26">
        <v>40</v>
      </c>
      <c r="M6" s="26">
        <v>40</v>
      </c>
      <c r="N6" s="26">
        <v>35</v>
      </c>
      <c r="O6" s="26">
        <v>0</v>
      </c>
      <c r="P6" s="30">
        <v>40</v>
      </c>
      <c r="Q6" s="29">
        <v>2</v>
      </c>
      <c r="R6" s="26">
        <v>11</v>
      </c>
      <c r="S6" s="30">
        <v>2</v>
      </c>
      <c r="T6" s="29">
        <v>6</v>
      </c>
      <c r="U6" s="27">
        <v>3</v>
      </c>
      <c r="V6" s="27">
        <v>2</v>
      </c>
      <c r="W6" s="33">
        <v>13</v>
      </c>
      <c r="X6" s="34">
        <v>37</v>
      </c>
      <c r="Y6" s="27">
        <v>108</v>
      </c>
      <c r="Z6" s="28"/>
      <c r="AA6" s="28"/>
      <c r="AB6" s="27">
        <v>45</v>
      </c>
      <c r="AC6" s="33">
        <v>108</v>
      </c>
      <c r="AD6" s="29"/>
      <c r="AE6" s="26"/>
      <c r="AF6" s="26"/>
      <c r="AG6" s="26"/>
      <c r="AH6" s="26"/>
      <c r="AI6" s="30"/>
      <c r="AJ6" s="29">
        <v>45</v>
      </c>
      <c r="AK6" s="27">
        <v>87</v>
      </c>
      <c r="AL6" s="27">
        <v>85</v>
      </c>
      <c r="AM6" s="27">
        <v>64</v>
      </c>
      <c r="AN6" s="26">
        <v>0</v>
      </c>
      <c r="AO6" s="30">
        <v>54</v>
      </c>
      <c r="AP6" s="35"/>
      <c r="AQ6" s="28"/>
      <c r="AR6" s="28"/>
      <c r="AS6" s="36"/>
      <c r="AT6" s="35"/>
      <c r="AU6" s="36"/>
      <c r="AV6" s="35"/>
      <c r="AW6" s="28"/>
      <c r="AX6" s="28"/>
      <c r="AY6" s="28"/>
      <c r="AZ6" s="28"/>
      <c r="BA6" s="28"/>
      <c r="BB6" s="28"/>
      <c r="BC6" s="28"/>
      <c r="BD6" s="26" t="s">
        <v>52</v>
      </c>
      <c r="BE6" s="28"/>
      <c r="BF6" s="28"/>
      <c r="BG6" s="36"/>
    </row>
    <row r="7" spans="1:63" ht="15" customHeight="1">
      <c r="A7" s="29" t="s">
        <v>20</v>
      </c>
      <c r="B7" s="48" t="s">
        <v>359</v>
      </c>
      <c r="C7" s="26" t="s">
        <v>20</v>
      </c>
      <c r="D7" s="25" t="str">
        <f>IF(C7=A7, B7, VLOOKUP(C7, $A$3:$B$278, 2, FALSE))</f>
        <v>阿塞莱民兵矛手</v>
      </c>
      <c r="E7" s="26" t="s">
        <v>50</v>
      </c>
      <c r="F7" s="25" t="s">
        <v>288</v>
      </c>
      <c r="G7" s="26" t="s">
        <v>53</v>
      </c>
      <c r="H7" s="25" t="str">
        <f>IF(G7="Horse Archer","骑射手",IF(G7="Infantry","步兵",IF(G7="Ranged","射手",IF(G7="Cavalry","骑兵",IF(G7="null","空","error")))))</f>
        <v>步兵</v>
      </c>
      <c r="I7" s="29">
        <v>50</v>
      </c>
      <c r="J7" s="26">
        <v>50</v>
      </c>
      <c r="K7" s="26">
        <v>35</v>
      </c>
      <c r="L7" s="26">
        <v>0</v>
      </c>
      <c r="M7" s="26">
        <v>0</v>
      </c>
      <c r="N7" s="26">
        <v>35</v>
      </c>
      <c r="O7" s="26">
        <v>0</v>
      </c>
      <c r="P7" s="30">
        <v>35</v>
      </c>
      <c r="Q7" s="29">
        <v>2</v>
      </c>
      <c r="R7" s="26">
        <v>11</v>
      </c>
      <c r="S7" s="30">
        <v>2</v>
      </c>
      <c r="T7" s="29">
        <v>5</v>
      </c>
      <c r="U7" s="26">
        <v>6</v>
      </c>
      <c r="V7" s="26">
        <v>1</v>
      </c>
      <c r="W7" s="30">
        <v>13</v>
      </c>
      <c r="X7" s="29"/>
      <c r="Y7" s="26"/>
      <c r="Z7" s="27">
        <v>29</v>
      </c>
      <c r="AA7" s="27">
        <v>89</v>
      </c>
      <c r="AB7" s="27">
        <v>141</v>
      </c>
      <c r="AC7" s="33">
        <v>76</v>
      </c>
      <c r="AD7" s="34">
        <v>58</v>
      </c>
      <c r="AE7" s="27">
        <v>99</v>
      </c>
      <c r="AF7" s="28"/>
      <c r="AG7" s="28"/>
      <c r="AH7" s="27">
        <v>62</v>
      </c>
      <c r="AI7" s="33">
        <v>97</v>
      </c>
      <c r="AJ7" s="35"/>
      <c r="AK7" s="28"/>
      <c r="AL7" s="28"/>
      <c r="AM7" s="28"/>
      <c r="AN7" s="28"/>
      <c r="AO7" s="36"/>
      <c r="AP7" s="35"/>
      <c r="AQ7" s="28"/>
      <c r="AR7" s="28"/>
      <c r="AS7" s="36"/>
      <c r="AT7" s="35"/>
      <c r="AU7" s="33">
        <v>82</v>
      </c>
      <c r="AV7" s="35"/>
      <c r="AW7" s="28"/>
      <c r="AX7" s="28"/>
      <c r="AY7" s="26" t="s">
        <v>52</v>
      </c>
      <c r="AZ7" s="28"/>
      <c r="BA7" s="26" t="s">
        <v>52</v>
      </c>
      <c r="BB7" s="28"/>
      <c r="BC7" s="26" t="s">
        <v>52</v>
      </c>
      <c r="BD7" s="28"/>
      <c r="BE7" s="28"/>
      <c r="BF7" s="28"/>
      <c r="BG7" s="36"/>
    </row>
    <row r="8" spans="1:63" ht="15" customHeight="1">
      <c r="A8" s="29" t="s">
        <v>21</v>
      </c>
      <c r="B8" s="48" t="s">
        <v>360</v>
      </c>
      <c r="C8" s="26" t="s">
        <v>21</v>
      </c>
      <c r="D8" s="25" t="str">
        <f>IF(C8=A8, B8, VLOOKUP(C8, $A$3:$B$278, 2, FALSE))</f>
        <v>阿塞莱民兵资深弓箭手</v>
      </c>
      <c r="E8" s="26" t="s">
        <v>50</v>
      </c>
      <c r="F8" s="25" t="s">
        <v>288</v>
      </c>
      <c r="G8" s="26" t="s">
        <v>54</v>
      </c>
      <c r="H8" s="25" t="str">
        <f>IF(G8="Horse Archer","骑射手",IF(G8="Infantry","步兵",IF(G8="Ranged","射手",IF(G8="Cavalry","骑兵",IF(G8="null","空","error")))))</f>
        <v>射手</v>
      </c>
      <c r="I8" s="29">
        <v>50</v>
      </c>
      <c r="J8" s="26">
        <v>40</v>
      </c>
      <c r="K8" s="26">
        <v>40</v>
      </c>
      <c r="L8" s="26">
        <v>100</v>
      </c>
      <c r="M8" s="26">
        <v>90</v>
      </c>
      <c r="N8" s="26">
        <v>80</v>
      </c>
      <c r="O8" s="26">
        <v>10</v>
      </c>
      <c r="P8" s="30">
        <v>90</v>
      </c>
      <c r="Q8" s="29">
        <v>4</v>
      </c>
      <c r="R8" s="26">
        <v>21</v>
      </c>
      <c r="S8" s="30">
        <v>7</v>
      </c>
      <c r="T8" s="29">
        <v>8</v>
      </c>
      <c r="U8" s="27">
        <v>14</v>
      </c>
      <c r="V8" s="27">
        <v>10</v>
      </c>
      <c r="W8" s="33">
        <v>16</v>
      </c>
      <c r="X8" s="34">
        <v>61</v>
      </c>
      <c r="Y8" s="27">
        <v>84</v>
      </c>
      <c r="Z8" s="27">
        <v>32</v>
      </c>
      <c r="AA8" s="27">
        <v>90</v>
      </c>
      <c r="AB8" s="27">
        <v>116</v>
      </c>
      <c r="AC8" s="33">
        <v>85</v>
      </c>
      <c r="AD8" s="29"/>
      <c r="AE8" s="26"/>
      <c r="AF8" s="26"/>
      <c r="AG8" s="26"/>
      <c r="AH8" s="26"/>
      <c r="AI8" s="30"/>
      <c r="AJ8" s="29">
        <v>54</v>
      </c>
      <c r="AK8" s="27">
        <v>89</v>
      </c>
      <c r="AL8" s="27">
        <v>94</v>
      </c>
      <c r="AM8" s="27">
        <v>73</v>
      </c>
      <c r="AN8" s="26">
        <v>0</v>
      </c>
      <c r="AO8" s="30">
        <v>54</v>
      </c>
      <c r="AP8" s="29"/>
      <c r="AQ8" s="26"/>
      <c r="AR8" s="26"/>
      <c r="AS8" s="30"/>
      <c r="AT8" s="29"/>
      <c r="AU8" s="30"/>
      <c r="AV8" s="29" t="s">
        <v>52</v>
      </c>
      <c r="AW8" s="28"/>
      <c r="AX8" s="28"/>
      <c r="AY8" s="28"/>
      <c r="AZ8" s="28"/>
      <c r="BA8" s="28"/>
      <c r="BB8" s="28"/>
      <c r="BC8" s="28"/>
      <c r="BD8" s="26" t="s">
        <v>52</v>
      </c>
      <c r="BE8" s="28"/>
      <c r="BF8" s="28"/>
      <c r="BG8" s="36"/>
    </row>
    <row r="9" spans="1:63" ht="15" customHeight="1">
      <c r="A9" s="29" t="s">
        <v>10</v>
      </c>
      <c r="B9" s="48" t="s">
        <v>346</v>
      </c>
      <c r="C9" s="26" t="s">
        <v>10</v>
      </c>
      <c r="D9" s="25" t="str">
        <f>IF(C9=A9, B9, VLOOKUP(C9, $A$3:$B$278, 2, FALSE))</f>
        <v>阿塞莱民兵资深矛兵</v>
      </c>
      <c r="E9" s="26" t="s">
        <v>50</v>
      </c>
      <c r="F9" s="25" t="s">
        <v>288</v>
      </c>
      <c r="G9" s="26" t="s">
        <v>53</v>
      </c>
      <c r="H9" s="25" t="str">
        <f>IF(G9="Horse Archer","骑射手",IF(G9="Infantry","步兵",IF(G9="Ranged","射手",IF(G9="Cavalry","骑兵",IF(G9="null","空","error")))))</f>
        <v>步兵</v>
      </c>
      <c r="I9" s="29">
        <v>100</v>
      </c>
      <c r="J9" s="26">
        <v>100</v>
      </c>
      <c r="K9" s="26">
        <v>80</v>
      </c>
      <c r="L9" s="26">
        <v>20</v>
      </c>
      <c r="M9" s="26">
        <v>20</v>
      </c>
      <c r="N9" s="26">
        <v>80</v>
      </c>
      <c r="O9" s="26">
        <v>20</v>
      </c>
      <c r="P9" s="30">
        <v>70</v>
      </c>
      <c r="Q9" s="29">
        <v>4</v>
      </c>
      <c r="R9" s="26">
        <v>21</v>
      </c>
      <c r="S9" s="30">
        <v>7</v>
      </c>
      <c r="T9" s="29">
        <v>21</v>
      </c>
      <c r="U9" s="27">
        <v>12</v>
      </c>
      <c r="V9" s="27">
        <v>10</v>
      </c>
      <c r="W9" s="33">
        <v>16</v>
      </c>
      <c r="X9" s="29"/>
      <c r="Y9" s="26"/>
      <c r="Z9" s="27">
        <v>29</v>
      </c>
      <c r="AA9" s="27">
        <v>89</v>
      </c>
      <c r="AB9" s="27">
        <v>141</v>
      </c>
      <c r="AC9" s="33">
        <v>76</v>
      </c>
      <c r="AD9" s="34">
        <v>71</v>
      </c>
      <c r="AE9" s="27">
        <v>90</v>
      </c>
      <c r="AF9" s="28"/>
      <c r="AG9" s="28"/>
      <c r="AH9" s="27">
        <v>74</v>
      </c>
      <c r="AI9" s="33">
        <v>87</v>
      </c>
      <c r="AJ9" s="35"/>
      <c r="AK9" s="28"/>
      <c r="AL9" s="28"/>
      <c r="AM9" s="28"/>
      <c r="AN9" s="28"/>
      <c r="AO9" s="36"/>
      <c r="AP9" s="35"/>
      <c r="AQ9" s="28"/>
      <c r="AR9" s="28"/>
      <c r="AS9" s="36"/>
      <c r="AT9" s="35"/>
      <c r="AU9" s="33">
        <v>82</v>
      </c>
      <c r="AV9" s="35"/>
      <c r="AW9" s="28"/>
      <c r="AX9" s="28"/>
      <c r="AY9" s="26" t="s">
        <v>52</v>
      </c>
      <c r="AZ9" s="28"/>
      <c r="BA9" s="26" t="s">
        <v>52</v>
      </c>
      <c r="BB9" s="28"/>
      <c r="BC9" s="26" t="s">
        <v>52</v>
      </c>
      <c r="BD9" s="28"/>
      <c r="BE9" s="28"/>
      <c r="BF9" s="28"/>
      <c r="BG9" s="36"/>
    </row>
    <row r="10" spans="1:63" ht="15" customHeight="1">
      <c r="A10" s="29" t="s">
        <v>32</v>
      </c>
      <c r="B10" s="48" t="s">
        <v>353</v>
      </c>
      <c r="C10" s="26" t="s">
        <v>32</v>
      </c>
      <c r="D10" s="25" t="str">
        <f>IF(C10=A10, B10, VLOOKUP(C10, $A$3:$B$278, 2, FALSE))</f>
        <v>阿塞莱新兵</v>
      </c>
      <c r="E10" s="26" t="s">
        <v>50</v>
      </c>
      <c r="F10" s="25" t="s">
        <v>288</v>
      </c>
      <c r="G10" s="26" t="s">
        <v>53</v>
      </c>
      <c r="H10" s="25" t="str">
        <f>IF(G10="Horse Archer","骑射手",IF(G10="Infantry","步兵",IF(G10="Ranged","射手",IF(G10="Cavalry","骑兵",IF(G10="null","空","error")))))</f>
        <v>步兵</v>
      </c>
      <c r="I10" s="29">
        <v>20</v>
      </c>
      <c r="J10" s="26">
        <v>10</v>
      </c>
      <c r="K10" s="26">
        <v>20</v>
      </c>
      <c r="L10" s="26">
        <v>10</v>
      </c>
      <c r="M10" s="26">
        <v>0</v>
      </c>
      <c r="N10" s="26">
        <v>5</v>
      </c>
      <c r="O10" s="26">
        <v>5</v>
      </c>
      <c r="P10" s="30">
        <v>20</v>
      </c>
      <c r="Q10" s="29">
        <v>1</v>
      </c>
      <c r="R10" s="26">
        <v>6</v>
      </c>
      <c r="S10" s="30">
        <v>1</v>
      </c>
      <c r="T10" s="29">
        <v>2</v>
      </c>
      <c r="U10" s="27">
        <v>3</v>
      </c>
      <c r="V10" s="27">
        <v>2</v>
      </c>
      <c r="W10" s="33">
        <v>14</v>
      </c>
      <c r="X10" s="29"/>
      <c r="Y10" s="26"/>
      <c r="Z10" s="27">
        <v>29</v>
      </c>
      <c r="AA10" s="27">
        <v>89</v>
      </c>
      <c r="AB10" s="27">
        <v>141</v>
      </c>
      <c r="AC10" s="33">
        <v>76</v>
      </c>
      <c r="AD10" s="29"/>
      <c r="AE10" s="26"/>
      <c r="AF10" s="26"/>
      <c r="AG10" s="26"/>
      <c r="AH10" s="26"/>
      <c r="AI10" s="30"/>
      <c r="AJ10" s="35"/>
      <c r="AK10" s="28"/>
      <c r="AL10" s="28"/>
      <c r="AM10" s="28"/>
      <c r="AN10" s="28"/>
      <c r="AO10" s="36"/>
      <c r="AP10" s="35"/>
      <c r="AQ10" s="28"/>
      <c r="AR10" s="28"/>
      <c r="AS10" s="36"/>
      <c r="AT10" s="35"/>
      <c r="AU10" s="36"/>
      <c r="AV10" s="35"/>
      <c r="AW10" s="28"/>
      <c r="AX10" s="28"/>
      <c r="AY10" s="28"/>
      <c r="AZ10" s="28"/>
      <c r="BA10" s="26" t="s">
        <v>52</v>
      </c>
      <c r="BB10" s="28"/>
      <c r="BC10" s="28"/>
      <c r="BD10" s="28"/>
      <c r="BE10" s="28"/>
      <c r="BF10" s="28"/>
      <c r="BG10" s="36"/>
    </row>
    <row r="11" spans="1:63" ht="15" customHeight="1">
      <c r="A11" s="29" t="s">
        <v>24</v>
      </c>
      <c r="B11" s="48" t="s">
        <v>364</v>
      </c>
      <c r="C11" s="26" t="s">
        <v>32</v>
      </c>
      <c r="D11" s="25" t="str">
        <f>IF(C11=A11, B11, VLOOKUP(C11, $A$3:$B$278, 2, FALSE))</f>
        <v>阿塞莱新兵</v>
      </c>
      <c r="E11" s="26" t="s">
        <v>50</v>
      </c>
      <c r="F11" s="25" t="s">
        <v>288</v>
      </c>
      <c r="G11" s="26" t="s">
        <v>53</v>
      </c>
      <c r="H11" s="25" t="str">
        <f>IF(G11="Horse Archer","骑射手",IF(G11="Infantry","步兵",IF(G11="Ranged","射手",IF(G11="Cavalry","骑兵",IF(G11="null","空","error")))))</f>
        <v>步兵</v>
      </c>
      <c r="I11" s="29">
        <v>40</v>
      </c>
      <c r="J11" s="26">
        <v>15</v>
      </c>
      <c r="K11" s="26">
        <v>20</v>
      </c>
      <c r="L11" s="26">
        <v>15</v>
      </c>
      <c r="M11" s="26">
        <v>5</v>
      </c>
      <c r="N11" s="26">
        <v>40</v>
      </c>
      <c r="O11" s="26">
        <v>20</v>
      </c>
      <c r="P11" s="30">
        <v>40</v>
      </c>
      <c r="Q11" s="29">
        <v>2</v>
      </c>
      <c r="R11" s="26">
        <v>11</v>
      </c>
      <c r="S11" s="30">
        <v>2</v>
      </c>
      <c r="T11" s="29">
        <v>2</v>
      </c>
      <c r="U11" s="27">
        <v>8</v>
      </c>
      <c r="V11" s="27">
        <v>10</v>
      </c>
      <c r="W11" s="33">
        <v>16</v>
      </c>
      <c r="X11" s="29"/>
      <c r="Y11" s="26"/>
      <c r="Z11" s="27">
        <v>29</v>
      </c>
      <c r="AA11" s="27">
        <v>89</v>
      </c>
      <c r="AB11" s="27">
        <v>141</v>
      </c>
      <c r="AC11" s="33">
        <v>76</v>
      </c>
      <c r="AD11" s="34">
        <v>60</v>
      </c>
      <c r="AE11" s="27">
        <v>92</v>
      </c>
      <c r="AF11" s="27">
        <v>30</v>
      </c>
      <c r="AG11" s="27">
        <v>92</v>
      </c>
      <c r="AH11" s="27">
        <v>103</v>
      </c>
      <c r="AI11" s="33">
        <v>92</v>
      </c>
      <c r="AJ11" s="29"/>
      <c r="AK11" s="26"/>
      <c r="AL11" s="26"/>
      <c r="AM11" s="26"/>
      <c r="AN11" s="26"/>
      <c r="AO11" s="30"/>
      <c r="AP11" s="29"/>
      <c r="AQ11" s="26"/>
      <c r="AR11" s="26"/>
      <c r="AS11" s="30"/>
      <c r="AT11" s="29"/>
      <c r="AU11" s="30"/>
      <c r="AV11" s="29" t="s">
        <v>52</v>
      </c>
      <c r="AW11" s="28"/>
      <c r="AX11" s="28"/>
      <c r="AY11" s="28"/>
      <c r="AZ11" s="28"/>
      <c r="BA11" s="26" t="s">
        <v>52</v>
      </c>
      <c r="BB11" s="28"/>
      <c r="BC11" s="28"/>
      <c r="BD11" s="28"/>
      <c r="BE11" s="28"/>
      <c r="BF11" s="28"/>
      <c r="BG11" s="36"/>
    </row>
    <row r="12" spans="1:63" ht="15" customHeight="1">
      <c r="A12" s="29" t="s">
        <v>33</v>
      </c>
      <c r="B12" s="48" t="s">
        <v>356</v>
      </c>
      <c r="C12" s="26" t="s">
        <v>32</v>
      </c>
      <c r="D12" s="25" t="str">
        <f>IF(C12=A12, B12, VLOOKUP(C12, $A$3:$B$278, 2, FALSE))</f>
        <v>阿塞莱新兵</v>
      </c>
      <c r="E12" s="26" t="s">
        <v>50</v>
      </c>
      <c r="F12" s="25" t="s">
        <v>288</v>
      </c>
      <c r="G12" s="26" t="s">
        <v>53</v>
      </c>
      <c r="H12" s="25" t="str">
        <f>IF(G12="Horse Archer","骑射手",IF(G12="Infantry","步兵",IF(G12="Ranged","射手",IF(G12="Cavalry","骑兵",IF(G12="null","空","error")))))</f>
        <v>步兵</v>
      </c>
      <c r="I12" s="29">
        <v>20</v>
      </c>
      <c r="J12" s="26">
        <v>10</v>
      </c>
      <c r="K12" s="26">
        <v>20</v>
      </c>
      <c r="L12" s="26">
        <v>10</v>
      </c>
      <c r="M12" s="26">
        <v>0</v>
      </c>
      <c r="N12" s="26">
        <v>5</v>
      </c>
      <c r="O12" s="26">
        <v>5</v>
      </c>
      <c r="P12" s="30">
        <v>20</v>
      </c>
      <c r="Q12" s="29">
        <v>2</v>
      </c>
      <c r="R12" s="26">
        <v>11</v>
      </c>
      <c r="S12" s="30">
        <v>2</v>
      </c>
      <c r="T12" s="29">
        <v>16</v>
      </c>
      <c r="U12" s="27">
        <v>5</v>
      </c>
      <c r="V12" s="27">
        <v>10</v>
      </c>
      <c r="W12" s="33">
        <v>14</v>
      </c>
      <c r="X12" s="29"/>
      <c r="Y12" s="26"/>
      <c r="Z12" s="27">
        <v>29</v>
      </c>
      <c r="AA12" s="27">
        <v>89</v>
      </c>
      <c r="AB12" s="27">
        <v>141</v>
      </c>
      <c r="AC12" s="33">
        <v>76</v>
      </c>
      <c r="AD12" s="29"/>
      <c r="AE12" s="26"/>
      <c r="AF12" s="26"/>
      <c r="AG12" s="26"/>
      <c r="AH12" s="26"/>
      <c r="AI12" s="30"/>
      <c r="AJ12" s="35"/>
      <c r="AK12" s="28"/>
      <c r="AL12" s="28"/>
      <c r="AM12" s="28"/>
      <c r="AN12" s="28"/>
      <c r="AO12" s="36"/>
      <c r="AP12" s="35"/>
      <c r="AQ12" s="28"/>
      <c r="AR12" s="28"/>
      <c r="AS12" s="36"/>
      <c r="AT12" s="35"/>
      <c r="AU12" s="36"/>
      <c r="AV12" s="35"/>
      <c r="AW12" s="28"/>
      <c r="AX12" s="28"/>
      <c r="AY12" s="28"/>
      <c r="AZ12" s="28"/>
      <c r="BA12" s="26" t="s">
        <v>52</v>
      </c>
      <c r="BB12" s="28"/>
      <c r="BC12" s="28"/>
      <c r="BD12" s="28"/>
      <c r="BE12" s="28"/>
      <c r="BF12" s="28"/>
      <c r="BG12" s="36"/>
    </row>
    <row r="13" spans="1:63" ht="15" customHeight="1">
      <c r="A13" s="29" t="s">
        <v>23</v>
      </c>
      <c r="B13" s="48" t="s">
        <v>318</v>
      </c>
      <c r="C13" s="26" t="s">
        <v>32</v>
      </c>
      <c r="D13" s="25" t="str">
        <f>IF(C13=A13, B13, VLOOKUP(C13, $A$3:$B$278, 2, FALSE))</f>
        <v>阿塞莱新兵</v>
      </c>
      <c r="E13" s="26" t="s">
        <v>50</v>
      </c>
      <c r="F13" s="25" t="s">
        <v>288</v>
      </c>
      <c r="G13" s="26" t="s">
        <v>53</v>
      </c>
      <c r="H13" s="25" t="str">
        <f>IF(G13="Horse Archer","骑射手",IF(G13="Infantry","步兵",IF(G13="Ranged","射手",IF(G13="Cavalry","骑兵",IF(G13="null","空","error")))))</f>
        <v>步兵</v>
      </c>
      <c r="I13" s="29">
        <v>40</v>
      </c>
      <c r="J13" s="26">
        <v>15</v>
      </c>
      <c r="K13" s="26">
        <v>40</v>
      </c>
      <c r="L13" s="26">
        <v>20</v>
      </c>
      <c r="M13" s="26">
        <v>5</v>
      </c>
      <c r="N13" s="26">
        <v>20</v>
      </c>
      <c r="O13" s="26">
        <v>15</v>
      </c>
      <c r="P13" s="30">
        <v>40</v>
      </c>
      <c r="Q13" s="29">
        <v>3</v>
      </c>
      <c r="R13" s="26">
        <v>16</v>
      </c>
      <c r="S13" s="30">
        <v>4</v>
      </c>
      <c r="T13" s="29">
        <v>21</v>
      </c>
      <c r="U13" s="27">
        <v>14</v>
      </c>
      <c r="V13" s="27">
        <v>10</v>
      </c>
      <c r="W13" s="33">
        <v>16</v>
      </c>
      <c r="X13" s="35"/>
      <c r="Y13" s="28"/>
      <c r="Z13" s="27">
        <v>31</v>
      </c>
      <c r="AA13" s="27">
        <v>84</v>
      </c>
      <c r="AB13" s="27">
        <v>152</v>
      </c>
      <c r="AC13" s="33">
        <v>63</v>
      </c>
      <c r="AD13" s="34">
        <v>61</v>
      </c>
      <c r="AE13" s="27">
        <v>87</v>
      </c>
      <c r="AF13" s="28"/>
      <c r="AG13" s="28"/>
      <c r="AH13" s="27">
        <v>66</v>
      </c>
      <c r="AI13" s="33">
        <v>92</v>
      </c>
      <c r="AJ13" s="35"/>
      <c r="AK13" s="28"/>
      <c r="AL13" s="28"/>
      <c r="AM13" s="28"/>
      <c r="AN13" s="28"/>
      <c r="AO13" s="36"/>
      <c r="AP13" s="35"/>
      <c r="AQ13" s="28"/>
      <c r="AR13" s="28"/>
      <c r="AS13" s="36"/>
      <c r="AT13" s="35"/>
      <c r="AU13" s="33">
        <v>83</v>
      </c>
      <c r="AV13" s="35"/>
      <c r="AW13" s="28"/>
      <c r="AX13" s="26" t="s">
        <v>52</v>
      </c>
      <c r="AY13" s="28"/>
      <c r="AZ13" s="28"/>
      <c r="BA13" s="26" t="s">
        <v>52</v>
      </c>
      <c r="BB13" s="28"/>
      <c r="BC13" s="26" t="s">
        <v>52</v>
      </c>
      <c r="BD13" s="28"/>
      <c r="BE13" s="28"/>
      <c r="BF13" s="28"/>
      <c r="BG13" s="36"/>
    </row>
    <row r="14" spans="1:63" ht="15" customHeight="1">
      <c r="A14" s="29" t="s">
        <v>15</v>
      </c>
      <c r="B14" s="48" t="s">
        <v>351</v>
      </c>
      <c r="C14" s="26" t="s">
        <v>32</v>
      </c>
      <c r="D14" s="25" t="str">
        <f>IF(C14=A14, B14, VLOOKUP(C14, $A$3:$B$278, 2, FALSE))</f>
        <v>阿塞莱新兵</v>
      </c>
      <c r="E14" s="26" t="s">
        <v>50</v>
      </c>
      <c r="F14" s="25" t="s">
        <v>288</v>
      </c>
      <c r="G14" s="26" t="s">
        <v>53</v>
      </c>
      <c r="H14" s="25" t="str">
        <f>IF(G14="Horse Archer","骑射手",IF(G14="Infantry","步兵",IF(G14="Ranged","射手",IF(G14="Cavalry","骑兵",IF(G14="null","空","error")))))</f>
        <v>步兵</v>
      </c>
      <c r="I14" s="29">
        <v>70</v>
      </c>
      <c r="J14" s="26">
        <v>70</v>
      </c>
      <c r="K14" s="26">
        <v>40</v>
      </c>
      <c r="L14" s="26">
        <v>30</v>
      </c>
      <c r="M14" s="26">
        <v>10</v>
      </c>
      <c r="N14" s="26">
        <v>30</v>
      </c>
      <c r="O14" s="26">
        <v>40</v>
      </c>
      <c r="P14" s="30">
        <v>70</v>
      </c>
      <c r="Q14" s="29">
        <v>3</v>
      </c>
      <c r="R14" s="26">
        <v>16</v>
      </c>
      <c r="S14" s="30">
        <v>4</v>
      </c>
      <c r="T14" s="29">
        <v>28</v>
      </c>
      <c r="U14" s="27">
        <v>22</v>
      </c>
      <c r="V14" s="27">
        <v>11</v>
      </c>
      <c r="W14" s="33">
        <v>17</v>
      </c>
      <c r="X14" s="34">
        <v>99</v>
      </c>
      <c r="Y14" s="27">
        <v>90</v>
      </c>
      <c r="Z14" s="28"/>
      <c r="AA14" s="28"/>
      <c r="AB14" s="27">
        <v>95</v>
      </c>
      <c r="AC14" s="33">
        <v>81</v>
      </c>
      <c r="AD14" s="29"/>
      <c r="AE14" s="26"/>
      <c r="AF14" s="26"/>
      <c r="AG14" s="26"/>
      <c r="AH14" s="26"/>
      <c r="AI14" s="30"/>
      <c r="AJ14" s="35"/>
      <c r="AK14" s="28"/>
      <c r="AL14" s="28"/>
      <c r="AM14" s="28"/>
      <c r="AN14" s="28"/>
      <c r="AO14" s="36"/>
      <c r="AP14" s="35"/>
      <c r="AQ14" s="28"/>
      <c r="AR14" s="28"/>
      <c r="AS14" s="36"/>
      <c r="AT14" s="35"/>
      <c r="AU14" s="36"/>
      <c r="AV14" s="35"/>
      <c r="AW14" s="28"/>
      <c r="AX14" s="28"/>
      <c r="AY14" s="28"/>
      <c r="AZ14" s="26" t="s">
        <v>52</v>
      </c>
      <c r="BA14" s="28"/>
      <c r="BB14" s="28"/>
      <c r="BC14" s="28"/>
      <c r="BD14" s="28"/>
      <c r="BE14" s="28"/>
      <c r="BF14" s="28"/>
      <c r="BG14" s="36"/>
    </row>
    <row r="15" spans="1:63" ht="15" customHeight="1">
      <c r="A15" s="29" t="s">
        <v>14</v>
      </c>
      <c r="B15" s="48" t="s">
        <v>350</v>
      </c>
      <c r="C15" s="26" t="s">
        <v>32</v>
      </c>
      <c r="D15" s="25" t="str">
        <f>IF(C15=A15, B15, VLOOKUP(C15, $A$3:$B$278, 2, FALSE))</f>
        <v>阿塞莱新兵</v>
      </c>
      <c r="E15" s="26" t="s">
        <v>50</v>
      </c>
      <c r="F15" s="25" t="s">
        <v>288</v>
      </c>
      <c r="G15" s="26" t="s">
        <v>55</v>
      </c>
      <c r="H15" s="25" t="str">
        <f>IF(G15="Horse Archer","骑射手",IF(G15="Infantry","步兵",IF(G15="Ranged","射手",IF(G15="Cavalry","骑兵",IF(G15="null","空","error")))))</f>
        <v>骑兵</v>
      </c>
      <c r="I15" s="29">
        <v>70</v>
      </c>
      <c r="J15" s="26">
        <v>30</v>
      </c>
      <c r="K15" s="26">
        <v>40</v>
      </c>
      <c r="L15" s="26">
        <v>30</v>
      </c>
      <c r="M15" s="26">
        <v>10</v>
      </c>
      <c r="N15" s="26">
        <v>70</v>
      </c>
      <c r="O15" s="26">
        <v>70</v>
      </c>
      <c r="P15" s="30">
        <v>40</v>
      </c>
      <c r="Q15" s="29">
        <v>3</v>
      </c>
      <c r="R15" s="26">
        <v>16</v>
      </c>
      <c r="S15" s="30">
        <v>4</v>
      </c>
      <c r="T15" s="29">
        <v>28</v>
      </c>
      <c r="U15" s="27">
        <v>22</v>
      </c>
      <c r="V15" s="27">
        <v>11</v>
      </c>
      <c r="W15" s="33">
        <v>17</v>
      </c>
      <c r="X15" s="35"/>
      <c r="Y15" s="28"/>
      <c r="Z15" s="27">
        <v>35</v>
      </c>
      <c r="AA15" s="27">
        <v>82</v>
      </c>
      <c r="AB15" s="27">
        <v>186</v>
      </c>
      <c r="AC15" s="33">
        <v>64</v>
      </c>
      <c r="AD15" s="34">
        <v>61</v>
      </c>
      <c r="AE15" s="27">
        <v>84</v>
      </c>
      <c r="AF15" s="27">
        <v>32</v>
      </c>
      <c r="AG15" s="27">
        <v>90</v>
      </c>
      <c r="AH15" s="27">
        <v>116</v>
      </c>
      <c r="AI15" s="33">
        <v>85</v>
      </c>
      <c r="AJ15" s="29"/>
      <c r="AK15" s="26"/>
      <c r="AL15" s="26"/>
      <c r="AM15" s="26"/>
      <c r="AN15" s="26"/>
      <c r="AO15" s="30"/>
      <c r="AP15" s="34">
        <v>56</v>
      </c>
      <c r="AQ15" s="27">
        <v>54</v>
      </c>
      <c r="AR15" s="27">
        <v>10</v>
      </c>
      <c r="AS15" s="33">
        <v>0</v>
      </c>
      <c r="AT15" s="29">
        <v>12</v>
      </c>
      <c r="AU15" s="33">
        <v>82</v>
      </c>
      <c r="AV15" s="29" t="s">
        <v>52</v>
      </c>
      <c r="AW15" s="28"/>
      <c r="AX15" s="28"/>
      <c r="AY15" s="28"/>
      <c r="AZ15" s="28"/>
      <c r="BA15" s="26" t="s">
        <v>52</v>
      </c>
      <c r="BB15" s="28"/>
      <c r="BC15" s="26" t="s">
        <v>52</v>
      </c>
      <c r="BD15" s="28"/>
      <c r="BE15" s="28"/>
      <c r="BF15" s="28"/>
      <c r="BG15" s="30" t="s">
        <v>52</v>
      </c>
    </row>
    <row r="16" spans="1:63" ht="15" customHeight="1">
      <c r="A16" s="29" t="s">
        <v>13</v>
      </c>
      <c r="B16" s="48" t="s">
        <v>349</v>
      </c>
      <c r="C16" s="26" t="s">
        <v>32</v>
      </c>
      <c r="D16" s="25" t="str">
        <f>IF(C16=A16, B16, VLOOKUP(C16, $A$3:$B$278, 2, FALSE))</f>
        <v>阿塞莱新兵</v>
      </c>
      <c r="E16" s="26" t="s">
        <v>50</v>
      </c>
      <c r="F16" s="25" t="s">
        <v>288</v>
      </c>
      <c r="G16" s="26" t="s">
        <v>53</v>
      </c>
      <c r="H16" s="25" t="str">
        <f>IF(G16="Horse Archer","骑射手",IF(G16="Infantry","步兵",IF(G16="Ranged","射手",IF(G16="Cavalry","骑兵",IF(G16="null","空","error")))))</f>
        <v>步兵</v>
      </c>
      <c r="I16" s="29">
        <v>70</v>
      </c>
      <c r="J16" s="26">
        <v>30</v>
      </c>
      <c r="K16" s="26">
        <v>70</v>
      </c>
      <c r="L16" s="26">
        <v>40</v>
      </c>
      <c r="M16" s="26">
        <v>10</v>
      </c>
      <c r="N16" s="26">
        <v>40</v>
      </c>
      <c r="O16" s="26">
        <v>30</v>
      </c>
      <c r="P16" s="30">
        <v>70</v>
      </c>
      <c r="Q16" s="29">
        <v>3</v>
      </c>
      <c r="R16" s="26">
        <v>16</v>
      </c>
      <c r="S16" s="30">
        <v>4</v>
      </c>
      <c r="T16" s="29">
        <v>8</v>
      </c>
      <c r="U16" s="27">
        <v>32</v>
      </c>
      <c r="V16" s="27">
        <v>22</v>
      </c>
      <c r="W16" s="33">
        <v>19</v>
      </c>
      <c r="X16" s="29"/>
      <c r="Y16" s="26"/>
      <c r="Z16" s="27">
        <v>31</v>
      </c>
      <c r="AA16" s="27">
        <v>84</v>
      </c>
      <c r="AB16" s="27">
        <v>152</v>
      </c>
      <c r="AC16" s="33">
        <v>63</v>
      </c>
      <c r="AD16" s="34">
        <v>60</v>
      </c>
      <c r="AE16" s="27">
        <v>92</v>
      </c>
      <c r="AF16" s="27">
        <v>30</v>
      </c>
      <c r="AG16" s="27">
        <v>92</v>
      </c>
      <c r="AH16" s="27">
        <v>103</v>
      </c>
      <c r="AI16" s="33">
        <v>92</v>
      </c>
      <c r="AJ16" s="29">
        <v>89</v>
      </c>
      <c r="AK16" s="26"/>
      <c r="AL16" s="27">
        <v>92</v>
      </c>
      <c r="AM16" s="27">
        <v>28</v>
      </c>
      <c r="AN16" s="26"/>
      <c r="AO16" s="30">
        <v>5</v>
      </c>
      <c r="AP16" s="29"/>
      <c r="AQ16" s="26"/>
      <c r="AR16" s="26"/>
      <c r="AS16" s="30"/>
      <c r="AT16" s="29"/>
      <c r="AU16" s="33">
        <v>82</v>
      </c>
      <c r="AV16" s="29" t="s">
        <v>52</v>
      </c>
      <c r="AW16" s="28"/>
      <c r="AX16" s="28"/>
      <c r="AY16" s="28"/>
      <c r="AZ16" s="28"/>
      <c r="BA16" s="26" t="s">
        <v>52</v>
      </c>
      <c r="BB16" s="28"/>
      <c r="BC16" s="26" t="s">
        <v>52</v>
      </c>
      <c r="BD16" s="28"/>
      <c r="BE16" s="28"/>
      <c r="BF16" s="26" t="s">
        <v>52</v>
      </c>
      <c r="BG16" s="36"/>
    </row>
    <row r="17" spans="1:61" ht="15" customHeight="1">
      <c r="A17" s="29" t="s">
        <v>6</v>
      </c>
      <c r="B17" s="48" t="s">
        <v>317</v>
      </c>
      <c r="C17" s="26" t="s">
        <v>32</v>
      </c>
      <c r="D17" s="25" t="str">
        <f>IF(C17=A17, B17, VLOOKUP(C17, $A$3:$B$278, 2, FALSE))</f>
        <v>阿塞莱新兵</v>
      </c>
      <c r="E17" s="26" t="s">
        <v>50</v>
      </c>
      <c r="F17" s="25" t="s">
        <v>288</v>
      </c>
      <c r="G17" s="26" t="s">
        <v>54</v>
      </c>
      <c r="H17" s="25" t="str">
        <f>IF(G17="Horse Archer","骑射手",IF(G17="Infantry","步兵",IF(G17="Ranged","射手",IF(G17="Cavalry","骑兵",IF(G17="null","空","error")))))</f>
        <v>射手</v>
      </c>
      <c r="I17" s="29">
        <v>100</v>
      </c>
      <c r="J17" s="26">
        <v>40</v>
      </c>
      <c r="K17" s="26">
        <v>70</v>
      </c>
      <c r="L17" s="26">
        <v>100</v>
      </c>
      <c r="M17" s="26">
        <v>15</v>
      </c>
      <c r="N17" s="26">
        <v>60</v>
      </c>
      <c r="O17" s="26">
        <v>40</v>
      </c>
      <c r="P17" s="30">
        <v>100</v>
      </c>
      <c r="Q17" s="29">
        <v>4</v>
      </c>
      <c r="R17" s="26">
        <v>21</v>
      </c>
      <c r="S17" s="30">
        <v>7</v>
      </c>
      <c r="T17" s="29">
        <v>30</v>
      </c>
      <c r="U17" s="27">
        <v>36</v>
      </c>
      <c r="V17" s="27">
        <v>44</v>
      </c>
      <c r="W17" s="33">
        <v>37</v>
      </c>
      <c r="X17" s="34">
        <v>60</v>
      </c>
      <c r="Y17" s="27">
        <v>92</v>
      </c>
      <c r="Z17" s="27">
        <v>30</v>
      </c>
      <c r="AA17" s="27">
        <v>92</v>
      </c>
      <c r="AB17" s="27">
        <v>103</v>
      </c>
      <c r="AC17" s="33">
        <v>92</v>
      </c>
      <c r="AD17" s="29"/>
      <c r="AE17" s="26"/>
      <c r="AF17" s="26"/>
      <c r="AG17" s="26"/>
      <c r="AH17" s="26"/>
      <c r="AI17" s="30"/>
      <c r="AJ17" s="29">
        <v>56</v>
      </c>
      <c r="AK17" s="26">
        <v>88</v>
      </c>
      <c r="AL17" s="26">
        <v>93</v>
      </c>
      <c r="AM17" s="26">
        <v>73</v>
      </c>
      <c r="AN17" s="26">
        <v>1</v>
      </c>
      <c r="AO17" s="30">
        <v>40</v>
      </c>
      <c r="AP17" s="29"/>
      <c r="AQ17" s="26"/>
      <c r="AR17" s="26"/>
      <c r="AS17" s="30"/>
      <c r="AT17" s="29"/>
      <c r="AU17" s="30"/>
      <c r="AV17" s="29" t="s">
        <v>52</v>
      </c>
      <c r="AW17" s="28"/>
      <c r="AX17" s="28"/>
      <c r="AY17" s="28"/>
      <c r="AZ17" s="28"/>
      <c r="BA17" s="28"/>
      <c r="BB17" s="28"/>
      <c r="BC17" s="28"/>
      <c r="BD17" s="26" t="s">
        <v>52</v>
      </c>
      <c r="BE17" s="28"/>
      <c r="BF17" s="28"/>
      <c r="BG17" s="36"/>
    </row>
    <row r="18" spans="1:61" ht="15" customHeight="1">
      <c r="A18" s="29" t="s">
        <v>7</v>
      </c>
      <c r="B18" s="48" t="s">
        <v>318</v>
      </c>
      <c r="C18" s="26" t="s">
        <v>32</v>
      </c>
      <c r="D18" s="25" t="str">
        <f>IF(C18=A18, B18, VLOOKUP(C18, $A$3:$B$278, 2, FALSE))</f>
        <v>阿塞莱新兵</v>
      </c>
      <c r="E18" s="26" t="s">
        <v>50</v>
      </c>
      <c r="F18" s="25" t="s">
        <v>288</v>
      </c>
      <c r="G18" s="26" t="s">
        <v>53</v>
      </c>
      <c r="H18" s="25" t="str">
        <f>IF(G18="Horse Archer","骑射手",IF(G18="Infantry","步兵",IF(G18="Ranged","射手",IF(G18="Cavalry","骑兵",IF(G18="null","空","error")))))</f>
        <v>步兵</v>
      </c>
      <c r="I18" s="29">
        <v>100</v>
      </c>
      <c r="J18" s="26">
        <v>60</v>
      </c>
      <c r="K18" s="26">
        <v>100</v>
      </c>
      <c r="L18" s="26">
        <v>45</v>
      </c>
      <c r="M18" s="26">
        <v>15</v>
      </c>
      <c r="N18" s="26">
        <v>60</v>
      </c>
      <c r="O18" s="26">
        <v>45</v>
      </c>
      <c r="P18" s="30">
        <v>100</v>
      </c>
      <c r="Q18" s="29">
        <v>4</v>
      </c>
      <c r="R18" s="26">
        <v>21</v>
      </c>
      <c r="S18" s="30">
        <v>7</v>
      </c>
      <c r="T18" s="29">
        <v>30</v>
      </c>
      <c r="U18" s="27">
        <v>26</v>
      </c>
      <c r="V18" s="27">
        <v>32</v>
      </c>
      <c r="W18" s="33">
        <v>33</v>
      </c>
      <c r="X18" s="35"/>
      <c r="Y18" s="28"/>
      <c r="Z18" s="27">
        <v>35</v>
      </c>
      <c r="AA18" s="27">
        <v>82</v>
      </c>
      <c r="AB18" s="27">
        <v>186</v>
      </c>
      <c r="AC18" s="33">
        <v>64</v>
      </c>
      <c r="AD18" s="34">
        <v>72</v>
      </c>
      <c r="AE18" s="27">
        <v>85</v>
      </c>
      <c r="AF18" s="27">
        <v>36</v>
      </c>
      <c r="AG18" s="27">
        <v>91</v>
      </c>
      <c r="AH18" s="27">
        <v>115</v>
      </c>
      <c r="AI18" s="33">
        <v>87</v>
      </c>
      <c r="AJ18" s="29">
        <v>89</v>
      </c>
      <c r="AK18" s="26"/>
      <c r="AL18" s="27">
        <v>92</v>
      </c>
      <c r="AM18" s="27">
        <v>28</v>
      </c>
      <c r="AN18" s="26"/>
      <c r="AO18" s="30">
        <v>5</v>
      </c>
      <c r="AP18" s="29"/>
      <c r="AQ18" s="26"/>
      <c r="AR18" s="26"/>
      <c r="AS18" s="30"/>
      <c r="AT18" s="29"/>
      <c r="AU18" s="33">
        <v>82</v>
      </c>
      <c r="AV18" s="29" t="s">
        <v>52</v>
      </c>
      <c r="AW18" s="28"/>
      <c r="AX18" s="28"/>
      <c r="AY18" s="28"/>
      <c r="AZ18" s="28"/>
      <c r="BA18" s="26" t="s">
        <v>52</v>
      </c>
      <c r="BB18" s="28"/>
      <c r="BC18" s="26" t="s">
        <v>52</v>
      </c>
      <c r="BD18" s="28"/>
      <c r="BE18" s="28"/>
      <c r="BF18" s="26" t="s">
        <v>52</v>
      </c>
      <c r="BG18" s="36"/>
    </row>
    <row r="19" spans="1:61" ht="15" customHeight="1">
      <c r="A19" s="29" t="s">
        <v>8</v>
      </c>
      <c r="B19" s="48" t="s">
        <v>345</v>
      </c>
      <c r="C19" s="26" t="s">
        <v>32</v>
      </c>
      <c r="D19" s="25" t="str">
        <f>IF(C19=A19, B19, VLOOKUP(C19, $A$3:$B$278, 2, FALSE))</f>
        <v>阿塞莱新兵</v>
      </c>
      <c r="E19" s="26" t="s">
        <v>50</v>
      </c>
      <c r="F19" s="25" t="s">
        <v>288</v>
      </c>
      <c r="G19" s="26" t="s">
        <v>51</v>
      </c>
      <c r="H19" s="25" t="str">
        <f>IF(G19="Horse Archer","骑射手",IF(G19="Infantry","步兵",IF(G19="Ranged","射手",IF(G19="Cavalry","骑兵",IF(G19="null","空","error")))))</f>
        <v>骑射手</v>
      </c>
      <c r="I19" s="29">
        <v>100</v>
      </c>
      <c r="J19" s="26">
        <v>45</v>
      </c>
      <c r="K19" s="26">
        <v>45</v>
      </c>
      <c r="L19" s="26">
        <v>100</v>
      </c>
      <c r="M19" s="26">
        <v>15</v>
      </c>
      <c r="N19" s="26">
        <v>60</v>
      </c>
      <c r="O19" s="26">
        <v>100</v>
      </c>
      <c r="P19" s="30">
        <v>60</v>
      </c>
      <c r="Q19" s="29">
        <v>4</v>
      </c>
      <c r="R19" s="26">
        <v>21</v>
      </c>
      <c r="S19" s="30">
        <v>7</v>
      </c>
      <c r="T19" s="29">
        <v>28</v>
      </c>
      <c r="U19" s="27">
        <v>26</v>
      </c>
      <c r="V19" s="27">
        <v>32</v>
      </c>
      <c r="W19" s="33">
        <v>33</v>
      </c>
      <c r="X19" s="34">
        <v>72</v>
      </c>
      <c r="Y19" s="27">
        <v>85</v>
      </c>
      <c r="Z19" s="27">
        <v>36</v>
      </c>
      <c r="AA19" s="27">
        <v>91</v>
      </c>
      <c r="AB19" s="27">
        <v>115</v>
      </c>
      <c r="AC19" s="33">
        <v>87</v>
      </c>
      <c r="AD19" s="35"/>
      <c r="AE19" s="28"/>
      <c r="AF19" s="28"/>
      <c r="AG19" s="28"/>
      <c r="AH19" s="28"/>
      <c r="AI19" s="36"/>
      <c r="AJ19" s="29">
        <v>62</v>
      </c>
      <c r="AK19" s="27">
        <v>87</v>
      </c>
      <c r="AL19" s="27">
        <v>91</v>
      </c>
      <c r="AM19" s="27">
        <v>76</v>
      </c>
      <c r="AN19" s="26">
        <v>4</v>
      </c>
      <c r="AO19" s="30">
        <v>23</v>
      </c>
      <c r="AP19" s="34">
        <v>56</v>
      </c>
      <c r="AQ19" s="27">
        <v>52</v>
      </c>
      <c r="AR19" s="27">
        <v>10</v>
      </c>
      <c r="AS19" s="33">
        <v>0</v>
      </c>
      <c r="AT19" s="29">
        <v>48</v>
      </c>
      <c r="AU19" s="33">
        <v>82</v>
      </c>
      <c r="AV19" s="29" t="s">
        <v>52</v>
      </c>
      <c r="AW19" s="28"/>
      <c r="AX19" s="28"/>
      <c r="AY19" s="28"/>
      <c r="AZ19" s="28"/>
      <c r="BA19" s="28"/>
      <c r="BB19" s="28"/>
      <c r="BC19" s="26" t="s">
        <v>52</v>
      </c>
      <c r="BD19" s="26" t="s">
        <v>52</v>
      </c>
      <c r="BE19" s="28"/>
      <c r="BF19" s="28"/>
      <c r="BG19" s="30" t="s">
        <v>52</v>
      </c>
    </row>
    <row r="20" spans="1:61" ht="15" customHeight="1">
      <c r="A20" s="29" t="s">
        <v>17</v>
      </c>
      <c r="B20" s="48" t="s">
        <v>559</v>
      </c>
      <c r="C20" s="26" t="s">
        <v>32</v>
      </c>
      <c r="D20" s="25" t="str">
        <f>IF(C20=A20, B20, VLOOKUP(C20, $A$3:$B$278, 2, FALSE))</f>
        <v>阿塞莱新兵</v>
      </c>
      <c r="E20" s="26" t="s">
        <v>50</v>
      </c>
      <c r="F20" s="25" t="s">
        <v>288</v>
      </c>
      <c r="G20" s="26" t="s">
        <v>53</v>
      </c>
      <c r="H20" s="25" t="str">
        <f>IF(G20="Horse Archer","骑射手",IF(G20="Infantry","步兵",IF(G20="Ranged","射手",IF(G20="Cavalry","骑兵",IF(G20="null","空","error")))))</f>
        <v>步兵</v>
      </c>
      <c r="I20" s="29">
        <v>60</v>
      </c>
      <c r="J20" s="26">
        <v>100</v>
      </c>
      <c r="K20" s="26">
        <v>60</v>
      </c>
      <c r="L20" s="26">
        <v>45</v>
      </c>
      <c r="M20" s="26">
        <v>15</v>
      </c>
      <c r="N20" s="26">
        <v>100</v>
      </c>
      <c r="O20" s="26">
        <v>45</v>
      </c>
      <c r="P20" s="30">
        <v>100</v>
      </c>
      <c r="Q20" s="29">
        <v>4</v>
      </c>
      <c r="R20" s="26">
        <v>21</v>
      </c>
      <c r="S20" s="30">
        <v>7</v>
      </c>
      <c r="T20" s="29">
        <v>28</v>
      </c>
      <c r="U20" s="27">
        <v>14</v>
      </c>
      <c r="V20" s="27">
        <v>32</v>
      </c>
      <c r="W20" s="33">
        <v>27</v>
      </c>
      <c r="X20" s="34">
        <v>123</v>
      </c>
      <c r="Y20" s="27">
        <v>78</v>
      </c>
      <c r="Z20" s="28"/>
      <c r="AA20" s="28"/>
      <c r="AB20" s="27">
        <v>115</v>
      </c>
      <c r="AC20" s="33">
        <v>72</v>
      </c>
      <c r="AD20" s="29"/>
      <c r="AE20" s="26"/>
      <c r="AF20" s="26"/>
      <c r="AG20" s="26"/>
      <c r="AH20" s="26"/>
      <c r="AI20" s="30"/>
      <c r="AJ20" s="29">
        <v>70</v>
      </c>
      <c r="AK20" s="28"/>
      <c r="AL20" s="27">
        <v>93</v>
      </c>
      <c r="AM20" s="27">
        <v>27</v>
      </c>
      <c r="AN20" s="28"/>
      <c r="AO20" s="30">
        <v>3</v>
      </c>
      <c r="AP20" s="35"/>
      <c r="AQ20" s="28"/>
      <c r="AR20" s="28"/>
      <c r="AS20" s="36"/>
      <c r="AT20" s="35"/>
      <c r="AU20" s="36"/>
      <c r="AV20" s="35"/>
      <c r="AW20" s="28"/>
      <c r="AX20" s="28"/>
      <c r="AY20" s="28"/>
      <c r="AZ20" s="26" t="s">
        <v>52</v>
      </c>
      <c r="BA20" s="28"/>
      <c r="BB20" s="28"/>
      <c r="BC20" s="28"/>
      <c r="BD20" s="28"/>
      <c r="BE20" s="28"/>
      <c r="BF20" s="26" t="s">
        <v>52</v>
      </c>
      <c r="BG20" s="36"/>
    </row>
    <row r="21" spans="1:61" ht="15" customHeight="1">
      <c r="A21" s="29" t="s">
        <v>2</v>
      </c>
      <c r="B21" s="48" t="s">
        <v>313</v>
      </c>
      <c r="C21" s="26" t="s">
        <v>32</v>
      </c>
      <c r="D21" s="25" t="str">
        <f>IF(C21=A21, B21, VLOOKUP(C21, $A$3:$B$278, 2, FALSE))</f>
        <v>阿塞莱新兵</v>
      </c>
      <c r="E21" s="26" t="s">
        <v>50</v>
      </c>
      <c r="F21" s="25" t="s">
        <v>288</v>
      </c>
      <c r="G21" s="26" t="s">
        <v>51</v>
      </c>
      <c r="H21" s="25" t="str">
        <f>IF(G21="Horse Archer","骑射手",IF(G21="Infantry","步兵",IF(G21="Ranged","射手",IF(G21="Cavalry","骑兵",IF(G21="null","空","error")))))</f>
        <v>骑射手</v>
      </c>
      <c r="I21" s="29">
        <v>130</v>
      </c>
      <c r="J21" s="26">
        <v>60</v>
      </c>
      <c r="K21" s="26">
        <v>60</v>
      </c>
      <c r="L21" s="26">
        <v>130</v>
      </c>
      <c r="M21" s="26">
        <v>20</v>
      </c>
      <c r="N21" s="26">
        <v>80</v>
      </c>
      <c r="O21" s="26">
        <v>130</v>
      </c>
      <c r="P21" s="30">
        <v>80</v>
      </c>
      <c r="Q21" s="29">
        <v>5</v>
      </c>
      <c r="R21" s="26">
        <v>26</v>
      </c>
      <c r="S21" s="30">
        <v>12</v>
      </c>
      <c r="T21" s="29">
        <v>42</v>
      </c>
      <c r="U21" s="27">
        <v>53</v>
      </c>
      <c r="V21" s="27">
        <v>36</v>
      </c>
      <c r="W21" s="33">
        <v>40</v>
      </c>
      <c r="X21" s="34">
        <v>78</v>
      </c>
      <c r="Y21" s="27">
        <v>79</v>
      </c>
      <c r="Z21" s="27">
        <v>38</v>
      </c>
      <c r="AA21" s="27">
        <v>87</v>
      </c>
      <c r="AB21" s="27">
        <v>116</v>
      </c>
      <c r="AC21" s="33">
        <v>83</v>
      </c>
      <c r="AD21" s="29"/>
      <c r="AE21" s="26"/>
      <c r="AF21" s="26"/>
      <c r="AG21" s="26"/>
      <c r="AH21" s="26"/>
      <c r="AI21" s="30"/>
      <c r="AJ21" s="29">
        <v>80</v>
      </c>
      <c r="AK21" s="27">
        <v>94</v>
      </c>
      <c r="AL21" s="27">
        <v>98</v>
      </c>
      <c r="AM21" s="27">
        <v>90</v>
      </c>
      <c r="AN21" s="26">
        <v>4</v>
      </c>
      <c r="AO21" s="30">
        <v>23</v>
      </c>
      <c r="AP21" s="34">
        <v>70</v>
      </c>
      <c r="AQ21" s="27">
        <v>66</v>
      </c>
      <c r="AR21" s="27">
        <v>7</v>
      </c>
      <c r="AS21" s="33">
        <v>0</v>
      </c>
      <c r="AT21" s="29">
        <v>60</v>
      </c>
      <c r="AU21" s="33">
        <v>82</v>
      </c>
      <c r="AV21" s="29" t="s">
        <v>52</v>
      </c>
      <c r="AW21" s="28"/>
      <c r="AX21" s="28"/>
      <c r="AY21" s="28"/>
      <c r="AZ21" s="28"/>
      <c r="BA21" s="28"/>
      <c r="BB21" s="28"/>
      <c r="BC21" s="26" t="s">
        <v>52</v>
      </c>
      <c r="BD21" s="26" t="s">
        <v>52</v>
      </c>
      <c r="BE21" s="28"/>
      <c r="BF21" s="28"/>
      <c r="BG21" s="30" t="s">
        <v>52</v>
      </c>
    </row>
    <row r="22" spans="1:61" ht="15" customHeight="1">
      <c r="A22" s="29" t="s">
        <v>12</v>
      </c>
      <c r="B22" s="48" t="s">
        <v>348</v>
      </c>
      <c r="C22" s="26" t="s">
        <v>32</v>
      </c>
      <c r="D22" s="25" t="str">
        <f>IF(C22=A22, B22, VLOOKUP(C22, $A$3:$B$278, 2, FALSE))</f>
        <v>阿塞莱新兵</v>
      </c>
      <c r="E22" s="26" t="s">
        <v>50</v>
      </c>
      <c r="F22" s="25" t="s">
        <v>288</v>
      </c>
      <c r="G22" s="26" t="s">
        <v>53</v>
      </c>
      <c r="H22" s="25" t="str">
        <f>IF(G22="Horse Archer","骑射手",IF(G22="Infantry","步兵",IF(G22="Ranged","射手",IF(G22="Cavalry","骑兵",IF(G22="null","空","error")))))</f>
        <v>步兵</v>
      </c>
      <c r="I22" s="29">
        <v>80</v>
      </c>
      <c r="J22" s="26">
        <v>130</v>
      </c>
      <c r="K22" s="26">
        <v>80</v>
      </c>
      <c r="L22" s="26">
        <v>60</v>
      </c>
      <c r="M22" s="26">
        <v>20</v>
      </c>
      <c r="N22" s="26">
        <v>130</v>
      </c>
      <c r="O22" s="26">
        <v>60</v>
      </c>
      <c r="P22" s="30">
        <v>130</v>
      </c>
      <c r="Q22" s="29">
        <v>5</v>
      </c>
      <c r="R22" s="26">
        <v>26</v>
      </c>
      <c r="S22" s="30">
        <v>12</v>
      </c>
      <c r="T22" s="29">
        <v>44</v>
      </c>
      <c r="U22" s="27">
        <v>60</v>
      </c>
      <c r="V22" s="27">
        <v>42</v>
      </c>
      <c r="W22" s="33">
        <v>38</v>
      </c>
      <c r="X22" s="34">
        <v>123</v>
      </c>
      <c r="Y22" s="27">
        <v>78</v>
      </c>
      <c r="Z22" s="28"/>
      <c r="AA22" s="28"/>
      <c r="AB22" s="27">
        <v>115</v>
      </c>
      <c r="AC22" s="33">
        <v>72</v>
      </c>
      <c r="AD22" s="34">
        <v>77</v>
      </c>
      <c r="AE22" s="27">
        <v>85</v>
      </c>
      <c r="AF22" s="27">
        <v>37</v>
      </c>
      <c r="AG22" s="27">
        <v>90</v>
      </c>
      <c r="AH22" s="27">
        <v>116</v>
      </c>
      <c r="AI22" s="33">
        <v>86</v>
      </c>
      <c r="AJ22" s="29">
        <v>70</v>
      </c>
      <c r="AK22" s="26"/>
      <c r="AL22" s="27">
        <v>93</v>
      </c>
      <c r="AM22" s="27">
        <v>27</v>
      </c>
      <c r="AN22" s="26"/>
      <c r="AO22" s="30">
        <v>3</v>
      </c>
      <c r="AP22" s="29"/>
      <c r="AQ22" s="26"/>
      <c r="AR22" s="26"/>
      <c r="AS22" s="30"/>
      <c r="AT22" s="29"/>
      <c r="AU22" s="30"/>
      <c r="AV22" s="29" t="s">
        <v>52</v>
      </c>
      <c r="AW22" s="28"/>
      <c r="AX22" s="28"/>
      <c r="AY22" s="28"/>
      <c r="AZ22" s="26" t="s">
        <v>52</v>
      </c>
      <c r="BA22" s="28"/>
      <c r="BB22" s="28"/>
      <c r="BC22" s="28"/>
      <c r="BD22" s="28"/>
      <c r="BE22" s="28"/>
      <c r="BF22" s="26" t="s">
        <v>52</v>
      </c>
      <c r="BG22" s="36"/>
    </row>
    <row r="23" spans="1:61" ht="15" customHeight="1">
      <c r="A23" s="29" t="s">
        <v>11</v>
      </c>
      <c r="B23" s="48" t="s">
        <v>347</v>
      </c>
      <c r="C23" s="26" t="s">
        <v>32</v>
      </c>
      <c r="D23" s="25" t="str">
        <f>IF(C23=A23, B23, VLOOKUP(C23, $A$3:$B$278, 2, FALSE))</f>
        <v>阿塞莱新兵</v>
      </c>
      <c r="E23" s="26" t="s">
        <v>50</v>
      </c>
      <c r="F23" s="25" t="s">
        <v>288</v>
      </c>
      <c r="G23" s="26" t="s">
        <v>54</v>
      </c>
      <c r="H23" s="25" t="str">
        <f>IF(G23="Horse Archer","骑射手",IF(G23="Infantry","步兵",IF(G23="Ranged","射手",IF(G23="Cavalry","骑兵",IF(G23="null","空","error")))))</f>
        <v>射手</v>
      </c>
      <c r="I23" s="29">
        <v>80</v>
      </c>
      <c r="J23" s="26">
        <v>80</v>
      </c>
      <c r="K23" s="26">
        <v>130</v>
      </c>
      <c r="L23" s="26">
        <v>130</v>
      </c>
      <c r="M23" s="26">
        <v>20</v>
      </c>
      <c r="N23" s="26">
        <v>60</v>
      </c>
      <c r="O23" s="26">
        <v>60</v>
      </c>
      <c r="P23" s="30">
        <v>130</v>
      </c>
      <c r="Q23" s="29">
        <v>5</v>
      </c>
      <c r="R23" s="26">
        <v>26</v>
      </c>
      <c r="S23" s="30">
        <v>12</v>
      </c>
      <c r="T23" s="29">
        <v>30</v>
      </c>
      <c r="U23" s="27">
        <v>38</v>
      </c>
      <c r="V23" s="27">
        <v>34</v>
      </c>
      <c r="W23" s="33">
        <v>36</v>
      </c>
      <c r="X23" s="34">
        <v>72</v>
      </c>
      <c r="Y23" s="27">
        <v>85</v>
      </c>
      <c r="Z23" s="27">
        <v>36</v>
      </c>
      <c r="AA23" s="27">
        <v>91</v>
      </c>
      <c r="AB23" s="27">
        <v>115</v>
      </c>
      <c r="AC23" s="33">
        <v>87</v>
      </c>
      <c r="AD23" s="29"/>
      <c r="AE23" s="26"/>
      <c r="AF23" s="26"/>
      <c r="AG23" s="26"/>
      <c r="AH23" s="26"/>
      <c r="AI23" s="30"/>
      <c r="AJ23" s="29">
        <v>62</v>
      </c>
      <c r="AK23" s="27">
        <v>89</v>
      </c>
      <c r="AL23" s="27">
        <v>94</v>
      </c>
      <c r="AM23" s="27">
        <v>78</v>
      </c>
      <c r="AN23" s="26">
        <v>4</v>
      </c>
      <c r="AO23" s="30">
        <v>46</v>
      </c>
      <c r="AP23" s="29"/>
      <c r="AQ23" s="26"/>
      <c r="AR23" s="26"/>
      <c r="AS23" s="30"/>
      <c r="AT23" s="29"/>
      <c r="AU23" s="30"/>
      <c r="AV23" s="29" t="s">
        <v>52</v>
      </c>
      <c r="AW23" s="28"/>
      <c r="AX23" s="28"/>
      <c r="AY23" s="28"/>
      <c r="AZ23" s="28"/>
      <c r="BA23" s="28"/>
      <c r="BB23" s="28"/>
      <c r="BC23" s="28"/>
      <c r="BD23" s="26" t="s">
        <v>52</v>
      </c>
      <c r="BE23" s="28"/>
      <c r="BF23" s="28"/>
      <c r="BG23" s="36"/>
    </row>
    <row r="24" spans="1:61" ht="15" customHeight="1">
      <c r="A24" s="29" t="s">
        <v>1</v>
      </c>
      <c r="B24" s="48" t="s">
        <v>311</v>
      </c>
      <c r="C24" s="26" t="s">
        <v>32</v>
      </c>
      <c r="D24" s="25" t="str">
        <f>IF(C24=A24, B24, VLOOKUP(C24, $A$3:$B$278, 2, FALSE))</f>
        <v>阿塞莱新兵</v>
      </c>
      <c r="E24" s="26" t="s">
        <v>50</v>
      </c>
      <c r="F24" s="25" t="s">
        <v>288</v>
      </c>
      <c r="G24" s="26" t="s">
        <v>53</v>
      </c>
      <c r="H24" s="25" t="str">
        <f>IF(G24="Horse Archer","骑射手",IF(G24="Infantry","步兵",IF(G24="Ranged","射手",IF(G24="Cavalry","骑兵",IF(G24="null","空","error")))))</f>
        <v>步兵</v>
      </c>
      <c r="I24" s="29">
        <v>130</v>
      </c>
      <c r="J24" s="26">
        <v>80</v>
      </c>
      <c r="K24" s="26">
        <v>130</v>
      </c>
      <c r="L24" s="26">
        <v>80</v>
      </c>
      <c r="M24" s="26">
        <v>20</v>
      </c>
      <c r="N24" s="26">
        <v>60</v>
      </c>
      <c r="O24" s="26">
        <v>60</v>
      </c>
      <c r="P24" s="30">
        <v>130</v>
      </c>
      <c r="Q24" s="29">
        <v>5</v>
      </c>
      <c r="R24" s="26">
        <v>26</v>
      </c>
      <c r="S24" s="30">
        <v>12</v>
      </c>
      <c r="T24" s="29">
        <v>18</v>
      </c>
      <c r="U24" s="27">
        <v>56</v>
      </c>
      <c r="V24" s="27">
        <v>40</v>
      </c>
      <c r="W24" s="33">
        <v>28</v>
      </c>
      <c r="X24" s="35"/>
      <c r="Y24" s="28"/>
      <c r="Z24" s="27">
        <v>37</v>
      </c>
      <c r="AA24" s="27">
        <v>84</v>
      </c>
      <c r="AB24" s="27">
        <v>179</v>
      </c>
      <c r="AC24" s="33">
        <v>72</v>
      </c>
      <c r="AD24" s="34">
        <v>78</v>
      </c>
      <c r="AE24" s="27">
        <v>79</v>
      </c>
      <c r="AF24" s="27">
        <v>38</v>
      </c>
      <c r="AG24" s="27">
        <v>87</v>
      </c>
      <c r="AH24" s="27">
        <v>116</v>
      </c>
      <c r="AI24" s="33">
        <v>83</v>
      </c>
      <c r="AJ24" s="29">
        <v>89</v>
      </c>
      <c r="AK24" s="26"/>
      <c r="AL24" s="27">
        <v>92</v>
      </c>
      <c r="AM24" s="27">
        <v>28</v>
      </c>
      <c r="AN24" s="26"/>
      <c r="AO24" s="30">
        <v>5</v>
      </c>
      <c r="AP24" s="29"/>
      <c r="AQ24" s="26"/>
      <c r="AR24" s="26"/>
      <c r="AS24" s="30"/>
      <c r="AT24" s="29"/>
      <c r="AU24" s="33">
        <v>82</v>
      </c>
      <c r="AV24" s="29" t="s">
        <v>52</v>
      </c>
      <c r="AW24" s="28"/>
      <c r="AX24" s="28"/>
      <c r="AY24" s="28"/>
      <c r="AZ24" s="28"/>
      <c r="BA24" s="26" t="s">
        <v>52</v>
      </c>
      <c r="BB24" s="28"/>
      <c r="BC24" s="26" t="s">
        <v>52</v>
      </c>
      <c r="BD24" s="28"/>
      <c r="BE24" s="28"/>
      <c r="BF24" s="26" t="s">
        <v>52</v>
      </c>
      <c r="BG24" s="36"/>
    </row>
    <row r="25" spans="1:61" ht="15" customHeight="1">
      <c r="A25" s="29" t="s">
        <v>4</v>
      </c>
      <c r="B25" s="48" t="s">
        <v>315</v>
      </c>
      <c r="C25" s="26" t="s">
        <v>4</v>
      </c>
      <c r="D25" s="25" t="str">
        <f>IF(C25=A25, B25, VLOOKUP(C25, $A$3:$B$278, 2, FALSE))</f>
        <v>阿塞莱资深商队护卫</v>
      </c>
      <c r="E25" s="26" t="s">
        <v>50</v>
      </c>
      <c r="F25" s="25" t="s">
        <v>288</v>
      </c>
      <c r="G25" s="26" t="s">
        <v>51</v>
      </c>
      <c r="H25" s="25" t="str">
        <f>IF(G25="Horse Archer","骑射手",IF(G25="Infantry","步兵",IF(G25="Ranged","射手",IF(G25="Cavalry","骑兵",IF(G25="null","空","error")))))</f>
        <v>骑射手</v>
      </c>
      <c r="I25" s="29">
        <v>130</v>
      </c>
      <c r="J25" s="26">
        <v>60</v>
      </c>
      <c r="K25" s="26">
        <v>60</v>
      </c>
      <c r="L25" s="26">
        <v>130</v>
      </c>
      <c r="M25" s="26">
        <v>20</v>
      </c>
      <c r="N25" s="26">
        <v>80</v>
      </c>
      <c r="O25" s="26">
        <v>130</v>
      </c>
      <c r="P25" s="30">
        <v>80</v>
      </c>
      <c r="Q25" s="29">
        <v>5</v>
      </c>
      <c r="R25" s="26">
        <v>26</v>
      </c>
      <c r="S25" s="30">
        <v>12</v>
      </c>
      <c r="T25" s="29">
        <v>18</v>
      </c>
      <c r="U25" s="27">
        <v>34</v>
      </c>
      <c r="V25" s="27">
        <v>8</v>
      </c>
      <c r="W25" s="33">
        <v>24</v>
      </c>
      <c r="X25" s="34">
        <v>77</v>
      </c>
      <c r="Y25" s="27">
        <v>85</v>
      </c>
      <c r="Z25" s="27">
        <v>37</v>
      </c>
      <c r="AA25" s="27">
        <v>90</v>
      </c>
      <c r="AB25" s="27">
        <v>116</v>
      </c>
      <c r="AC25" s="33">
        <v>86</v>
      </c>
      <c r="AD25" s="29"/>
      <c r="AE25" s="26"/>
      <c r="AF25" s="26"/>
      <c r="AG25" s="26"/>
      <c r="AH25" s="26"/>
      <c r="AI25" s="30"/>
      <c r="AJ25" s="29">
        <v>66</v>
      </c>
      <c r="AK25" s="27">
        <v>89</v>
      </c>
      <c r="AL25" s="27">
        <v>95</v>
      </c>
      <c r="AM25" s="27">
        <v>80</v>
      </c>
      <c r="AN25" s="26">
        <v>0</v>
      </c>
      <c r="AO25" s="30">
        <v>27</v>
      </c>
      <c r="AP25" s="34">
        <v>70</v>
      </c>
      <c r="AQ25" s="27">
        <v>66</v>
      </c>
      <c r="AR25" s="27">
        <v>7</v>
      </c>
      <c r="AS25" s="33">
        <v>0</v>
      </c>
      <c r="AT25" s="29">
        <v>60</v>
      </c>
      <c r="AU25" s="33">
        <v>82</v>
      </c>
      <c r="AV25" s="29" t="s">
        <v>52</v>
      </c>
      <c r="AW25" s="28"/>
      <c r="AX25" s="28"/>
      <c r="AY25" s="28"/>
      <c r="AZ25" s="28"/>
      <c r="BA25" s="28"/>
      <c r="BB25" s="28"/>
      <c r="BC25" s="28"/>
      <c r="BD25" s="26" t="s">
        <v>52</v>
      </c>
      <c r="BE25" s="28"/>
      <c r="BF25" s="28"/>
      <c r="BG25" s="30" t="s">
        <v>52</v>
      </c>
    </row>
    <row r="26" spans="1:61" ht="15" customHeight="1">
      <c r="A26" s="29" t="s">
        <v>34</v>
      </c>
      <c r="B26" s="48" t="s">
        <v>354</v>
      </c>
      <c r="C26" s="26" t="s">
        <v>34</v>
      </c>
      <c r="D26" s="25" t="str">
        <f>IF(C26=A26, B26, VLOOKUP(C26, $A$3:$B$278, 2, FALSE))</f>
        <v>阿塞莱青年</v>
      </c>
      <c r="E26" s="26" t="s">
        <v>50</v>
      </c>
      <c r="F26" s="25" t="s">
        <v>288</v>
      </c>
      <c r="G26" s="26" t="s">
        <v>55</v>
      </c>
      <c r="H26" s="25" t="str">
        <f>IF(G26="Horse Archer","骑射手",IF(G26="Infantry","步兵",IF(G26="Ranged","射手",IF(G26="Cavalry","骑兵",IF(G26="null","空","error")))))</f>
        <v>骑兵</v>
      </c>
      <c r="I26" s="29">
        <v>20</v>
      </c>
      <c r="J26" s="26">
        <v>5</v>
      </c>
      <c r="K26" s="26">
        <v>40</v>
      </c>
      <c r="L26" s="26">
        <v>20</v>
      </c>
      <c r="M26" s="26">
        <v>5</v>
      </c>
      <c r="N26" s="26">
        <v>60</v>
      </c>
      <c r="O26" s="26">
        <v>40</v>
      </c>
      <c r="P26" s="30">
        <v>5</v>
      </c>
      <c r="Q26" s="29">
        <v>2</v>
      </c>
      <c r="R26" s="26">
        <v>11</v>
      </c>
      <c r="S26" s="30">
        <v>2</v>
      </c>
      <c r="T26" s="29">
        <v>6</v>
      </c>
      <c r="U26" s="27">
        <v>3</v>
      </c>
      <c r="V26" s="27">
        <v>10</v>
      </c>
      <c r="W26" s="33">
        <v>15</v>
      </c>
      <c r="X26" s="29"/>
      <c r="Y26" s="26"/>
      <c r="Z26" s="27">
        <v>29</v>
      </c>
      <c r="AA26" s="27">
        <v>89</v>
      </c>
      <c r="AB26" s="27">
        <v>141</v>
      </c>
      <c r="AC26" s="33">
        <v>76</v>
      </c>
      <c r="AD26" s="34">
        <v>61</v>
      </c>
      <c r="AE26" s="27">
        <v>84</v>
      </c>
      <c r="AF26" s="27">
        <v>32</v>
      </c>
      <c r="AG26" s="27">
        <v>90</v>
      </c>
      <c r="AH26" s="27">
        <v>116</v>
      </c>
      <c r="AI26" s="33">
        <v>85</v>
      </c>
      <c r="AJ26" s="35"/>
      <c r="AK26" s="28"/>
      <c r="AL26" s="28"/>
      <c r="AM26" s="28"/>
      <c r="AN26" s="28"/>
      <c r="AO26" s="36"/>
      <c r="AP26" s="34">
        <v>56</v>
      </c>
      <c r="AQ26" s="27">
        <v>54</v>
      </c>
      <c r="AR26" s="27">
        <v>10</v>
      </c>
      <c r="AS26" s="33">
        <v>0</v>
      </c>
      <c r="AT26" s="29">
        <v>12</v>
      </c>
      <c r="AU26" s="33">
        <v>82</v>
      </c>
      <c r="AV26" s="29" t="s">
        <v>52</v>
      </c>
      <c r="AW26" s="28"/>
      <c r="AX26" s="28"/>
      <c r="AY26" s="28"/>
      <c r="AZ26" s="28"/>
      <c r="BA26" s="26" t="s">
        <v>52</v>
      </c>
      <c r="BB26" s="28"/>
      <c r="BC26" s="26" t="s">
        <v>52</v>
      </c>
      <c r="BD26" s="28"/>
      <c r="BE26" s="28"/>
      <c r="BF26" s="28"/>
      <c r="BG26" s="30" t="s">
        <v>52</v>
      </c>
    </row>
    <row r="27" spans="1:61" ht="15" customHeight="1">
      <c r="A27" s="29" t="s">
        <v>28</v>
      </c>
      <c r="B27" s="48" t="s">
        <v>357</v>
      </c>
      <c r="C27" s="26" t="s">
        <v>34</v>
      </c>
      <c r="D27" s="25" t="str">
        <f>IF(C27=A27, B27, VLOOKUP(C27, $A$3:$B$278, 2, FALSE))</f>
        <v>阿塞莱青年</v>
      </c>
      <c r="E27" s="26" t="s">
        <v>50</v>
      </c>
      <c r="F27" s="25" t="s">
        <v>288</v>
      </c>
      <c r="G27" s="26" t="s">
        <v>55</v>
      </c>
      <c r="H27" s="25" t="str">
        <f>IF(G27="Horse Archer","骑射手",IF(G27="Infantry","步兵",IF(G27="Ranged","射手",IF(G27="Cavalry","骑兵",IF(G27="null","空","error")))))</f>
        <v>骑兵</v>
      </c>
      <c r="I27" s="29">
        <v>30</v>
      </c>
      <c r="J27" s="26">
        <v>10</v>
      </c>
      <c r="K27" s="26">
        <v>70</v>
      </c>
      <c r="L27" s="26">
        <v>30</v>
      </c>
      <c r="M27" s="26">
        <v>10</v>
      </c>
      <c r="N27" s="26">
        <v>70</v>
      </c>
      <c r="O27" s="26">
        <v>100</v>
      </c>
      <c r="P27" s="30">
        <v>10</v>
      </c>
      <c r="Q27" s="29">
        <v>3</v>
      </c>
      <c r="R27" s="26">
        <v>16</v>
      </c>
      <c r="S27" s="30">
        <v>4</v>
      </c>
      <c r="T27" s="29">
        <v>8</v>
      </c>
      <c r="U27" s="27">
        <v>31</v>
      </c>
      <c r="V27" s="27">
        <v>14</v>
      </c>
      <c r="W27" s="33">
        <v>17</v>
      </c>
      <c r="X27" s="29"/>
      <c r="Y27" s="26"/>
      <c r="Z27" s="27">
        <v>31</v>
      </c>
      <c r="AA27" s="27">
        <v>84</v>
      </c>
      <c r="AB27" s="27">
        <v>152</v>
      </c>
      <c r="AC27" s="33">
        <v>63</v>
      </c>
      <c r="AD27" s="34">
        <v>72</v>
      </c>
      <c r="AE27" s="27">
        <v>85</v>
      </c>
      <c r="AF27" s="27">
        <v>36</v>
      </c>
      <c r="AG27" s="27">
        <v>91</v>
      </c>
      <c r="AH27" s="27">
        <v>115</v>
      </c>
      <c r="AI27" s="33">
        <v>87</v>
      </c>
      <c r="AJ27" s="29"/>
      <c r="AK27" s="26"/>
      <c r="AL27" s="26"/>
      <c r="AM27" s="26"/>
      <c r="AN27" s="26"/>
      <c r="AO27" s="30"/>
      <c r="AP27" s="34">
        <v>56</v>
      </c>
      <c r="AQ27" s="27">
        <v>54</v>
      </c>
      <c r="AR27" s="27">
        <v>10</v>
      </c>
      <c r="AS27" s="33">
        <v>0</v>
      </c>
      <c r="AT27" s="29">
        <v>12</v>
      </c>
      <c r="AU27" s="33">
        <v>82</v>
      </c>
      <c r="AV27" s="29" t="s">
        <v>52</v>
      </c>
      <c r="AW27" s="28"/>
      <c r="AX27" s="28"/>
      <c r="AY27" s="28"/>
      <c r="AZ27" s="28"/>
      <c r="BA27" s="26" t="s">
        <v>52</v>
      </c>
      <c r="BB27" s="28"/>
      <c r="BC27" s="26" t="s">
        <v>52</v>
      </c>
      <c r="BD27" s="28"/>
      <c r="BE27" s="28"/>
      <c r="BF27" s="28"/>
      <c r="BG27" s="30" t="s">
        <v>52</v>
      </c>
    </row>
    <row r="28" spans="1:61" ht="15" customHeight="1">
      <c r="A28" s="29" t="s">
        <v>25</v>
      </c>
      <c r="B28" s="48" t="s">
        <v>358</v>
      </c>
      <c r="C28" s="26" t="s">
        <v>34</v>
      </c>
      <c r="D28" s="25" t="str">
        <f>IF(C28=A28, B28, VLOOKUP(C28, $A$3:$B$278, 2, FALSE))</f>
        <v>阿塞莱青年</v>
      </c>
      <c r="E28" s="26" t="s">
        <v>50</v>
      </c>
      <c r="F28" s="25" t="s">
        <v>288</v>
      </c>
      <c r="G28" s="26" t="s">
        <v>55</v>
      </c>
      <c r="H28" s="25" t="str">
        <f>IF(G28="Horse Archer","骑射手",IF(G28="Infantry","步兵",IF(G28="Ranged","射手",IF(G28="Cavalry","骑兵",IF(G28="null","空","error")))))</f>
        <v>骑兵</v>
      </c>
      <c r="I28" s="29">
        <v>40</v>
      </c>
      <c r="J28" s="26">
        <v>15</v>
      </c>
      <c r="K28" s="26">
        <v>110</v>
      </c>
      <c r="L28" s="26">
        <v>40</v>
      </c>
      <c r="M28" s="26">
        <v>15</v>
      </c>
      <c r="N28" s="26">
        <v>110</v>
      </c>
      <c r="O28" s="26">
        <v>150</v>
      </c>
      <c r="P28" s="30">
        <v>15</v>
      </c>
      <c r="Q28" s="29">
        <v>4</v>
      </c>
      <c r="R28" s="26">
        <v>21</v>
      </c>
      <c r="S28" s="30">
        <v>7</v>
      </c>
      <c r="T28" s="29">
        <v>16</v>
      </c>
      <c r="U28" s="27">
        <v>26</v>
      </c>
      <c r="V28" s="27">
        <v>12</v>
      </c>
      <c r="W28" s="33">
        <v>19</v>
      </c>
      <c r="X28" s="29"/>
      <c r="Y28" s="26"/>
      <c r="Z28" s="27">
        <v>37</v>
      </c>
      <c r="AA28" s="27">
        <v>84</v>
      </c>
      <c r="AB28" s="27">
        <v>179</v>
      </c>
      <c r="AC28" s="33">
        <v>72</v>
      </c>
      <c r="AD28" s="34">
        <v>72</v>
      </c>
      <c r="AE28" s="27">
        <v>85</v>
      </c>
      <c r="AF28" s="27">
        <v>36</v>
      </c>
      <c r="AG28" s="27">
        <v>91</v>
      </c>
      <c r="AH28" s="27">
        <v>115</v>
      </c>
      <c r="AI28" s="33">
        <v>87</v>
      </c>
      <c r="AJ28" s="29">
        <v>121</v>
      </c>
      <c r="AK28" s="26"/>
      <c r="AL28" s="27">
        <v>92</v>
      </c>
      <c r="AM28" s="27">
        <v>28</v>
      </c>
      <c r="AN28" s="26"/>
      <c r="AO28" s="30">
        <v>5</v>
      </c>
      <c r="AP28" s="34">
        <v>70</v>
      </c>
      <c r="AQ28" s="27">
        <v>66</v>
      </c>
      <c r="AR28" s="27">
        <v>7</v>
      </c>
      <c r="AS28" s="33">
        <v>0</v>
      </c>
      <c r="AT28" s="29">
        <v>12</v>
      </c>
      <c r="AU28" s="33">
        <v>82</v>
      </c>
      <c r="AV28" s="29" t="s">
        <v>52</v>
      </c>
      <c r="AW28" s="28"/>
      <c r="AX28" s="28"/>
      <c r="AY28" s="28"/>
      <c r="AZ28" s="28"/>
      <c r="BA28" s="26" t="s">
        <v>52</v>
      </c>
      <c r="BB28" s="28"/>
      <c r="BC28" s="26" t="s">
        <v>52</v>
      </c>
      <c r="BD28" s="28"/>
      <c r="BE28" s="28"/>
      <c r="BF28" s="26" t="s">
        <v>52</v>
      </c>
      <c r="BG28" s="30" t="s">
        <v>52</v>
      </c>
    </row>
    <row r="29" spans="1:61" ht="15" customHeight="1">
      <c r="A29" s="29" t="s">
        <v>19</v>
      </c>
      <c r="B29" s="48" t="s">
        <v>312</v>
      </c>
      <c r="C29" s="26" t="s">
        <v>34</v>
      </c>
      <c r="D29" s="25" t="str">
        <f>IF(C29=A29, B29, VLOOKUP(C29, $A$3:$B$278, 2, FALSE))</f>
        <v>阿塞莱青年</v>
      </c>
      <c r="E29" s="26" t="s">
        <v>50</v>
      </c>
      <c r="F29" s="25" t="s">
        <v>288</v>
      </c>
      <c r="G29" s="26" t="s">
        <v>55</v>
      </c>
      <c r="H29" s="25" t="str">
        <f>IF(G29="Horse Archer","骑射手",IF(G29="Infantry","步兵",IF(G29="Ranged","射手",IF(G29="Cavalry","骑兵",IF(G29="null","空","error")))))</f>
        <v>骑兵</v>
      </c>
      <c r="I29" s="29">
        <v>50</v>
      </c>
      <c r="J29" s="26">
        <v>20</v>
      </c>
      <c r="K29" s="26">
        <v>160</v>
      </c>
      <c r="L29" s="26">
        <v>50</v>
      </c>
      <c r="M29" s="26">
        <v>20</v>
      </c>
      <c r="N29" s="26">
        <v>160</v>
      </c>
      <c r="O29" s="26">
        <v>210</v>
      </c>
      <c r="P29" s="30">
        <v>20</v>
      </c>
      <c r="Q29" s="29">
        <v>5</v>
      </c>
      <c r="R29" s="26">
        <v>26</v>
      </c>
      <c r="S29" s="30">
        <v>12</v>
      </c>
      <c r="T29" s="29">
        <v>42</v>
      </c>
      <c r="U29" s="27">
        <v>54</v>
      </c>
      <c r="V29" s="27">
        <v>48</v>
      </c>
      <c r="W29" s="33">
        <v>37</v>
      </c>
      <c r="X29" s="29"/>
      <c r="Y29" s="26"/>
      <c r="Z29" s="27">
        <v>37</v>
      </c>
      <c r="AA29" s="27">
        <v>84</v>
      </c>
      <c r="AB29" s="27">
        <v>179</v>
      </c>
      <c r="AC29" s="33">
        <v>72</v>
      </c>
      <c r="AD29" s="34">
        <v>78</v>
      </c>
      <c r="AE29" s="27">
        <v>82</v>
      </c>
      <c r="AF29" s="27">
        <v>36</v>
      </c>
      <c r="AG29" s="27">
        <v>89</v>
      </c>
      <c r="AH29" s="27">
        <v>120</v>
      </c>
      <c r="AI29" s="33">
        <v>83</v>
      </c>
      <c r="AJ29" s="29">
        <v>121</v>
      </c>
      <c r="AK29" s="26"/>
      <c r="AL29" s="27">
        <v>92</v>
      </c>
      <c r="AM29" s="27">
        <v>28</v>
      </c>
      <c r="AN29" s="26"/>
      <c r="AO29" s="30">
        <v>5</v>
      </c>
      <c r="AP29" s="34">
        <v>70</v>
      </c>
      <c r="AQ29" s="27">
        <v>66</v>
      </c>
      <c r="AR29" s="27">
        <v>7</v>
      </c>
      <c r="AS29" s="33">
        <v>0</v>
      </c>
      <c r="AT29" s="29">
        <v>48</v>
      </c>
      <c r="AU29" s="33">
        <v>82</v>
      </c>
      <c r="AV29" s="29" t="s">
        <v>52</v>
      </c>
      <c r="AW29" s="28"/>
      <c r="AX29" s="28"/>
      <c r="AY29" s="28"/>
      <c r="AZ29" s="28"/>
      <c r="BA29" s="26" t="s">
        <v>52</v>
      </c>
      <c r="BB29" s="28"/>
      <c r="BC29" s="26" t="s">
        <v>52</v>
      </c>
      <c r="BD29" s="28"/>
      <c r="BE29" s="28"/>
      <c r="BF29" s="26" t="s">
        <v>52</v>
      </c>
      <c r="BG29" s="30" t="s">
        <v>52</v>
      </c>
    </row>
    <row r="30" spans="1:61" ht="15" customHeight="1">
      <c r="A30" s="29" t="s">
        <v>18</v>
      </c>
      <c r="B30" s="48" t="s">
        <v>352</v>
      </c>
      <c r="C30" s="26" t="s">
        <v>34</v>
      </c>
      <c r="D30" s="25" t="str">
        <f>IF(C30=A30, B30, VLOOKUP(C30, $A$3:$B$278, 2, FALSE))</f>
        <v>阿塞莱青年</v>
      </c>
      <c r="E30" s="26" t="s">
        <v>50</v>
      </c>
      <c r="F30" s="25" t="s">
        <v>288</v>
      </c>
      <c r="G30" s="26" t="s">
        <v>55</v>
      </c>
      <c r="H30" s="25" t="str">
        <f>IF(G30="Horse Archer","骑射手",IF(G30="Infantry","步兵",IF(G30="Ranged","射手",IF(G30="Cavalry","骑兵",IF(G30="null","空","error")))))</f>
        <v>骑兵</v>
      </c>
      <c r="I30" s="29">
        <v>60</v>
      </c>
      <c r="J30" s="26">
        <v>25</v>
      </c>
      <c r="K30" s="26">
        <v>220</v>
      </c>
      <c r="L30" s="26">
        <v>60</v>
      </c>
      <c r="M30" s="26">
        <v>25</v>
      </c>
      <c r="N30" s="26">
        <v>220</v>
      </c>
      <c r="O30" s="26">
        <v>280</v>
      </c>
      <c r="P30" s="30">
        <v>25</v>
      </c>
      <c r="Q30" s="29">
        <v>6</v>
      </c>
      <c r="R30" s="26">
        <v>31</v>
      </c>
      <c r="S30" s="30">
        <v>20</v>
      </c>
      <c r="T30" s="29">
        <v>44</v>
      </c>
      <c r="U30" s="27">
        <v>60</v>
      </c>
      <c r="V30" s="27">
        <v>42</v>
      </c>
      <c r="W30" s="33">
        <v>38</v>
      </c>
      <c r="X30" s="29"/>
      <c r="Y30" s="26"/>
      <c r="Z30" s="27">
        <v>36</v>
      </c>
      <c r="AA30" s="27">
        <v>85</v>
      </c>
      <c r="AB30" s="27">
        <v>170</v>
      </c>
      <c r="AC30" s="33">
        <v>69</v>
      </c>
      <c r="AD30" s="34">
        <v>78</v>
      </c>
      <c r="AE30" s="27">
        <v>79</v>
      </c>
      <c r="AF30" s="27">
        <v>38</v>
      </c>
      <c r="AG30" s="27">
        <v>87</v>
      </c>
      <c r="AH30" s="27">
        <v>116</v>
      </c>
      <c r="AI30" s="33">
        <v>83</v>
      </c>
      <c r="AJ30" s="29">
        <v>121</v>
      </c>
      <c r="AK30" s="26"/>
      <c r="AL30" s="27">
        <v>92</v>
      </c>
      <c r="AM30" s="27">
        <v>28</v>
      </c>
      <c r="AN30" s="26"/>
      <c r="AO30" s="30">
        <v>5</v>
      </c>
      <c r="AP30" s="34">
        <v>70</v>
      </c>
      <c r="AQ30" s="27">
        <v>66</v>
      </c>
      <c r="AR30" s="27">
        <v>7</v>
      </c>
      <c r="AS30" s="33">
        <v>0</v>
      </c>
      <c r="AT30" s="29">
        <v>48</v>
      </c>
      <c r="AU30" s="33">
        <v>82</v>
      </c>
      <c r="AV30" s="29" t="s">
        <v>52</v>
      </c>
      <c r="AW30" s="28"/>
      <c r="AX30" s="28"/>
      <c r="AY30" s="28"/>
      <c r="AZ30" s="28"/>
      <c r="BA30" s="26" t="s">
        <v>52</v>
      </c>
      <c r="BB30" s="28"/>
      <c r="BC30" s="26" t="s">
        <v>52</v>
      </c>
      <c r="BD30" s="28"/>
      <c r="BE30" s="28"/>
      <c r="BF30" s="26" t="s">
        <v>52</v>
      </c>
      <c r="BG30" s="30" t="s">
        <v>52</v>
      </c>
    </row>
    <row r="31" spans="1:61" ht="15" customHeight="1">
      <c r="A31" s="29" t="s">
        <v>26</v>
      </c>
      <c r="B31" s="48" t="s">
        <v>365</v>
      </c>
      <c r="C31" s="26" t="s">
        <v>26</v>
      </c>
      <c r="D31" s="25" t="str">
        <f>IF(C31=A31, B31, VLOOKUP(C31, $A$3:$B$278, 2, FALSE))</f>
        <v>暗影新兵</v>
      </c>
      <c r="E31" s="26" t="s">
        <v>50</v>
      </c>
      <c r="F31" s="25" t="s">
        <v>288</v>
      </c>
      <c r="G31" s="26" t="s">
        <v>51</v>
      </c>
      <c r="H31" s="25" t="str">
        <f>IF(G31="Horse Archer","骑射手",IF(G31="Infantry","步兵",IF(G31="Ranged","射手",IF(G31="Cavalry","骑兵",IF(G31="null","空","error")))))</f>
        <v>骑射手</v>
      </c>
      <c r="I31" s="29">
        <v>40</v>
      </c>
      <c r="J31" s="26">
        <v>20</v>
      </c>
      <c r="K31" s="26">
        <v>0</v>
      </c>
      <c r="L31" s="26">
        <v>40</v>
      </c>
      <c r="M31" s="26">
        <v>35</v>
      </c>
      <c r="N31" s="26">
        <v>20</v>
      </c>
      <c r="O31" s="26">
        <v>40</v>
      </c>
      <c r="P31" s="30">
        <v>20</v>
      </c>
      <c r="Q31" s="29">
        <v>2</v>
      </c>
      <c r="R31" s="26">
        <v>11</v>
      </c>
      <c r="S31" s="30">
        <v>2</v>
      </c>
      <c r="T31" s="29">
        <v>6</v>
      </c>
      <c r="U31" s="26">
        <v>16</v>
      </c>
      <c r="V31" s="26">
        <v>3</v>
      </c>
      <c r="W31" s="30">
        <v>17</v>
      </c>
      <c r="X31" s="29">
        <v>61</v>
      </c>
      <c r="Y31" s="26">
        <v>84</v>
      </c>
      <c r="Z31" s="26">
        <v>32</v>
      </c>
      <c r="AA31" s="26">
        <v>90</v>
      </c>
      <c r="AB31" s="26">
        <v>116</v>
      </c>
      <c r="AC31" s="30">
        <v>85</v>
      </c>
      <c r="AD31" s="29"/>
      <c r="AE31" s="26"/>
      <c r="AF31" s="26"/>
      <c r="AG31" s="26"/>
      <c r="AH31" s="26"/>
      <c r="AI31" s="30"/>
      <c r="AJ31" s="34">
        <v>45</v>
      </c>
      <c r="AK31" s="26">
        <v>87</v>
      </c>
      <c r="AL31" s="26">
        <v>85</v>
      </c>
      <c r="AM31" s="26">
        <v>64</v>
      </c>
      <c r="AN31" s="26">
        <v>0</v>
      </c>
      <c r="AO31" s="30">
        <v>54</v>
      </c>
      <c r="AP31" s="34">
        <v>56</v>
      </c>
      <c r="AQ31" s="27">
        <v>54</v>
      </c>
      <c r="AR31" s="27">
        <v>10</v>
      </c>
      <c r="AS31" s="33">
        <v>0</v>
      </c>
      <c r="AT31" s="29">
        <v>9</v>
      </c>
      <c r="AU31" s="30"/>
      <c r="AV31" s="29" t="s">
        <v>52</v>
      </c>
      <c r="AW31" s="28"/>
      <c r="AX31" s="28"/>
      <c r="AY31" s="28"/>
      <c r="AZ31" s="28"/>
      <c r="BA31" s="28"/>
      <c r="BB31" s="28"/>
      <c r="BC31" s="28"/>
      <c r="BD31" s="26" t="s">
        <v>52</v>
      </c>
      <c r="BE31" s="28"/>
      <c r="BF31" s="28"/>
      <c r="BG31" s="30" t="s">
        <v>52</v>
      </c>
      <c r="BI31" s="50" t="s">
        <v>2269</v>
      </c>
    </row>
    <row r="32" spans="1:61" ht="15" customHeight="1">
      <c r="A32" s="29" t="s">
        <v>16</v>
      </c>
      <c r="B32" s="48" t="s">
        <v>366</v>
      </c>
      <c r="C32" s="26" t="s">
        <v>26</v>
      </c>
      <c r="D32" s="25" t="str">
        <f>IF(C32=A32, B32, VLOOKUP(C32, $A$3:$B$278, 2, FALSE))</f>
        <v>暗影新兵</v>
      </c>
      <c r="E32" s="26" t="s">
        <v>50</v>
      </c>
      <c r="F32" s="25" t="s">
        <v>288</v>
      </c>
      <c r="G32" s="26" t="s">
        <v>51</v>
      </c>
      <c r="H32" s="25" t="str">
        <f>IF(G32="Horse Archer","骑射手",IF(G32="Infantry","步兵",IF(G32="Ranged","射手",IF(G32="Cavalry","骑兵",IF(G32="null","空","error")))))</f>
        <v>骑射手</v>
      </c>
      <c r="I32" s="29">
        <v>70</v>
      </c>
      <c r="J32" s="26">
        <v>40</v>
      </c>
      <c r="K32" s="26">
        <v>20</v>
      </c>
      <c r="L32" s="26">
        <v>70</v>
      </c>
      <c r="M32" s="26">
        <v>50</v>
      </c>
      <c r="N32" s="26">
        <v>40</v>
      </c>
      <c r="O32" s="26">
        <v>80</v>
      </c>
      <c r="P32" s="30">
        <v>40</v>
      </c>
      <c r="Q32" s="29">
        <v>3</v>
      </c>
      <c r="R32" s="26">
        <v>16</v>
      </c>
      <c r="S32" s="30">
        <v>4</v>
      </c>
      <c r="T32" s="29">
        <v>8</v>
      </c>
      <c r="U32" s="26">
        <v>16</v>
      </c>
      <c r="V32" s="26">
        <v>17</v>
      </c>
      <c r="W32" s="30">
        <v>19</v>
      </c>
      <c r="X32" s="29">
        <v>72</v>
      </c>
      <c r="Y32" s="26">
        <v>85</v>
      </c>
      <c r="Z32" s="26">
        <v>36</v>
      </c>
      <c r="AA32" s="26">
        <v>91</v>
      </c>
      <c r="AB32" s="26">
        <v>115</v>
      </c>
      <c r="AC32" s="30">
        <v>87</v>
      </c>
      <c r="AD32" s="29"/>
      <c r="AE32" s="26"/>
      <c r="AF32" s="26"/>
      <c r="AG32" s="26"/>
      <c r="AH32" s="26"/>
      <c r="AI32" s="30"/>
      <c r="AJ32" s="29">
        <v>56</v>
      </c>
      <c r="AK32" s="26">
        <v>88</v>
      </c>
      <c r="AL32" s="26">
        <v>93</v>
      </c>
      <c r="AM32" s="26">
        <v>73</v>
      </c>
      <c r="AN32" s="26">
        <v>0</v>
      </c>
      <c r="AO32" s="30">
        <v>54</v>
      </c>
      <c r="AP32" s="34">
        <v>70</v>
      </c>
      <c r="AQ32" s="27">
        <v>66</v>
      </c>
      <c r="AR32" s="27">
        <v>7</v>
      </c>
      <c r="AS32" s="33">
        <v>0</v>
      </c>
      <c r="AT32" s="29">
        <v>15</v>
      </c>
      <c r="AU32" s="30"/>
      <c r="AV32" s="29" t="s">
        <v>52</v>
      </c>
      <c r="AW32" s="28"/>
      <c r="AX32" s="28"/>
      <c r="AY32" s="28"/>
      <c r="AZ32" s="28"/>
      <c r="BA32" s="28"/>
      <c r="BB32" s="28"/>
      <c r="BC32" s="28"/>
      <c r="BD32" s="26" t="s">
        <v>52</v>
      </c>
      <c r="BE32" s="28"/>
      <c r="BF32" s="28"/>
      <c r="BG32" s="30" t="s">
        <v>52</v>
      </c>
    </row>
    <row r="33" spans="1:63" ht="15" customHeight="1">
      <c r="A33" s="29" t="s">
        <v>0</v>
      </c>
      <c r="B33" s="48" t="s">
        <v>367</v>
      </c>
      <c r="C33" s="26" t="s">
        <v>26</v>
      </c>
      <c r="D33" s="25" t="str">
        <f>IF(C33=A33, B33, VLOOKUP(C33, $A$3:$B$278, 2, FALSE))</f>
        <v>暗影新兵</v>
      </c>
      <c r="E33" s="26" t="s">
        <v>50</v>
      </c>
      <c r="F33" s="25" t="s">
        <v>288</v>
      </c>
      <c r="G33" s="26" t="s">
        <v>51</v>
      </c>
      <c r="H33" s="25" t="str">
        <f>IF(G33="Horse Archer","骑射手",IF(G33="Infantry","步兵",IF(G33="Ranged","射手",IF(G33="Cavalry","骑兵",IF(G33="null","空","error")))))</f>
        <v>骑射手</v>
      </c>
      <c r="I33" s="29">
        <v>140</v>
      </c>
      <c r="J33" s="26">
        <v>80</v>
      </c>
      <c r="K33" s="26">
        <v>40</v>
      </c>
      <c r="L33" s="26">
        <v>140</v>
      </c>
      <c r="M33" s="26">
        <v>120</v>
      </c>
      <c r="N33" s="26">
        <v>80</v>
      </c>
      <c r="O33" s="26">
        <v>160</v>
      </c>
      <c r="P33" s="30">
        <v>80</v>
      </c>
      <c r="Q33" s="29">
        <v>5</v>
      </c>
      <c r="R33" s="26">
        <v>26</v>
      </c>
      <c r="S33" s="30">
        <v>12</v>
      </c>
      <c r="T33" s="29">
        <v>20</v>
      </c>
      <c r="U33" s="26">
        <v>36</v>
      </c>
      <c r="V33" s="26">
        <v>37</v>
      </c>
      <c r="W33" s="30">
        <v>35</v>
      </c>
      <c r="X33" s="29">
        <v>78</v>
      </c>
      <c r="Y33" s="26">
        <v>79</v>
      </c>
      <c r="Z33" s="26">
        <v>38</v>
      </c>
      <c r="AA33" s="26">
        <v>87</v>
      </c>
      <c r="AB33" s="26">
        <v>116</v>
      </c>
      <c r="AC33" s="30">
        <v>83</v>
      </c>
      <c r="AD33" s="29"/>
      <c r="AE33" s="26"/>
      <c r="AF33" s="26"/>
      <c r="AG33" s="26"/>
      <c r="AH33" s="26"/>
      <c r="AI33" s="30"/>
      <c r="AJ33" s="29">
        <v>62</v>
      </c>
      <c r="AK33" s="26">
        <v>89</v>
      </c>
      <c r="AL33" s="26">
        <v>94</v>
      </c>
      <c r="AM33" s="26">
        <v>78</v>
      </c>
      <c r="AN33" s="26">
        <v>1</v>
      </c>
      <c r="AO33" s="30">
        <v>40</v>
      </c>
      <c r="AP33" s="34">
        <v>70</v>
      </c>
      <c r="AQ33" s="27">
        <v>66</v>
      </c>
      <c r="AR33" s="27">
        <v>7</v>
      </c>
      <c r="AS33" s="33">
        <v>0</v>
      </c>
      <c r="AT33" s="29">
        <v>48</v>
      </c>
      <c r="AU33" s="30"/>
      <c r="AV33" s="29" t="s">
        <v>52</v>
      </c>
      <c r="AW33" s="28"/>
      <c r="AX33" s="28"/>
      <c r="AY33" s="28"/>
      <c r="AZ33" s="28"/>
      <c r="BA33" s="28"/>
      <c r="BB33" s="28"/>
      <c r="BC33" s="28"/>
      <c r="BD33" s="26" t="s">
        <v>52</v>
      </c>
      <c r="BE33" s="28"/>
      <c r="BF33" s="28"/>
      <c r="BG33" s="30" t="s">
        <v>52</v>
      </c>
    </row>
    <row r="34" spans="1:63" ht="15" customHeight="1">
      <c r="A34" s="29" t="s">
        <v>27</v>
      </c>
      <c r="B34" s="48" t="s">
        <v>521</v>
      </c>
      <c r="C34" s="26" t="s">
        <v>27</v>
      </c>
      <c r="D34" s="25" t="str">
        <f>IF(C34=A34, B34, VLOOKUP(C34, $A$3:$B$278, 2, FALSE))</f>
        <v>自信的挑战者</v>
      </c>
      <c r="E34" s="26" t="s">
        <v>50</v>
      </c>
      <c r="F34" s="25" t="s">
        <v>288</v>
      </c>
      <c r="G34" s="26" t="s">
        <v>53</v>
      </c>
      <c r="H34" s="25" t="str">
        <f>IF(G34="Horse Archer","骑射手",IF(G34="Infantry","步兵",IF(G34="Ranged","射手",IF(G34="Cavalry","骑兵",IF(G34="null","空","error")))))</f>
        <v>步兵</v>
      </c>
      <c r="I34" s="29">
        <v>40</v>
      </c>
      <c r="J34" s="26">
        <v>20</v>
      </c>
      <c r="K34" s="26">
        <v>30</v>
      </c>
      <c r="L34" s="26">
        <v>20</v>
      </c>
      <c r="M34" s="26">
        <v>0</v>
      </c>
      <c r="N34" s="26">
        <v>40</v>
      </c>
      <c r="O34" s="26">
        <v>40</v>
      </c>
      <c r="P34" s="30">
        <v>30</v>
      </c>
      <c r="Q34" s="29" t="s">
        <v>56</v>
      </c>
      <c r="R34" s="26">
        <v>1</v>
      </c>
      <c r="S34" s="30" t="s">
        <v>56</v>
      </c>
      <c r="T34" s="29"/>
      <c r="U34" s="26"/>
      <c r="V34" s="26"/>
      <c r="W34" s="30"/>
      <c r="X34" s="29"/>
      <c r="Y34" s="26"/>
      <c r="Z34" s="26"/>
      <c r="AA34" s="26"/>
      <c r="AB34" s="26"/>
      <c r="AC34" s="30"/>
      <c r="AD34" s="29"/>
      <c r="AE34" s="26"/>
      <c r="AF34" s="26"/>
      <c r="AG34" s="26"/>
      <c r="AH34" s="26"/>
      <c r="AI34" s="30"/>
      <c r="AJ34" s="35"/>
      <c r="AK34" s="28"/>
      <c r="AL34" s="28"/>
      <c r="AM34" s="28"/>
      <c r="AN34" s="28"/>
      <c r="AO34" s="36"/>
      <c r="AP34" s="35"/>
      <c r="AQ34" s="28"/>
      <c r="AR34" s="28"/>
      <c r="AS34" s="36"/>
      <c r="AT34" s="35"/>
      <c r="AU34" s="36"/>
      <c r="AV34" s="35"/>
      <c r="AW34" s="28"/>
      <c r="AX34" s="28"/>
      <c r="AY34" s="26" t="s">
        <v>52</v>
      </c>
      <c r="AZ34" s="28"/>
      <c r="BA34" s="28"/>
      <c r="BB34" s="28"/>
      <c r="BC34" s="28"/>
      <c r="BD34" s="28"/>
      <c r="BE34" s="28"/>
      <c r="BF34" s="28"/>
      <c r="BG34" s="36"/>
      <c r="BI34" s="50" t="s">
        <v>560</v>
      </c>
      <c r="BK34" s="24"/>
    </row>
    <row r="35" spans="1:63" ht="15" customHeight="1">
      <c r="A35" s="29" t="s">
        <v>22</v>
      </c>
      <c r="B35" s="48" t="s">
        <v>392</v>
      </c>
      <c r="C35" s="26" t="s">
        <v>22</v>
      </c>
      <c r="D35" s="25" t="str">
        <f>IF(C35=A35, B35, VLOOKUP(C35, $A$3:$B$278, 2, FALSE))</f>
        <v>守卫（阿塞莱）</v>
      </c>
      <c r="E35" s="26" t="s">
        <v>50</v>
      </c>
      <c r="F35" s="25" t="s">
        <v>288</v>
      </c>
      <c r="G35" s="26" t="s">
        <v>53</v>
      </c>
      <c r="H35" s="25" t="str">
        <f>IF(G35="Horse Archer","骑射手",IF(G35="Infantry","步兵",IF(G35="Ranged","射手",IF(G35="Cavalry","骑兵",IF(G35="null","空","error")))))</f>
        <v>步兵</v>
      </c>
      <c r="I35" s="29">
        <v>50</v>
      </c>
      <c r="J35" s="26">
        <v>50</v>
      </c>
      <c r="K35" s="26">
        <v>50</v>
      </c>
      <c r="L35" s="26">
        <v>50</v>
      </c>
      <c r="M35" s="26">
        <v>50</v>
      </c>
      <c r="N35" s="26">
        <v>50</v>
      </c>
      <c r="O35" s="26">
        <v>20</v>
      </c>
      <c r="P35" s="30">
        <v>70</v>
      </c>
      <c r="Q35" s="29">
        <v>4</v>
      </c>
      <c r="R35" s="26">
        <v>21</v>
      </c>
      <c r="S35" s="30">
        <v>7</v>
      </c>
      <c r="T35" s="29">
        <v>28</v>
      </c>
      <c r="U35" s="26">
        <v>28</v>
      </c>
      <c r="V35" s="26">
        <v>4</v>
      </c>
      <c r="W35" s="30">
        <v>20</v>
      </c>
      <c r="X35" s="29"/>
      <c r="Y35" s="26"/>
      <c r="Z35" s="26">
        <v>35</v>
      </c>
      <c r="AA35" s="26">
        <v>82</v>
      </c>
      <c r="AB35" s="26">
        <v>186</v>
      </c>
      <c r="AC35" s="30">
        <v>64</v>
      </c>
      <c r="AD35" s="29"/>
      <c r="AE35" s="26"/>
      <c r="AF35" s="26"/>
      <c r="AG35" s="26"/>
      <c r="AH35" s="26"/>
      <c r="AI35" s="30"/>
      <c r="AJ35" s="29"/>
      <c r="AK35" s="26"/>
      <c r="AL35" s="26"/>
      <c r="AM35" s="26"/>
      <c r="AN35" s="26"/>
      <c r="AO35" s="30"/>
      <c r="AP35" s="29"/>
      <c r="AQ35" s="26"/>
      <c r="AR35" s="26"/>
      <c r="AS35" s="30"/>
      <c r="AT35" s="29"/>
      <c r="AU35" s="30"/>
      <c r="AV35" s="29" t="s">
        <v>52</v>
      </c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36"/>
      <c r="BI35" s="50" t="s">
        <v>2216</v>
      </c>
    </row>
    <row r="36" spans="1:63" ht="15" customHeight="1">
      <c r="A36" s="29" t="s">
        <v>29</v>
      </c>
      <c r="B36" s="48" t="s">
        <v>361</v>
      </c>
      <c r="C36" s="26" t="s">
        <v>29</v>
      </c>
      <c r="D36" s="25" t="str">
        <f>IF(C36=A36, B36, VLOOKUP(C36, $A$3:$B$278, 2, FALSE))</f>
        <v>贾瓦尔新兵</v>
      </c>
      <c r="E36" s="26" t="s">
        <v>50</v>
      </c>
      <c r="F36" s="25" t="s">
        <v>288</v>
      </c>
      <c r="G36" s="26" t="s">
        <v>53</v>
      </c>
      <c r="H36" s="25" t="str">
        <f>IF(G36="Horse Archer","骑射手",IF(G36="Infantry","步兵",IF(G36="Ranged","射手",IF(G36="Cavalry","骑兵",IF(G36="null","空","error")))))</f>
        <v>步兵</v>
      </c>
      <c r="I36" s="29">
        <v>25</v>
      </c>
      <c r="J36" s="26">
        <v>25</v>
      </c>
      <c r="K36" s="26">
        <v>25</v>
      </c>
      <c r="L36" s="26">
        <v>20</v>
      </c>
      <c r="M36" s="26">
        <v>20</v>
      </c>
      <c r="N36" s="26">
        <v>20</v>
      </c>
      <c r="O36" s="26">
        <v>20</v>
      </c>
      <c r="P36" s="30">
        <v>25</v>
      </c>
      <c r="Q36" s="29">
        <v>1</v>
      </c>
      <c r="R36" s="26">
        <v>6</v>
      </c>
      <c r="S36" s="30">
        <v>1</v>
      </c>
      <c r="T36" s="29">
        <v>6</v>
      </c>
      <c r="U36" s="26">
        <v>2</v>
      </c>
      <c r="V36" s="26">
        <v>1</v>
      </c>
      <c r="W36" s="30">
        <v>6</v>
      </c>
      <c r="X36" s="29"/>
      <c r="Y36" s="26"/>
      <c r="Z36" s="26">
        <v>29</v>
      </c>
      <c r="AA36" s="26">
        <v>89</v>
      </c>
      <c r="AB36" s="26">
        <v>141</v>
      </c>
      <c r="AC36" s="30">
        <v>76</v>
      </c>
      <c r="AD36" s="29">
        <v>60</v>
      </c>
      <c r="AE36" s="26">
        <v>93</v>
      </c>
      <c r="AF36" s="26">
        <v>30</v>
      </c>
      <c r="AG36" s="26">
        <v>92</v>
      </c>
      <c r="AH36" s="26">
        <v>95</v>
      </c>
      <c r="AI36" s="30">
        <v>94</v>
      </c>
      <c r="AJ36" s="35"/>
      <c r="AK36" s="28"/>
      <c r="AL36" s="28"/>
      <c r="AM36" s="28"/>
      <c r="AN36" s="28"/>
      <c r="AO36" s="36"/>
      <c r="AP36" s="35"/>
      <c r="AQ36" s="28"/>
      <c r="AR36" s="28"/>
      <c r="AS36" s="36"/>
      <c r="AT36" s="35"/>
      <c r="AU36" s="30">
        <v>82</v>
      </c>
      <c r="AV36" s="35"/>
      <c r="AW36" s="28"/>
      <c r="AX36" s="28"/>
      <c r="AY36" s="28"/>
      <c r="AZ36" s="28"/>
      <c r="BA36" s="26" t="s">
        <v>52</v>
      </c>
      <c r="BB36" s="28"/>
      <c r="BC36" s="26" t="s">
        <v>52</v>
      </c>
      <c r="BD36" s="28"/>
      <c r="BE36" s="28"/>
      <c r="BF36" s="28"/>
      <c r="BG36" s="36"/>
      <c r="BI36" s="50" t="s">
        <v>571</v>
      </c>
      <c r="BK36" s="24"/>
    </row>
    <row r="37" spans="1:63" ht="15" customHeight="1">
      <c r="A37" s="29" t="s">
        <v>30</v>
      </c>
      <c r="B37" s="48" t="s">
        <v>362</v>
      </c>
      <c r="C37" s="26" t="s">
        <v>29</v>
      </c>
      <c r="D37" s="25" t="str">
        <f>IF(C37=A37, B37, VLOOKUP(C37, $A$3:$B$278, 2, FALSE))</f>
        <v>贾瓦尔新兵</v>
      </c>
      <c r="E37" s="26" t="s">
        <v>50</v>
      </c>
      <c r="F37" s="25" t="s">
        <v>288</v>
      </c>
      <c r="G37" s="26" t="s">
        <v>55</v>
      </c>
      <c r="H37" s="25" t="str">
        <f>IF(G37="Horse Archer","骑射手",IF(G37="Infantry","步兵",IF(G37="Ranged","射手",IF(G37="Cavalry","骑兵",IF(G37="null","空","error")))))</f>
        <v>骑兵</v>
      </c>
      <c r="I37" s="29">
        <v>25</v>
      </c>
      <c r="J37" s="26">
        <v>25</v>
      </c>
      <c r="K37" s="26">
        <v>25</v>
      </c>
      <c r="L37" s="26">
        <v>20</v>
      </c>
      <c r="M37" s="26">
        <v>20</v>
      </c>
      <c r="N37" s="26">
        <v>20</v>
      </c>
      <c r="O37" s="26">
        <v>60</v>
      </c>
      <c r="P37" s="30">
        <v>50</v>
      </c>
      <c r="Q37" s="29">
        <v>3</v>
      </c>
      <c r="R37" s="26">
        <v>16</v>
      </c>
      <c r="S37" s="30">
        <v>4</v>
      </c>
      <c r="T37" s="29">
        <v>6</v>
      </c>
      <c r="U37" s="26">
        <v>2</v>
      </c>
      <c r="V37" s="26">
        <v>1</v>
      </c>
      <c r="W37" s="30">
        <v>6</v>
      </c>
      <c r="X37" s="29"/>
      <c r="Y37" s="26"/>
      <c r="Z37" s="26">
        <v>27</v>
      </c>
      <c r="AA37" s="26">
        <v>82</v>
      </c>
      <c r="AB37" s="26">
        <v>190</v>
      </c>
      <c r="AC37" s="30">
        <v>58</v>
      </c>
      <c r="AD37" s="29">
        <v>80</v>
      </c>
      <c r="AE37" s="26">
        <v>83</v>
      </c>
      <c r="AF37" s="26">
        <v>38</v>
      </c>
      <c r="AG37" s="26">
        <v>87</v>
      </c>
      <c r="AH37" s="26">
        <v>104</v>
      </c>
      <c r="AI37" s="30">
        <v>82</v>
      </c>
      <c r="AJ37" s="29"/>
      <c r="AK37" s="26"/>
      <c r="AL37" s="26"/>
      <c r="AM37" s="26"/>
      <c r="AN37" s="26"/>
      <c r="AO37" s="30"/>
      <c r="AP37" s="34">
        <v>65</v>
      </c>
      <c r="AQ37" s="27">
        <v>44</v>
      </c>
      <c r="AR37" s="27">
        <v>10</v>
      </c>
      <c r="AS37" s="33">
        <v>15</v>
      </c>
      <c r="AT37" s="29">
        <v>10</v>
      </c>
      <c r="AU37" s="30">
        <v>82</v>
      </c>
      <c r="AV37" s="29" t="s">
        <v>52</v>
      </c>
      <c r="AW37" s="28"/>
      <c r="AX37" s="28"/>
      <c r="AY37" s="28"/>
      <c r="AZ37" s="28"/>
      <c r="BA37" s="26" t="s">
        <v>52</v>
      </c>
      <c r="BB37" s="28"/>
      <c r="BC37" s="26" t="s">
        <v>52</v>
      </c>
      <c r="BD37" s="28"/>
      <c r="BE37" s="28"/>
      <c r="BF37" s="28"/>
      <c r="BG37" s="30" t="s">
        <v>52</v>
      </c>
    </row>
    <row r="38" spans="1:63" ht="15" customHeight="1">
      <c r="A38" s="29" t="s">
        <v>31</v>
      </c>
      <c r="B38" s="48" t="s">
        <v>363</v>
      </c>
      <c r="C38" s="26" t="s">
        <v>29</v>
      </c>
      <c r="D38" s="25" t="str">
        <f>IF(C38=A38, B38, VLOOKUP(C38, $A$3:$B$278, 2, FALSE))</f>
        <v>贾瓦尔新兵</v>
      </c>
      <c r="E38" s="26" t="s">
        <v>50</v>
      </c>
      <c r="F38" s="25" t="s">
        <v>288</v>
      </c>
      <c r="G38" s="26" t="s">
        <v>55</v>
      </c>
      <c r="H38" s="25" t="str">
        <f>IF(G38="Horse Archer","骑射手",IF(G38="Infantry","步兵",IF(G38="Ranged","射手",IF(G38="Cavalry","骑兵",IF(G38="null","空","error")))))</f>
        <v>骑兵</v>
      </c>
      <c r="I38" s="29">
        <v>25</v>
      </c>
      <c r="J38" s="26">
        <v>25</v>
      </c>
      <c r="K38" s="26">
        <v>25</v>
      </c>
      <c r="L38" s="26">
        <v>20</v>
      </c>
      <c r="M38" s="26">
        <v>20</v>
      </c>
      <c r="N38" s="26">
        <v>20</v>
      </c>
      <c r="O38" s="26">
        <v>60</v>
      </c>
      <c r="P38" s="30">
        <v>90</v>
      </c>
      <c r="Q38" s="29">
        <v>5</v>
      </c>
      <c r="R38" s="26">
        <v>26</v>
      </c>
      <c r="S38" s="30">
        <v>12</v>
      </c>
      <c r="T38" s="29">
        <v>6</v>
      </c>
      <c r="U38" s="26">
        <v>3</v>
      </c>
      <c r="V38" s="26">
        <v>2</v>
      </c>
      <c r="W38" s="30">
        <v>6</v>
      </c>
      <c r="X38" s="29"/>
      <c r="Y38" s="26"/>
      <c r="Z38" s="26">
        <v>37</v>
      </c>
      <c r="AA38" s="26">
        <v>84</v>
      </c>
      <c r="AB38" s="26">
        <v>179</v>
      </c>
      <c r="AC38" s="30">
        <v>72</v>
      </c>
      <c r="AD38" s="29">
        <v>80</v>
      </c>
      <c r="AE38" s="26">
        <v>83</v>
      </c>
      <c r="AF38" s="26">
        <v>38</v>
      </c>
      <c r="AG38" s="26">
        <v>87</v>
      </c>
      <c r="AH38" s="26">
        <v>104</v>
      </c>
      <c r="AI38" s="30">
        <v>82</v>
      </c>
      <c r="AJ38" s="29"/>
      <c r="AK38" s="26"/>
      <c r="AL38" s="26"/>
      <c r="AM38" s="26"/>
      <c r="AN38" s="26"/>
      <c r="AO38" s="30"/>
      <c r="AP38" s="34">
        <v>56</v>
      </c>
      <c r="AQ38" s="27">
        <v>54</v>
      </c>
      <c r="AR38" s="27">
        <v>10</v>
      </c>
      <c r="AS38" s="33">
        <v>0</v>
      </c>
      <c r="AT38" s="29">
        <v>9</v>
      </c>
      <c r="AU38" s="30">
        <v>82</v>
      </c>
      <c r="AV38" s="29" t="s">
        <v>52</v>
      </c>
      <c r="AW38" s="28"/>
      <c r="AX38" s="28"/>
      <c r="AY38" s="28"/>
      <c r="AZ38" s="28"/>
      <c r="BA38" s="26" t="s">
        <v>52</v>
      </c>
      <c r="BB38" s="28"/>
      <c r="BC38" s="26" t="s">
        <v>52</v>
      </c>
      <c r="BD38" s="28"/>
      <c r="BE38" s="28"/>
      <c r="BF38" s="28"/>
      <c r="BG38" s="30" t="s">
        <v>52</v>
      </c>
    </row>
    <row r="39" spans="1:63" ht="15" customHeight="1">
      <c r="A39" s="29" t="s">
        <v>44</v>
      </c>
      <c r="B39" s="48" t="s">
        <v>321</v>
      </c>
      <c r="C39" s="26" t="s">
        <v>44</v>
      </c>
      <c r="D39" s="25" t="str">
        <f>IF(C39=A39, B39, VLOOKUP(C39, $A$3:$B$278, 2, FALSE))</f>
        <v>巴坦尼亚武装商人</v>
      </c>
      <c r="E39" s="26" t="s">
        <v>57</v>
      </c>
      <c r="F39" s="25" t="s">
        <v>289</v>
      </c>
      <c r="G39" s="26" t="s">
        <v>54</v>
      </c>
      <c r="H39" s="25" t="str">
        <f>IF(G39="Horse Archer","骑射手",IF(G39="Infantry","步兵",IF(G39="Ranged","射手",IF(G39="Cavalry","骑兵",IF(G39="null","空","error")))))</f>
        <v>射手</v>
      </c>
      <c r="I39" s="29">
        <v>120</v>
      </c>
      <c r="J39" s="26">
        <v>120</v>
      </c>
      <c r="K39" s="26">
        <v>120</v>
      </c>
      <c r="L39" s="26">
        <v>0</v>
      </c>
      <c r="M39" s="26">
        <v>30</v>
      </c>
      <c r="N39" s="26">
        <v>60</v>
      </c>
      <c r="O39" s="26">
        <v>60</v>
      </c>
      <c r="P39" s="30">
        <v>90</v>
      </c>
      <c r="Q39" s="29">
        <v>3</v>
      </c>
      <c r="R39" s="26">
        <v>16</v>
      </c>
      <c r="S39" s="30">
        <v>4</v>
      </c>
      <c r="T39" s="29">
        <v>28</v>
      </c>
      <c r="U39" s="26">
        <v>7</v>
      </c>
      <c r="V39" s="26">
        <v>4</v>
      </c>
      <c r="W39" s="30">
        <v>20</v>
      </c>
      <c r="X39" s="34">
        <v>62</v>
      </c>
      <c r="Y39" s="27">
        <v>96</v>
      </c>
      <c r="Z39" s="28"/>
      <c r="AA39" s="28"/>
      <c r="AB39" s="27">
        <v>65</v>
      </c>
      <c r="AC39" s="33">
        <v>94</v>
      </c>
      <c r="AD39" s="29"/>
      <c r="AE39" s="26"/>
      <c r="AF39" s="26"/>
      <c r="AG39" s="26"/>
      <c r="AH39" s="26"/>
      <c r="AI39" s="30"/>
      <c r="AJ39" s="29">
        <v>50</v>
      </c>
      <c r="AK39" s="27">
        <v>85</v>
      </c>
      <c r="AL39" s="27">
        <v>88</v>
      </c>
      <c r="AM39" s="27">
        <v>70</v>
      </c>
      <c r="AN39" s="26">
        <v>0</v>
      </c>
      <c r="AO39" s="30">
        <v>27</v>
      </c>
      <c r="AP39" s="35"/>
      <c r="AQ39" s="28"/>
      <c r="AR39" s="28"/>
      <c r="AS39" s="36"/>
      <c r="AT39" s="35"/>
      <c r="AU39" s="36"/>
      <c r="AV39" s="35"/>
      <c r="AW39" s="28"/>
      <c r="AX39" s="28"/>
      <c r="AY39" s="26" t="s">
        <v>52</v>
      </c>
      <c r="AZ39" s="28"/>
      <c r="BA39" s="28"/>
      <c r="BB39" s="28"/>
      <c r="BC39" s="28"/>
      <c r="BD39" s="26" t="s">
        <v>52</v>
      </c>
      <c r="BE39" s="28"/>
      <c r="BF39" s="28"/>
      <c r="BG39" s="36"/>
    </row>
    <row r="40" spans="1:63" ht="15" customHeight="1">
      <c r="A40" s="29" t="s">
        <v>45</v>
      </c>
      <c r="B40" s="48" t="s">
        <v>322</v>
      </c>
      <c r="C40" s="26" t="s">
        <v>45</v>
      </c>
      <c r="D40" s="25" t="str">
        <f>IF(C40=A40, B40, VLOOKUP(C40, $A$3:$B$278, 2, FALSE))</f>
        <v>巴坦尼亚商队护卫</v>
      </c>
      <c r="E40" s="26" t="s">
        <v>57</v>
      </c>
      <c r="F40" s="25" t="s">
        <v>289</v>
      </c>
      <c r="G40" s="26" t="s">
        <v>55</v>
      </c>
      <c r="H40" s="25" t="str">
        <f>IF(G40="Horse Archer","骑射手",IF(G40="Infantry","步兵",IF(G40="Ranged","射手",IF(G40="Cavalry","骑兵",IF(G40="null","空","error")))))</f>
        <v>骑兵</v>
      </c>
      <c r="I40" s="29">
        <v>100</v>
      </c>
      <c r="J40" s="26">
        <v>45</v>
      </c>
      <c r="K40" s="26">
        <v>100</v>
      </c>
      <c r="L40" s="26">
        <v>60</v>
      </c>
      <c r="M40" s="26">
        <v>15</v>
      </c>
      <c r="N40" s="26">
        <v>60</v>
      </c>
      <c r="O40" s="26">
        <v>100</v>
      </c>
      <c r="P40" s="30">
        <v>45</v>
      </c>
      <c r="Q40" s="29">
        <v>4</v>
      </c>
      <c r="R40" s="26">
        <v>21</v>
      </c>
      <c r="S40" s="30">
        <v>7</v>
      </c>
      <c r="T40" s="29">
        <v>24</v>
      </c>
      <c r="U40" s="27">
        <v>36</v>
      </c>
      <c r="V40" s="27">
        <v>18</v>
      </c>
      <c r="W40" s="33">
        <v>29</v>
      </c>
      <c r="X40" s="34">
        <v>8</v>
      </c>
      <c r="Y40" s="27">
        <v>32</v>
      </c>
      <c r="Z40" s="27">
        <v>30</v>
      </c>
      <c r="AA40" s="27">
        <v>85</v>
      </c>
      <c r="AB40" s="27">
        <v>162</v>
      </c>
      <c r="AC40" s="33">
        <v>65</v>
      </c>
      <c r="AD40" s="34">
        <v>70</v>
      </c>
      <c r="AE40" s="27">
        <v>94</v>
      </c>
      <c r="AF40" s="28"/>
      <c r="AG40" s="28"/>
      <c r="AH40" s="27">
        <v>62</v>
      </c>
      <c r="AI40" s="33">
        <v>94</v>
      </c>
      <c r="AJ40" s="29">
        <v>74</v>
      </c>
      <c r="AK40" s="28"/>
      <c r="AL40" s="27">
        <v>93</v>
      </c>
      <c r="AM40" s="27">
        <v>27</v>
      </c>
      <c r="AN40" s="28"/>
      <c r="AO40" s="30">
        <v>3</v>
      </c>
      <c r="AP40" s="34">
        <v>56</v>
      </c>
      <c r="AQ40" s="27">
        <v>44</v>
      </c>
      <c r="AR40" s="27">
        <v>10</v>
      </c>
      <c r="AS40" s="33">
        <v>50</v>
      </c>
      <c r="AT40" s="29">
        <v>30</v>
      </c>
      <c r="AU40" s="33">
        <v>82</v>
      </c>
      <c r="AV40" s="35"/>
      <c r="AW40" s="28"/>
      <c r="AX40" s="28"/>
      <c r="AY40" s="26" t="s">
        <v>52</v>
      </c>
      <c r="AZ40" s="28"/>
      <c r="BA40" s="26" t="s">
        <v>52</v>
      </c>
      <c r="BB40" s="28"/>
      <c r="BC40" s="26" t="s">
        <v>52</v>
      </c>
      <c r="BD40" s="28"/>
      <c r="BE40" s="28"/>
      <c r="BF40" s="28"/>
      <c r="BG40" s="30" t="s">
        <v>52</v>
      </c>
    </row>
    <row r="41" spans="1:63" ht="15" customHeight="1">
      <c r="A41" s="29" t="s">
        <v>61</v>
      </c>
      <c r="B41" s="48" t="s">
        <v>323</v>
      </c>
      <c r="C41" s="26" t="s">
        <v>61</v>
      </c>
      <c r="D41" s="25" t="str">
        <f>IF(C41=A41, B41, VLOOKUP(C41, $A$3:$B$278, 2, FALSE))</f>
        <v>巴坦尼亚商队大师</v>
      </c>
      <c r="E41" s="26" t="s">
        <v>57</v>
      </c>
      <c r="F41" s="25" t="s">
        <v>289</v>
      </c>
      <c r="G41" s="26" t="s">
        <v>53</v>
      </c>
      <c r="H41" s="25" t="str">
        <f>IF(G41="Horse Archer","骑射手",IF(G41="Infantry","步兵",IF(G41="Ranged","射手",IF(G41="Cavalry","骑兵",IF(G41="null","空","error")))))</f>
        <v>步兵</v>
      </c>
      <c r="I41" s="29">
        <v>80</v>
      </c>
      <c r="J41" s="26">
        <v>130</v>
      </c>
      <c r="K41" s="26">
        <v>80</v>
      </c>
      <c r="L41" s="26">
        <v>60</v>
      </c>
      <c r="M41" s="26">
        <v>20</v>
      </c>
      <c r="N41" s="26">
        <v>130</v>
      </c>
      <c r="O41" s="26">
        <v>60</v>
      </c>
      <c r="P41" s="30">
        <v>130</v>
      </c>
      <c r="Q41" s="29">
        <v>5</v>
      </c>
      <c r="R41" s="26">
        <v>26</v>
      </c>
      <c r="S41" s="30">
        <v>12</v>
      </c>
      <c r="T41" s="29">
        <v>30</v>
      </c>
      <c r="U41" s="27">
        <v>41</v>
      </c>
      <c r="V41" s="27">
        <v>8</v>
      </c>
      <c r="W41" s="33">
        <v>25</v>
      </c>
      <c r="X41" s="34">
        <v>57</v>
      </c>
      <c r="Y41" s="27">
        <v>103</v>
      </c>
      <c r="Z41" s="27">
        <v>41</v>
      </c>
      <c r="AA41" s="27">
        <v>93</v>
      </c>
      <c r="AB41" s="27">
        <v>79</v>
      </c>
      <c r="AC41" s="33">
        <v>104</v>
      </c>
      <c r="AD41" s="29"/>
      <c r="AE41" s="26"/>
      <c r="AF41" s="26"/>
      <c r="AG41" s="26"/>
      <c r="AH41" s="26"/>
      <c r="AI41" s="30"/>
      <c r="AJ41" s="29"/>
      <c r="AK41" s="26"/>
      <c r="AL41" s="26"/>
      <c r="AM41" s="26"/>
      <c r="AN41" s="26"/>
      <c r="AO41" s="30"/>
      <c r="AP41" s="29"/>
      <c r="AQ41" s="26"/>
      <c r="AR41" s="26"/>
      <c r="AS41" s="30"/>
      <c r="AT41" s="29"/>
      <c r="AU41" s="30"/>
      <c r="AV41" s="29" t="s">
        <v>52</v>
      </c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36"/>
    </row>
    <row r="42" spans="1:63" ht="15" customHeight="1">
      <c r="A42" s="29" t="s">
        <v>69</v>
      </c>
      <c r="B42" s="48" t="s">
        <v>504</v>
      </c>
      <c r="C42" s="26" t="s">
        <v>69</v>
      </c>
      <c r="D42" s="25" t="str">
        <f>IF(C42=A42, B42, VLOOKUP(C42, $A$3:$B$278, 2, FALSE))</f>
        <v>巴坦尼亚贵族青年</v>
      </c>
      <c r="E42" s="26" t="s">
        <v>57</v>
      </c>
      <c r="F42" s="25" t="s">
        <v>289</v>
      </c>
      <c r="G42" s="26" t="s">
        <v>54</v>
      </c>
      <c r="H42" s="25" t="str">
        <f>IF(G42="Horse Archer","骑射手",IF(G42="Infantry","步兵",IF(G42="Ranged","射手",IF(G42="Cavalry","骑兵",IF(G42="null","空","error")))))</f>
        <v>射手</v>
      </c>
      <c r="I42" s="29">
        <v>20</v>
      </c>
      <c r="J42" s="26">
        <v>40</v>
      </c>
      <c r="K42" s="26">
        <v>20</v>
      </c>
      <c r="L42" s="26">
        <v>60</v>
      </c>
      <c r="M42" s="26">
        <v>5</v>
      </c>
      <c r="N42" s="26">
        <v>5</v>
      </c>
      <c r="O42" s="26">
        <v>5</v>
      </c>
      <c r="P42" s="30">
        <v>40</v>
      </c>
      <c r="Q42" s="29">
        <v>2</v>
      </c>
      <c r="R42" s="26">
        <v>11</v>
      </c>
      <c r="S42" s="30">
        <v>2</v>
      </c>
      <c r="T42" s="29">
        <v>24</v>
      </c>
      <c r="U42" s="26">
        <v>3</v>
      </c>
      <c r="V42" s="26">
        <v>10</v>
      </c>
      <c r="W42" s="30">
        <v>17</v>
      </c>
      <c r="X42" s="34">
        <v>95</v>
      </c>
      <c r="Y42" s="27">
        <v>97</v>
      </c>
      <c r="Z42" s="27">
        <v>39</v>
      </c>
      <c r="AA42" s="27">
        <v>94</v>
      </c>
      <c r="AB42" s="27">
        <v>96</v>
      </c>
      <c r="AC42" s="33">
        <v>89</v>
      </c>
      <c r="AD42" s="29"/>
      <c r="AE42" s="26"/>
      <c r="AF42" s="26"/>
      <c r="AG42" s="26"/>
      <c r="AH42" s="26"/>
      <c r="AI42" s="30"/>
      <c r="AJ42" s="29">
        <v>42</v>
      </c>
      <c r="AK42" s="27">
        <v>86</v>
      </c>
      <c r="AL42" s="27">
        <v>83</v>
      </c>
      <c r="AM42" s="27">
        <v>65</v>
      </c>
      <c r="AN42" s="26">
        <v>1</v>
      </c>
      <c r="AO42" s="30">
        <v>40</v>
      </c>
      <c r="AP42" s="35"/>
      <c r="AQ42" s="28"/>
      <c r="AR42" s="28"/>
      <c r="AS42" s="36"/>
      <c r="AT42" s="35"/>
      <c r="AU42" s="36"/>
      <c r="AV42" s="35"/>
      <c r="AW42" s="26" t="s">
        <v>52</v>
      </c>
      <c r="AX42" s="28"/>
      <c r="AY42" s="28"/>
      <c r="AZ42" s="28"/>
      <c r="BA42" s="28"/>
      <c r="BB42" s="28"/>
      <c r="BC42" s="28"/>
      <c r="BD42" s="26" t="s">
        <v>52</v>
      </c>
      <c r="BE42" s="28"/>
      <c r="BF42" s="28"/>
      <c r="BG42" s="36"/>
    </row>
    <row r="43" spans="1:63" ht="15" customHeight="1">
      <c r="A43" s="29" t="s">
        <v>77</v>
      </c>
      <c r="B43" s="48" t="s">
        <v>506</v>
      </c>
      <c r="C43" s="26" t="s">
        <v>69</v>
      </c>
      <c r="D43" s="25" t="str">
        <f>IF(C43=A43, B43, VLOOKUP(C43, $A$3:$B$278, 2, FALSE))</f>
        <v>巴坦尼亚贵族青年</v>
      </c>
      <c r="E43" s="26" t="s">
        <v>57</v>
      </c>
      <c r="F43" s="25" t="s">
        <v>289</v>
      </c>
      <c r="G43" s="26" t="s">
        <v>54</v>
      </c>
      <c r="H43" s="25" t="str">
        <f>IF(G43="Horse Archer","骑射手",IF(G43="Infantry","步兵",IF(G43="Ranged","射手",IF(G43="Cavalry","骑兵",IF(G43="null","空","error")))))</f>
        <v>射手</v>
      </c>
      <c r="I43" s="29">
        <v>30</v>
      </c>
      <c r="J43" s="26">
        <v>70</v>
      </c>
      <c r="K43" s="26">
        <v>30</v>
      </c>
      <c r="L43" s="26">
        <v>100</v>
      </c>
      <c r="M43" s="26">
        <v>10</v>
      </c>
      <c r="N43" s="26">
        <v>10</v>
      </c>
      <c r="O43" s="26">
        <v>10</v>
      </c>
      <c r="P43" s="30">
        <v>70</v>
      </c>
      <c r="Q43" s="29">
        <v>3</v>
      </c>
      <c r="R43" s="26">
        <v>16</v>
      </c>
      <c r="S43" s="30">
        <v>4</v>
      </c>
      <c r="T43" s="29">
        <v>28</v>
      </c>
      <c r="U43" s="26">
        <v>43</v>
      </c>
      <c r="V43" s="26">
        <v>17</v>
      </c>
      <c r="W43" s="30">
        <v>26</v>
      </c>
      <c r="X43" s="34">
        <v>95</v>
      </c>
      <c r="Y43" s="27">
        <v>97</v>
      </c>
      <c r="Z43" s="27">
        <v>39</v>
      </c>
      <c r="AA43" s="27">
        <v>94</v>
      </c>
      <c r="AB43" s="27">
        <v>96</v>
      </c>
      <c r="AC43" s="33">
        <v>89</v>
      </c>
      <c r="AD43" s="29"/>
      <c r="AE43" s="26"/>
      <c r="AF43" s="26"/>
      <c r="AG43" s="26"/>
      <c r="AH43" s="26"/>
      <c r="AI43" s="30"/>
      <c r="AJ43" s="29">
        <v>60</v>
      </c>
      <c r="AK43" s="27">
        <v>80</v>
      </c>
      <c r="AL43" s="27">
        <v>94</v>
      </c>
      <c r="AM43" s="27">
        <v>74</v>
      </c>
      <c r="AN43" s="26">
        <v>1</v>
      </c>
      <c r="AO43" s="30">
        <v>40</v>
      </c>
      <c r="AP43" s="35"/>
      <c r="AQ43" s="28"/>
      <c r="AR43" s="28"/>
      <c r="AS43" s="36"/>
      <c r="AT43" s="35"/>
      <c r="AU43" s="36"/>
      <c r="AV43" s="35"/>
      <c r="AW43" s="26" t="s">
        <v>52</v>
      </c>
      <c r="AX43" s="28"/>
      <c r="AY43" s="28"/>
      <c r="AZ43" s="28"/>
      <c r="BA43" s="28"/>
      <c r="BB43" s="28"/>
      <c r="BC43" s="28"/>
      <c r="BD43" s="26" t="s">
        <v>52</v>
      </c>
      <c r="BE43" s="28"/>
      <c r="BF43" s="28"/>
      <c r="BG43" s="36"/>
    </row>
    <row r="44" spans="1:63" ht="15" customHeight="1">
      <c r="A44" s="29" t="s">
        <v>76</v>
      </c>
      <c r="B44" s="48" t="s">
        <v>507</v>
      </c>
      <c r="C44" s="26" t="s">
        <v>69</v>
      </c>
      <c r="D44" s="25" t="str">
        <f>IF(C44=A44, B44, VLOOKUP(C44, $A$3:$B$278, 2, FALSE))</f>
        <v>巴坦尼亚贵族青年</v>
      </c>
      <c r="E44" s="26" t="s">
        <v>57</v>
      </c>
      <c r="F44" s="25" t="s">
        <v>289</v>
      </c>
      <c r="G44" s="26" t="s">
        <v>54</v>
      </c>
      <c r="H44" s="25" t="str">
        <f>IF(G44="Horse Archer","骑射手",IF(G44="Infantry","步兵",IF(G44="Ranged","射手",IF(G44="Cavalry","骑兵",IF(G44="null","空","error")))))</f>
        <v>射手</v>
      </c>
      <c r="I44" s="29">
        <v>40</v>
      </c>
      <c r="J44" s="26">
        <v>110</v>
      </c>
      <c r="K44" s="26">
        <v>40</v>
      </c>
      <c r="L44" s="26">
        <v>150</v>
      </c>
      <c r="M44" s="26">
        <v>15</v>
      </c>
      <c r="N44" s="26">
        <v>15</v>
      </c>
      <c r="O44" s="26">
        <v>15</v>
      </c>
      <c r="P44" s="30">
        <v>110</v>
      </c>
      <c r="Q44" s="29">
        <v>4</v>
      </c>
      <c r="R44" s="26">
        <v>21</v>
      </c>
      <c r="S44" s="30">
        <v>7</v>
      </c>
      <c r="T44" s="29">
        <v>44</v>
      </c>
      <c r="U44" s="26">
        <v>48</v>
      </c>
      <c r="V44" s="26">
        <v>21</v>
      </c>
      <c r="W44" s="30">
        <v>24</v>
      </c>
      <c r="X44" s="34">
        <v>101</v>
      </c>
      <c r="Y44" s="27">
        <v>99</v>
      </c>
      <c r="Z44" s="27">
        <v>48</v>
      </c>
      <c r="AA44" s="27">
        <v>94</v>
      </c>
      <c r="AB44" s="27">
        <v>97</v>
      </c>
      <c r="AC44" s="33">
        <v>90</v>
      </c>
      <c r="AD44" s="29"/>
      <c r="AE44" s="26"/>
      <c r="AF44" s="26"/>
      <c r="AG44" s="26"/>
      <c r="AH44" s="26"/>
      <c r="AI44" s="30"/>
      <c r="AJ44" s="29">
        <v>60</v>
      </c>
      <c r="AK44" s="27">
        <v>80</v>
      </c>
      <c r="AL44" s="27">
        <v>94</v>
      </c>
      <c r="AM44" s="27">
        <v>74</v>
      </c>
      <c r="AN44" s="26">
        <v>3</v>
      </c>
      <c r="AO44" s="30">
        <v>64</v>
      </c>
      <c r="AP44" s="35"/>
      <c r="AQ44" s="28"/>
      <c r="AR44" s="28"/>
      <c r="AS44" s="36"/>
      <c r="AT44" s="35"/>
      <c r="AU44" s="36"/>
      <c r="AV44" s="35"/>
      <c r="AW44" s="26" t="s">
        <v>52</v>
      </c>
      <c r="AX44" s="28"/>
      <c r="AY44" s="28"/>
      <c r="AZ44" s="28"/>
      <c r="BA44" s="28"/>
      <c r="BB44" s="28"/>
      <c r="BC44" s="28"/>
      <c r="BD44" s="26" t="s">
        <v>52</v>
      </c>
      <c r="BE44" s="28"/>
      <c r="BF44" s="28"/>
      <c r="BG44" s="36"/>
    </row>
    <row r="45" spans="1:63" ht="15" customHeight="1">
      <c r="A45" s="29" t="s">
        <v>70</v>
      </c>
      <c r="B45" s="48" t="s">
        <v>509</v>
      </c>
      <c r="C45" s="26" t="s">
        <v>69</v>
      </c>
      <c r="D45" s="25" t="str">
        <f>IF(C45=A45, B45, VLOOKUP(C45, $A$3:$B$278, 2, FALSE))</f>
        <v>巴坦尼亚贵族青年</v>
      </c>
      <c r="E45" s="26" t="s">
        <v>57</v>
      </c>
      <c r="F45" s="25" t="s">
        <v>289</v>
      </c>
      <c r="G45" s="26" t="s">
        <v>54</v>
      </c>
      <c r="H45" s="25" t="str">
        <f>IF(G45="Horse Archer","骑射手",IF(G45="Infantry","步兵",IF(G45="Ranged","射手",IF(G45="Cavalry","骑兵",IF(G45="null","空","error")))))</f>
        <v>射手</v>
      </c>
      <c r="I45" s="29">
        <v>50</v>
      </c>
      <c r="J45" s="26">
        <v>160</v>
      </c>
      <c r="K45" s="26">
        <v>50</v>
      </c>
      <c r="L45" s="26">
        <v>210</v>
      </c>
      <c r="M45" s="26">
        <v>20</v>
      </c>
      <c r="N45" s="26">
        <v>20</v>
      </c>
      <c r="O45" s="26">
        <v>20</v>
      </c>
      <c r="P45" s="30">
        <v>160</v>
      </c>
      <c r="Q45" s="29">
        <v>5</v>
      </c>
      <c r="R45" s="26">
        <v>26</v>
      </c>
      <c r="S45" s="30">
        <v>12</v>
      </c>
      <c r="T45" s="29">
        <v>46</v>
      </c>
      <c r="U45" s="27">
        <v>41</v>
      </c>
      <c r="V45" s="27">
        <v>17</v>
      </c>
      <c r="W45" s="33">
        <v>20</v>
      </c>
      <c r="X45" s="34">
        <v>126</v>
      </c>
      <c r="Y45" s="27">
        <v>102</v>
      </c>
      <c r="Z45" s="28"/>
      <c r="AA45" s="28"/>
      <c r="AB45" s="27">
        <v>111</v>
      </c>
      <c r="AC45" s="33">
        <v>91</v>
      </c>
      <c r="AD45" s="29"/>
      <c r="AE45" s="26"/>
      <c r="AF45" s="26"/>
      <c r="AG45" s="26"/>
      <c r="AH45" s="26"/>
      <c r="AI45" s="30"/>
      <c r="AJ45" s="29">
        <v>72</v>
      </c>
      <c r="AK45" s="27">
        <v>88</v>
      </c>
      <c r="AL45" s="27">
        <v>94</v>
      </c>
      <c r="AM45" s="27">
        <v>82</v>
      </c>
      <c r="AN45" s="26">
        <v>3</v>
      </c>
      <c r="AO45" s="30">
        <v>64</v>
      </c>
      <c r="AP45" s="35"/>
      <c r="AQ45" s="28"/>
      <c r="AR45" s="28"/>
      <c r="AS45" s="36"/>
      <c r="AT45" s="35"/>
      <c r="AU45" s="36"/>
      <c r="AV45" s="35"/>
      <c r="AW45" s="26" t="s">
        <v>52</v>
      </c>
      <c r="AX45" s="28"/>
      <c r="AY45" s="28"/>
      <c r="AZ45" s="28"/>
      <c r="BA45" s="28"/>
      <c r="BB45" s="28"/>
      <c r="BC45" s="28"/>
      <c r="BD45" s="26" t="s">
        <v>52</v>
      </c>
      <c r="BE45" s="28"/>
      <c r="BF45" s="28"/>
      <c r="BG45" s="36"/>
    </row>
    <row r="46" spans="1:63" ht="15" customHeight="1">
      <c r="A46" s="29" t="s">
        <v>68</v>
      </c>
      <c r="B46" s="48" t="s">
        <v>508</v>
      </c>
      <c r="C46" s="26" t="s">
        <v>69</v>
      </c>
      <c r="D46" s="25" t="str">
        <f>IF(C46=A46, B46, VLOOKUP(C46, $A$3:$B$278, 2, FALSE))</f>
        <v>巴坦尼亚贵族青年</v>
      </c>
      <c r="E46" s="26" t="s">
        <v>57</v>
      </c>
      <c r="F46" s="25" t="s">
        <v>289</v>
      </c>
      <c r="G46" s="26" t="s">
        <v>54</v>
      </c>
      <c r="H46" s="25" t="str">
        <f>IF(G46="Horse Archer","骑射手",IF(G46="Infantry","步兵",IF(G46="Ranged","射手",IF(G46="Cavalry","骑兵",IF(G46="null","空","error")))))</f>
        <v>射手</v>
      </c>
      <c r="I46" s="29">
        <v>60</v>
      </c>
      <c r="J46" s="26">
        <v>220</v>
      </c>
      <c r="K46" s="26">
        <v>60</v>
      </c>
      <c r="L46" s="26">
        <v>280</v>
      </c>
      <c r="M46" s="26">
        <v>25</v>
      </c>
      <c r="N46" s="26">
        <v>25</v>
      </c>
      <c r="O46" s="26">
        <v>25</v>
      </c>
      <c r="P46" s="30">
        <v>220</v>
      </c>
      <c r="Q46" s="29">
        <v>6</v>
      </c>
      <c r="R46" s="26">
        <v>31</v>
      </c>
      <c r="S46" s="30">
        <v>20</v>
      </c>
      <c r="T46" s="29">
        <v>48</v>
      </c>
      <c r="U46" s="27">
        <v>49</v>
      </c>
      <c r="V46" s="27">
        <v>12</v>
      </c>
      <c r="W46" s="33">
        <v>21</v>
      </c>
      <c r="X46" s="34">
        <v>75</v>
      </c>
      <c r="Y46" s="27">
        <v>84</v>
      </c>
      <c r="Z46" s="27">
        <v>43</v>
      </c>
      <c r="AA46" s="27">
        <v>90</v>
      </c>
      <c r="AB46" s="27">
        <v>117</v>
      </c>
      <c r="AC46" s="33">
        <v>86</v>
      </c>
      <c r="AD46" s="29"/>
      <c r="AE46" s="26"/>
      <c r="AF46" s="26"/>
      <c r="AG46" s="26"/>
      <c r="AH46" s="26"/>
      <c r="AI46" s="30"/>
      <c r="AJ46" s="29">
        <v>95</v>
      </c>
      <c r="AK46" s="27">
        <v>91</v>
      </c>
      <c r="AL46" s="27">
        <v>99</v>
      </c>
      <c r="AM46" s="27">
        <v>85</v>
      </c>
      <c r="AN46" s="26">
        <v>3</v>
      </c>
      <c r="AO46" s="30">
        <v>64</v>
      </c>
      <c r="AP46" s="29"/>
      <c r="AQ46" s="26"/>
      <c r="AR46" s="26"/>
      <c r="AS46" s="30"/>
      <c r="AT46" s="29"/>
      <c r="AU46" s="30"/>
      <c r="AV46" s="29" t="s">
        <v>52</v>
      </c>
      <c r="AW46" s="28"/>
      <c r="AX46" s="28"/>
      <c r="AY46" s="28"/>
      <c r="AZ46" s="28"/>
      <c r="BA46" s="28"/>
      <c r="BB46" s="28"/>
      <c r="BC46" s="28"/>
      <c r="BD46" s="26" t="s">
        <v>52</v>
      </c>
      <c r="BE46" s="28"/>
      <c r="BF46" s="28"/>
      <c r="BG46" s="36"/>
    </row>
    <row r="47" spans="1:63" ht="15" customHeight="1">
      <c r="A47" s="29" t="s">
        <v>78</v>
      </c>
      <c r="B47" s="48" t="s">
        <v>505</v>
      </c>
      <c r="C47" s="26" t="s">
        <v>78</v>
      </c>
      <c r="D47" s="25" t="str">
        <f>IF(C47=A47, B47, VLOOKUP(C47, $A$3:$B$278, 2, FALSE))</f>
        <v>巴坦尼亚民兵弓箭手</v>
      </c>
      <c r="E47" s="26" t="s">
        <v>57</v>
      </c>
      <c r="F47" s="25" t="s">
        <v>289</v>
      </c>
      <c r="G47" s="26" t="s">
        <v>54</v>
      </c>
      <c r="H47" s="25" t="str">
        <f>IF(G47="Horse Archer","骑射手",IF(G47="Infantry","步兵",IF(G47="Ranged","射手",IF(G47="Cavalry","骑兵",IF(G47="null","空","error")))))</f>
        <v>射手</v>
      </c>
      <c r="I47" s="29">
        <v>20</v>
      </c>
      <c r="J47" s="26">
        <v>20</v>
      </c>
      <c r="K47" s="26">
        <v>10</v>
      </c>
      <c r="L47" s="26">
        <v>40</v>
      </c>
      <c r="M47" s="26">
        <v>40</v>
      </c>
      <c r="N47" s="26">
        <v>35</v>
      </c>
      <c r="O47" s="26">
        <v>0</v>
      </c>
      <c r="P47" s="30">
        <v>40</v>
      </c>
      <c r="Q47" s="29">
        <v>2</v>
      </c>
      <c r="R47" s="26">
        <v>11</v>
      </c>
      <c r="S47" s="30">
        <v>2</v>
      </c>
      <c r="T47" s="29">
        <v>6</v>
      </c>
      <c r="U47" s="26">
        <v>4</v>
      </c>
      <c r="V47" s="26">
        <v>1</v>
      </c>
      <c r="W47" s="30">
        <v>15</v>
      </c>
      <c r="X47" s="34">
        <v>25</v>
      </c>
      <c r="Y47" s="27">
        <v>106</v>
      </c>
      <c r="Z47" s="28"/>
      <c r="AA47" s="28"/>
      <c r="AB47" s="27">
        <v>32</v>
      </c>
      <c r="AC47" s="33">
        <v>108</v>
      </c>
      <c r="AD47" s="29"/>
      <c r="AE47" s="26"/>
      <c r="AF47" s="26"/>
      <c r="AG47" s="26"/>
      <c r="AH47" s="26"/>
      <c r="AI47" s="30"/>
      <c r="AJ47" s="29">
        <v>42</v>
      </c>
      <c r="AK47" s="27">
        <v>86</v>
      </c>
      <c r="AL47" s="27">
        <v>83</v>
      </c>
      <c r="AM47" s="27">
        <v>65</v>
      </c>
      <c r="AN47" s="26">
        <v>0</v>
      </c>
      <c r="AO47" s="30">
        <v>54</v>
      </c>
      <c r="AP47" s="35"/>
      <c r="AQ47" s="28"/>
      <c r="AR47" s="28"/>
      <c r="AS47" s="36"/>
      <c r="AT47" s="35"/>
      <c r="AU47" s="36"/>
      <c r="AV47" s="35"/>
      <c r="AW47" s="28"/>
      <c r="AX47" s="28"/>
      <c r="AY47" s="28"/>
      <c r="AZ47" s="28"/>
      <c r="BA47" s="28"/>
      <c r="BB47" s="28"/>
      <c r="BC47" s="28"/>
      <c r="BD47" s="26" t="s">
        <v>52</v>
      </c>
      <c r="BE47" s="28"/>
      <c r="BF47" s="28"/>
      <c r="BG47" s="36"/>
    </row>
    <row r="48" spans="1:63" ht="15" customHeight="1">
      <c r="A48" s="29" t="s">
        <v>71</v>
      </c>
      <c r="B48" s="48" t="s">
        <v>555</v>
      </c>
      <c r="C48" s="26" t="s">
        <v>71</v>
      </c>
      <c r="D48" s="25" t="str">
        <f>IF(C48=A48, B48, VLOOKUP(C48, $A$3:$B$278, 2, FALSE))</f>
        <v>巴坦尼亚民兵矛手</v>
      </c>
      <c r="E48" s="26" t="s">
        <v>57</v>
      </c>
      <c r="F48" s="25" t="s">
        <v>289</v>
      </c>
      <c r="G48" s="26" t="s">
        <v>53</v>
      </c>
      <c r="H48" s="25" t="str">
        <f>IF(G48="Horse Archer","骑射手",IF(G48="Infantry","步兵",IF(G48="Ranged","射手",IF(G48="Cavalry","骑兵",IF(G48="null","空","error")))))</f>
        <v>步兵</v>
      </c>
      <c r="I48" s="29">
        <v>50</v>
      </c>
      <c r="J48" s="26">
        <v>50</v>
      </c>
      <c r="K48" s="26">
        <v>35</v>
      </c>
      <c r="L48" s="26">
        <v>0</v>
      </c>
      <c r="M48" s="26">
        <v>0</v>
      </c>
      <c r="N48" s="26">
        <v>35</v>
      </c>
      <c r="O48" s="26">
        <v>0</v>
      </c>
      <c r="P48" s="30">
        <v>35</v>
      </c>
      <c r="Q48" s="29">
        <v>2</v>
      </c>
      <c r="R48" s="26">
        <v>11</v>
      </c>
      <c r="S48" s="30">
        <v>2</v>
      </c>
      <c r="T48" s="29">
        <v>16</v>
      </c>
      <c r="U48" s="26">
        <v>3</v>
      </c>
      <c r="V48" s="26">
        <v>10</v>
      </c>
      <c r="W48" s="30">
        <v>20</v>
      </c>
      <c r="X48" s="29"/>
      <c r="Y48" s="26"/>
      <c r="Z48" s="27">
        <v>24</v>
      </c>
      <c r="AA48" s="27">
        <v>82</v>
      </c>
      <c r="AB48" s="27">
        <v>173</v>
      </c>
      <c r="AC48" s="33">
        <v>60</v>
      </c>
      <c r="AD48" s="34">
        <v>66</v>
      </c>
      <c r="AE48" s="27">
        <v>82</v>
      </c>
      <c r="AF48" s="27">
        <v>34</v>
      </c>
      <c r="AG48" s="27">
        <v>85</v>
      </c>
      <c r="AH48" s="27">
        <v>92</v>
      </c>
      <c r="AI48" s="33">
        <v>87</v>
      </c>
      <c r="AJ48" s="29"/>
      <c r="AK48" s="26"/>
      <c r="AL48" s="26"/>
      <c r="AM48" s="26"/>
      <c r="AN48" s="26"/>
      <c r="AO48" s="30"/>
      <c r="AP48" s="29"/>
      <c r="AQ48" s="26"/>
      <c r="AR48" s="26"/>
      <c r="AS48" s="30"/>
      <c r="AT48" s="29"/>
      <c r="AU48" s="33">
        <v>82</v>
      </c>
      <c r="AV48" s="29" t="s">
        <v>52</v>
      </c>
      <c r="AW48" s="28"/>
      <c r="AX48" s="28"/>
      <c r="AY48" s="28"/>
      <c r="AZ48" s="28"/>
      <c r="BA48" s="26" t="s">
        <v>52</v>
      </c>
      <c r="BB48" s="28"/>
      <c r="BC48" s="26" t="s">
        <v>52</v>
      </c>
      <c r="BD48" s="28"/>
      <c r="BE48" s="28"/>
      <c r="BF48" s="28"/>
      <c r="BG48" s="36"/>
    </row>
    <row r="49" spans="1:59" ht="15" customHeight="1">
      <c r="A49" s="29" t="s">
        <v>72</v>
      </c>
      <c r="B49" s="48" t="s">
        <v>556</v>
      </c>
      <c r="C49" s="26" t="s">
        <v>72</v>
      </c>
      <c r="D49" s="25" t="str">
        <f>IF(C49=A49, B49, VLOOKUP(C49, $A$3:$B$278, 2, FALSE))</f>
        <v>巴坦尼亚民兵资深射手</v>
      </c>
      <c r="E49" s="26" t="s">
        <v>57</v>
      </c>
      <c r="F49" s="25" t="s">
        <v>289</v>
      </c>
      <c r="G49" s="26" t="s">
        <v>54</v>
      </c>
      <c r="H49" s="25" t="str">
        <f>IF(G49="Horse Archer","骑射手",IF(G49="Infantry","步兵",IF(G49="Ranged","射手",IF(G49="Cavalry","骑兵",IF(G49="null","空","error")))))</f>
        <v>射手</v>
      </c>
      <c r="I49" s="29">
        <v>50</v>
      </c>
      <c r="J49" s="26">
        <v>40</v>
      </c>
      <c r="K49" s="26">
        <v>40</v>
      </c>
      <c r="L49" s="26">
        <v>100</v>
      </c>
      <c r="M49" s="26">
        <v>90</v>
      </c>
      <c r="N49" s="26">
        <v>80</v>
      </c>
      <c r="O49" s="26">
        <v>10</v>
      </c>
      <c r="P49" s="30">
        <v>90</v>
      </c>
      <c r="Q49" s="29">
        <v>4</v>
      </c>
      <c r="R49" s="26">
        <v>21</v>
      </c>
      <c r="S49" s="30">
        <v>7</v>
      </c>
      <c r="T49" s="29">
        <v>6</v>
      </c>
      <c r="U49" s="26">
        <v>37</v>
      </c>
      <c r="V49" s="26">
        <v>8</v>
      </c>
      <c r="W49" s="30">
        <v>24</v>
      </c>
      <c r="X49" s="34">
        <v>70</v>
      </c>
      <c r="Y49" s="27">
        <v>94</v>
      </c>
      <c r="Z49" s="28"/>
      <c r="AA49" s="28"/>
      <c r="AB49" s="27">
        <v>62</v>
      </c>
      <c r="AC49" s="33">
        <v>94</v>
      </c>
      <c r="AD49" s="29"/>
      <c r="AE49" s="26"/>
      <c r="AF49" s="26"/>
      <c r="AG49" s="26"/>
      <c r="AH49" s="26"/>
      <c r="AI49" s="30"/>
      <c r="AJ49" s="29">
        <v>56</v>
      </c>
      <c r="AK49" s="27">
        <v>88</v>
      </c>
      <c r="AL49" s="27">
        <v>93</v>
      </c>
      <c r="AM49" s="27">
        <v>73</v>
      </c>
      <c r="AN49" s="26">
        <v>0</v>
      </c>
      <c r="AO49" s="30">
        <v>54</v>
      </c>
      <c r="AP49" s="35"/>
      <c r="AQ49" s="28"/>
      <c r="AR49" s="28"/>
      <c r="AS49" s="36"/>
      <c r="AT49" s="35"/>
      <c r="AU49" s="36"/>
      <c r="AV49" s="35"/>
      <c r="AW49" s="28"/>
      <c r="AX49" s="28"/>
      <c r="AY49" s="28"/>
      <c r="AZ49" s="28"/>
      <c r="BA49" s="28"/>
      <c r="BB49" s="28"/>
      <c r="BC49" s="28"/>
      <c r="BD49" s="26" t="s">
        <v>52</v>
      </c>
      <c r="BE49" s="28"/>
      <c r="BF49" s="28"/>
      <c r="BG49" s="36"/>
    </row>
    <row r="50" spans="1:59" ht="15" customHeight="1">
      <c r="A50" s="29" t="s">
        <v>48</v>
      </c>
      <c r="B50" s="48" t="s">
        <v>516</v>
      </c>
      <c r="C50" s="26" t="s">
        <v>48</v>
      </c>
      <c r="D50" s="25" t="str">
        <f>IF(C50=A50, B50, VLOOKUP(C50, $A$3:$B$278, 2, FALSE))</f>
        <v>巴坦尼亚民兵资深矛手</v>
      </c>
      <c r="E50" s="26" t="s">
        <v>57</v>
      </c>
      <c r="F50" s="25" t="s">
        <v>289</v>
      </c>
      <c r="G50" s="26" t="s">
        <v>53</v>
      </c>
      <c r="H50" s="25" t="str">
        <f>IF(G50="Horse Archer","骑射手",IF(G50="Infantry","步兵",IF(G50="Ranged","射手",IF(G50="Cavalry","骑兵",IF(G50="null","空","error")))))</f>
        <v>步兵</v>
      </c>
      <c r="I50" s="29">
        <v>100</v>
      </c>
      <c r="J50" s="26">
        <v>100</v>
      </c>
      <c r="K50" s="26">
        <v>80</v>
      </c>
      <c r="L50" s="26">
        <v>20</v>
      </c>
      <c r="M50" s="26">
        <v>20</v>
      </c>
      <c r="N50" s="26">
        <v>80</v>
      </c>
      <c r="O50" s="26">
        <v>20</v>
      </c>
      <c r="P50" s="30">
        <v>70</v>
      </c>
      <c r="Q50" s="29">
        <v>4</v>
      </c>
      <c r="R50" s="26">
        <v>21</v>
      </c>
      <c r="S50" s="30">
        <v>7</v>
      </c>
      <c r="T50" s="29">
        <v>30</v>
      </c>
      <c r="U50" s="26">
        <v>42</v>
      </c>
      <c r="V50" s="26">
        <v>17</v>
      </c>
      <c r="W50" s="30">
        <v>29</v>
      </c>
      <c r="X50" s="29"/>
      <c r="Y50" s="26"/>
      <c r="Z50" s="27">
        <v>27</v>
      </c>
      <c r="AA50" s="27">
        <v>82</v>
      </c>
      <c r="AB50" s="27">
        <v>190</v>
      </c>
      <c r="AC50" s="33">
        <v>58</v>
      </c>
      <c r="AD50" s="34">
        <v>70</v>
      </c>
      <c r="AE50" s="27">
        <v>94</v>
      </c>
      <c r="AF50" s="28"/>
      <c r="AG50" s="28"/>
      <c r="AH50" s="27">
        <v>62</v>
      </c>
      <c r="AI50" s="33">
        <v>94</v>
      </c>
      <c r="AJ50" s="35"/>
      <c r="AK50" s="28"/>
      <c r="AL50" s="28"/>
      <c r="AM50" s="28"/>
      <c r="AN50" s="28"/>
      <c r="AO50" s="36"/>
      <c r="AP50" s="35"/>
      <c r="AQ50" s="28"/>
      <c r="AR50" s="28"/>
      <c r="AS50" s="36"/>
      <c r="AT50" s="35"/>
      <c r="AU50" s="33">
        <v>82</v>
      </c>
      <c r="AV50" s="35"/>
      <c r="AW50" s="28"/>
      <c r="AX50" s="28"/>
      <c r="AY50" s="26" t="s">
        <v>52</v>
      </c>
      <c r="AZ50" s="28"/>
      <c r="BA50" s="26" t="s">
        <v>52</v>
      </c>
      <c r="BB50" s="28"/>
      <c r="BC50" s="26" t="s">
        <v>52</v>
      </c>
      <c r="BD50" s="28"/>
      <c r="BE50" s="28"/>
      <c r="BF50" s="28"/>
      <c r="BG50" s="36"/>
    </row>
    <row r="51" spans="1:59" ht="15" customHeight="1">
      <c r="A51" s="29" t="s">
        <v>43</v>
      </c>
      <c r="B51" s="48" t="s">
        <v>320</v>
      </c>
      <c r="C51" s="26" t="s">
        <v>43</v>
      </c>
      <c r="D51" s="25" t="str">
        <f>IF(C51=A51, B51, VLOOKUP(C51, $A$3:$B$278, 2, FALSE))</f>
        <v>巴坦尼亚资深商队护卫</v>
      </c>
      <c r="E51" s="26" t="s">
        <v>57</v>
      </c>
      <c r="F51" s="25" t="s">
        <v>289</v>
      </c>
      <c r="G51" s="26" t="s">
        <v>55</v>
      </c>
      <c r="H51" s="25" t="str">
        <f>IF(G51="Horse Archer","骑射手",IF(G51="Infantry","步兵",IF(G51="Ranged","射手",IF(G51="Cavalry","骑兵",IF(G51="null","空","error")))))</f>
        <v>骑兵</v>
      </c>
      <c r="I51" s="29">
        <v>130</v>
      </c>
      <c r="J51" s="26">
        <v>80</v>
      </c>
      <c r="K51" s="26">
        <v>130</v>
      </c>
      <c r="L51" s="26">
        <v>60</v>
      </c>
      <c r="M51" s="26">
        <v>20</v>
      </c>
      <c r="N51" s="26">
        <v>60</v>
      </c>
      <c r="O51" s="26">
        <v>130</v>
      </c>
      <c r="P51" s="30">
        <v>80</v>
      </c>
      <c r="Q51" s="29">
        <v>5</v>
      </c>
      <c r="R51" s="26">
        <v>26</v>
      </c>
      <c r="S51" s="30">
        <v>12</v>
      </c>
      <c r="T51" s="29">
        <v>30</v>
      </c>
      <c r="U51" s="26">
        <v>42</v>
      </c>
      <c r="V51" s="26">
        <v>17</v>
      </c>
      <c r="W51" s="30">
        <v>27</v>
      </c>
      <c r="X51" s="29"/>
      <c r="Y51" s="26"/>
      <c r="Z51" s="26">
        <v>35</v>
      </c>
      <c r="AA51" s="26">
        <v>85</v>
      </c>
      <c r="AB51" s="26">
        <v>164</v>
      </c>
      <c r="AC51" s="30">
        <v>73</v>
      </c>
      <c r="AD51" s="29">
        <v>75</v>
      </c>
      <c r="AE51" s="26">
        <v>84</v>
      </c>
      <c r="AF51" s="26">
        <v>43</v>
      </c>
      <c r="AG51" s="26">
        <v>90</v>
      </c>
      <c r="AH51" s="26">
        <v>117</v>
      </c>
      <c r="AI51" s="30">
        <v>86</v>
      </c>
      <c r="AJ51" s="29">
        <v>74</v>
      </c>
      <c r="AK51" s="26"/>
      <c r="AL51" s="26">
        <v>93</v>
      </c>
      <c r="AM51" s="26">
        <v>27</v>
      </c>
      <c r="AN51" s="26"/>
      <c r="AO51" s="30">
        <v>3</v>
      </c>
      <c r="AP51" s="34">
        <v>56</v>
      </c>
      <c r="AQ51" s="27">
        <v>44</v>
      </c>
      <c r="AR51" s="27">
        <v>10</v>
      </c>
      <c r="AS51" s="33">
        <v>50</v>
      </c>
      <c r="AT51" s="29">
        <v>30</v>
      </c>
      <c r="AU51" s="30">
        <v>82</v>
      </c>
      <c r="AV51" s="29" t="s">
        <v>52</v>
      </c>
      <c r="AW51" s="28"/>
      <c r="AX51" s="28"/>
      <c r="AY51" s="28"/>
      <c r="AZ51" s="28"/>
      <c r="BA51" s="26" t="s">
        <v>52</v>
      </c>
      <c r="BB51" s="28"/>
      <c r="BC51" s="26" t="s">
        <v>52</v>
      </c>
      <c r="BD51" s="28"/>
      <c r="BE51" s="28"/>
      <c r="BF51" s="26" t="s">
        <v>52</v>
      </c>
      <c r="BG51" s="30" t="s">
        <v>52</v>
      </c>
    </row>
    <row r="52" spans="1:59" ht="15" customHeight="1">
      <c r="A52" s="29" t="s">
        <v>60</v>
      </c>
      <c r="B52" s="48" t="s">
        <v>503</v>
      </c>
      <c r="C52" s="26" t="s">
        <v>60</v>
      </c>
      <c r="D52" s="25" t="str">
        <f>IF(C52=A52, B52, VLOOKUP(C52, $A$3:$B$278, 2, FALSE))</f>
        <v>巴坦尼亚志愿者</v>
      </c>
      <c r="E52" s="26" t="s">
        <v>57</v>
      </c>
      <c r="F52" s="25" t="s">
        <v>289</v>
      </c>
      <c r="G52" s="26" t="s">
        <v>53</v>
      </c>
      <c r="H52" s="25" t="str">
        <f>IF(G52="Horse Archer","骑射手",IF(G52="Infantry","步兵",IF(G52="Ranged","射手",IF(G52="Cavalry","骑兵",IF(G52="null","空","error")))))</f>
        <v>步兵</v>
      </c>
      <c r="I52" s="29">
        <v>20</v>
      </c>
      <c r="J52" s="26">
        <v>10</v>
      </c>
      <c r="K52" s="26">
        <v>20</v>
      </c>
      <c r="L52" s="26">
        <v>5</v>
      </c>
      <c r="M52" s="26">
        <v>0</v>
      </c>
      <c r="N52" s="26">
        <v>10</v>
      </c>
      <c r="O52" s="26">
        <v>5</v>
      </c>
      <c r="P52" s="30">
        <v>20</v>
      </c>
      <c r="Q52" s="29">
        <v>1</v>
      </c>
      <c r="R52" s="26">
        <v>6</v>
      </c>
      <c r="S52" s="30">
        <v>1</v>
      </c>
      <c r="T52" s="29">
        <v>0</v>
      </c>
      <c r="U52" s="26">
        <v>3</v>
      </c>
      <c r="V52" s="26">
        <v>1</v>
      </c>
      <c r="W52" s="30">
        <v>15</v>
      </c>
      <c r="X52" s="29">
        <v>44</v>
      </c>
      <c r="Y52" s="26">
        <v>107</v>
      </c>
      <c r="Z52" s="28"/>
      <c r="AA52" s="28"/>
      <c r="AB52" s="26">
        <v>50</v>
      </c>
      <c r="AC52" s="30">
        <v>106</v>
      </c>
      <c r="AD52" s="29"/>
      <c r="AE52" s="26"/>
      <c r="AF52" s="26"/>
      <c r="AG52" s="26"/>
      <c r="AH52" s="26"/>
      <c r="AI52" s="30"/>
      <c r="AJ52" s="35"/>
      <c r="AK52" s="28"/>
      <c r="AL52" s="28"/>
      <c r="AM52" s="28"/>
      <c r="AN52" s="28"/>
      <c r="AO52" s="36"/>
      <c r="AP52" s="35"/>
      <c r="AQ52" s="28"/>
      <c r="AR52" s="28"/>
      <c r="AS52" s="36"/>
      <c r="AT52" s="35"/>
      <c r="AU52" s="36"/>
      <c r="AV52" s="35"/>
      <c r="AW52" s="28"/>
      <c r="AX52" s="28"/>
      <c r="AY52" s="26" t="s">
        <v>52</v>
      </c>
      <c r="AZ52" s="28"/>
      <c r="BA52" s="28"/>
      <c r="BB52" s="28"/>
      <c r="BC52" s="28"/>
      <c r="BD52" s="28"/>
      <c r="BE52" s="28"/>
      <c r="BF52" s="28"/>
      <c r="BG52" s="36"/>
    </row>
    <row r="53" spans="1:59" ht="15" customHeight="1">
      <c r="A53" s="29" t="s">
        <v>73</v>
      </c>
      <c r="B53" s="48" t="s">
        <v>561</v>
      </c>
      <c r="C53" s="26" t="s">
        <v>60</v>
      </c>
      <c r="D53" s="25" t="str">
        <f>IF(C53=A53, B53, VLOOKUP(C53, $A$3:$B$278, 2, FALSE))</f>
        <v>巴坦尼亚志愿者</v>
      </c>
      <c r="E53" s="26" t="s">
        <v>57</v>
      </c>
      <c r="F53" s="25" t="s">
        <v>289</v>
      </c>
      <c r="G53" s="26" t="s">
        <v>53</v>
      </c>
      <c r="H53" s="25" t="str">
        <f>IF(G53="Horse Archer","骑射手",IF(G53="Infantry","步兵",IF(G53="Ranged","射手",IF(G53="Cavalry","骑兵",IF(G53="null","空","error")))))</f>
        <v>步兵</v>
      </c>
      <c r="I53" s="29">
        <v>40</v>
      </c>
      <c r="J53" s="26">
        <v>15</v>
      </c>
      <c r="K53" s="26">
        <v>40</v>
      </c>
      <c r="L53" s="26">
        <v>15</v>
      </c>
      <c r="M53" s="26">
        <v>5</v>
      </c>
      <c r="N53" s="26">
        <v>20</v>
      </c>
      <c r="O53" s="26">
        <v>20</v>
      </c>
      <c r="P53" s="30">
        <v>40</v>
      </c>
      <c r="Q53" s="29">
        <v>2</v>
      </c>
      <c r="R53" s="26">
        <v>11</v>
      </c>
      <c r="S53" s="30">
        <v>2</v>
      </c>
      <c r="T53" s="29">
        <v>24</v>
      </c>
      <c r="U53" s="27">
        <v>16</v>
      </c>
      <c r="V53" s="27">
        <v>8</v>
      </c>
      <c r="W53" s="33">
        <v>14</v>
      </c>
      <c r="X53" s="29"/>
      <c r="Y53" s="26"/>
      <c r="Z53" s="27">
        <v>31</v>
      </c>
      <c r="AA53" s="27">
        <v>84</v>
      </c>
      <c r="AB53" s="27">
        <v>167</v>
      </c>
      <c r="AC53" s="33">
        <v>65</v>
      </c>
      <c r="AD53" s="34">
        <v>66</v>
      </c>
      <c r="AE53" s="27">
        <v>82</v>
      </c>
      <c r="AF53" s="27">
        <v>34</v>
      </c>
      <c r="AG53" s="27">
        <v>85</v>
      </c>
      <c r="AH53" s="27">
        <v>92</v>
      </c>
      <c r="AI53" s="33">
        <v>87</v>
      </c>
      <c r="AJ53" s="35"/>
      <c r="AK53" s="28"/>
      <c r="AL53" s="28"/>
      <c r="AM53" s="28"/>
      <c r="AN53" s="28"/>
      <c r="AO53" s="36"/>
      <c r="AP53" s="35"/>
      <c r="AQ53" s="28"/>
      <c r="AR53" s="28"/>
      <c r="AS53" s="36"/>
      <c r="AT53" s="35"/>
      <c r="AU53" s="36"/>
      <c r="AV53" s="35"/>
      <c r="AW53" s="28"/>
      <c r="AX53" s="28"/>
      <c r="AY53" s="28"/>
      <c r="AZ53" s="28"/>
      <c r="BA53" s="26" t="s">
        <v>52</v>
      </c>
      <c r="BB53" s="28"/>
      <c r="BC53" s="28"/>
      <c r="BD53" s="28"/>
      <c r="BE53" s="28"/>
      <c r="BF53" s="28"/>
      <c r="BG53" s="36"/>
    </row>
    <row r="54" spans="1:59" ht="15" customHeight="1">
      <c r="A54" s="29" t="s">
        <v>75</v>
      </c>
      <c r="B54" s="48" t="s">
        <v>562</v>
      </c>
      <c r="C54" s="26" t="s">
        <v>60</v>
      </c>
      <c r="D54" s="25" t="str">
        <f>IF(C54=A54, B54, VLOOKUP(C54, $A$3:$B$278, 2, FALSE))</f>
        <v>巴坦尼亚志愿者</v>
      </c>
      <c r="E54" s="26" t="s">
        <v>57</v>
      </c>
      <c r="F54" s="25" t="s">
        <v>289</v>
      </c>
      <c r="G54" s="26" t="s">
        <v>53</v>
      </c>
      <c r="H54" s="25" t="str">
        <f>IF(G54="Horse Archer","骑射手",IF(G54="Infantry","步兵",IF(G54="Ranged","射手",IF(G54="Cavalry","骑兵",IF(G54="null","空","error")))))</f>
        <v>步兵</v>
      </c>
      <c r="I54" s="29">
        <v>40</v>
      </c>
      <c r="J54" s="26">
        <v>15</v>
      </c>
      <c r="K54" s="26">
        <v>20</v>
      </c>
      <c r="L54" s="26">
        <v>20</v>
      </c>
      <c r="M54" s="26">
        <v>5</v>
      </c>
      <c r="N54" s="26">
        <v>40</v>
      </c>
      <c r="O54" s="26">
        <v>15</v>
      </c>
      <c r="P54" s="30">
        <v>40</v>
      </c>
      <c r="Q54" s="29">
        <v>2</v>
      </c>
      <c r="R54" s="26">
        <v>11</v>
      </c>
      <c r="S54" s="30">
        <v>2</v>
      </c>
      <c r="T54" s="29">
        <v>6</v>
      </c>
      <c r="U54" s="26">
        <v>12</v>
      </c>
      <c r="V54" s="26">
        <v>9</v>
      </c>
      <c r="W54" s="30">
        <v>15</v>
      </c>
      <c r="X54" s="29">
        <v>62</v>
      </c>
      <c r="Y54" s="26">
        <v>96</v>
      </c>
      <c r="Z54" s="28"/>
      <c r="AA54" s="28"/>
      <c r="AB54" s="26">
        <v>65</v>
      </c>
      <c r="AC54" s="30">
        <v>94</v>
      </c>
      <c r="AD54" s="29"/>
      <c r="AE54" s="26"/>
      <c r="AF54" s="26"/>
      <c r="AG54" s="26"/>
      <c r="AH54" s="26"/>
      <c r="AI54" s="30"/>
      <c r="AJ54" s="29">
        <v>67</v>
      </c>
      <c r="AK54" s="28"/>
      <c r="AL54" s="26">
        <v>92</v>
      </c>
      <c r="AM54" s="26">
        <v>29</v>
      </c>
      <c r="AN54" s="28"/>
      <c r="AO54" s="30">
        <v>4</v>
      </c>
      <c r="AP54" s="35"/>
      <c r="AQ54" s="28"/>
      <c r="AR54" s="28"/>
      <c r="AS54" s="36"/>
      <c r="AT54" s="35"/>
      <c r="AU54" s="30">
        <v>82</v>
      </c>
      <c r="AV54" s="35"/>
      <c r="AW54" s="28"/>
      <c r="AX54" s="28"/>
      <c r="AY54" s="26" t="s">
        <v>52</v>
      </c>
      <c r="AZ54" s="28"/>
      <c r="BA54" s="28"/>
      <c r="BB54" s="28"/>
      <c r="BC54" s="26" t="s">
        <v>52</v>
      </c>
      <c r="BD54" s="28"/>
      <c r="BE54" s="28"/>
      <c r="BF54" s="26" t="s">
        <v>52</v>
      </c>
      <c r="BG54" s="36"/>
    </row>
    <row r="55" spans="1:59" ht="15" customHeight="1">
      <c r="A55" s="29" t="s">
        <v>66</v>
      </c>
      <c r="B55" s="48" t="s">
        <v>511</v>
      </c>
      <c r="C55" s="26" t="s">
        <v>60</v>
      </c>
      <c r="D55" s="25" t="str">
        <f>IF(C55=A55, B55, VLOOKUP(C55, $A$3:$B$278, 2, FALSE))</f>
        <v>巴坦尼亚志愿者</v>
      </c>
      <c r="E55" s="26" t="s">
        <v>57</v>
      </c>
      <c r="F55" s="25" t="s">
        <v>289</v>
      </c>
      <c r="G55" s="26" t="s">
        <v>53</v>
      </c>
      <c r="H55" s="25" t="str">
        <f>IF(G55="Horse Archer","骑射手",IF(G55="Infantry","步兵",IF(G55="Ranged","射手",IF(G55="Cavalry","骑兵",IF(G55="null","空","error")))))</f>
        <v>步兵</v>
      </c>
      <c r="I55" s="29">
        <v>70</v>
      </c>
      <c r="J55" s="26">
        <v>40</v>
      </c>
      <c r="K55" s="26">
        <v>30</v>
      </c>
      <c r="L55" s="26">
        <v>40</v>
      </c>
      <c r="M55" s="26">
        <v>10</v>
      </c>
      <c r="N55" s="26">
        <v>70</v>
      </c>
      <c r="O55" s="26">
        <v>30</v>
      </c>
      <c r="P55" s="30">
        <v>70</v>
      </c>
      <c r="Q55" s="29">
        <v>3</v>
      </c>
      <c r="R55" s="26">
        <v>16</v>
      </c>
      <c r="S55" s="30">
        <v>4</v>
      </c>
      <c r="T55" s="29">
        <v>28</v>
      </c>
      <c r="U55" s="26">
        <v>17</v>
      </c>
      <c r="V55" s="26">
        <v>13</v>
      </c>
      <c r="W55" s="30">
        <v>22</v>
      </c>
      <c r="X55" s="29"/>
      <c r="Y55" s="26"/>
      <c r="Z55" s="26">
        <v>26</v>
      </c>
      <c r="AA55" s="26">
        <v>79</v>
      </c>
      <c r="AB55" s="26">
        <v>196</v>
      </c>
      <c r="AC55" s="30">
        <v>54</v>
      </c>
      <c r="AD55" s="29">
        <v>62</v>
      </c>
      <c r="AE55" s="26">
        <v>96</v>
      </c>
      <c r="AF55" s="28"/>
      <c r="AG55" s="28"/>
      <c r="AH55" s="26">
        <v>65</v>
      </c>
      <c r="AI55" s="30">
        <v>94</v>
      </c>
      <c r="AJ55" s="29">
        <v>74</v>
      </c>
      <c r="AK55" s="28"/>
      <c r="AL55" s="26">
        <v>93</v>
      </c>
      <c r="AM55" s="26">
        <v>27</v>
      </c>
      <c r="AN55" s="28"/>
      <c r="AO55" s="30">
        <v>3</v>
      </c>
      <c r="AP55" s="35"/>
      <c r="AQ55" s="28"/>
      <c r="AR55" s="28"/>
      <c r="AS55" s="36"/>
      <c r="AT55" s="35"/>
      <c r="AU55" s="36"/>
      <c r="AV55" s="35"/>
      <c r="AW55" s="28"/>
      <c r="AX55" s="28"/>
      <c r="AY55" s="28"/>
      <c r="AZ55" s="28"/>
      <c r="BA55" s="26" t="s">
        <v>52</v>
      </c>
      <c r="BB55" s="28"/>
      <c r="BC55" s="28"/>
      <c r="BD55" s="28"/>
      <c r="BE55" s="28"/>
      <c r="BF55" s="26" t="s">
        <v>52</v>
      </c>
      <c r="BG55" s="36"/>
    </row>
    <row r="56" spans="1:59" ht="15" customHeight="1">
      <c r="A56" s="29" t="s">
        <v>47</v>
      </c>
      <c r="B56" s="48" t="s">
        <v>514</v>
      </c>
      <c r="C56" s="26" t="s">
        <v>60</v>
      </c>
      <c r="D56" s="25" t="str">
        <f>IF(C56=A56, B56, VLOOKUP(C56, $A$3:$B$278, 2, FALSE))</f>
        <v>巴坦尼亚志愿者</v>
      </c>
      <c r="E56" s="26" t="s">
        <v>57</v>
      </c>
      <c r="F56" s="25" t="s">
        <v>289</v>
      </c>
      <c r="G56" s="26" t="s">
        <v>53</v>
      </c>
      <c r="H56" s="25" t="str">
        <f>IF(G56="Horse Archer","骑射手",IF(G56="Infantry","步兵",IF(G56="Ranged","射手",IF(G56="Cavalry","骑兵",IF(G56="null","空","error")))))</f>
        <v>步兵</v>
      </c>
      <c r="I56" s="29">
        <v>100</v>
      </c>
      <c r="J56" s="26">
        <v>60</v>
      </c>
      <c r="K56" s="26">
        <v>45</v>
      </c>
      <c r="L56" s="26">
        <v>60</v>
      </c>
      <c r="M56" s="26">
        <v>15</v>
      </c>
      <c r="N56" s="26">
        <v>100</v>
      </c>
      <c r="O56" s="26">
        <v>45</v>
      </c>
      <c r="P56" s="30">
        <v>100</v>
      </c>
      <c r="Q56" s="29">
        <v>3</v>
      </c>
      <c r="R56" s="26">
        <v>16</v>
      </c>
      <c r="S56" s="30">
        <v>4</v>
      </c>
      <c r="T56" s="29">
        <v>24</v>
      </c>
      <c r="U56" s="26">
        <v>20</v>
      </c>
      <c r="V56" s="26">
        <v>16</v>
      </c>
      <c r="W56" s="30">
        <v>22</v>
      </c>
      <c r="X56" s="29"/>
      <c r="Y56" s="26"/>
      <c r="Z56" s="26">
        <v>26</v>
      </c>
      <c r="AA56" s="26">
        <v>79</v>
      </c>
      <c r="AB56" s="26">
        <v>196</v>
      </c>
      <c r="AC56" s="30">
        <v>54</v>
      </c>
      <c r="AD56" s="29">
        <v>62</v>
      </c>
      <c r="AE56" s="26">
        <v>96</v>
      </c>
      <c r="AF56" s="28"/>
      <c r="AG56" s="28"/>
      <c r="AH56" s="26">
        <v>65</v>
      </c>
      <c r="AI56" s="30">
        <v>94</v>
      </c>
      <c r="AJ56" s="29">
        <v>70</v>
      </c>
      <c r="AK56" s="28"/>
      <c r="AL56" s="26">
        <v>93</v>
      </c>
      <c r="AM56" s="26">
        <v>27</v>
      </c>
      <c r="AN56" s="28"/>
      <c r="AO56" s="30">
        <v>3</v>
      </c>
      <c r="AP56" s="35"/>
      <c r="AQ56" s="28"/>
      <c r="AR56" s="28"/>
      <c r="AS56" s="36"/>
      <c r="AT56" s="35"/>
      <c r="AU56" s="30">
        <v>82</v>
      </c>
      <c r="AV56" s="35"/>
      <c r="AW56" s="28"/>
      <c r="AX56" s="28"/>
      <c r="AY56" s="28"/>
      <c r="AZ56" s="28"/>
      <c r="BA56" s="26" t="s">
        <v>52</v>
      </c>
      <c r="BB56" s="28"/>
      <c r="BC56" s="26" t="s">
        <v>52</v>
      </c>
      <c r="BD56" s="28"/>
      <c r="BE56" s="28"/>
      <c r="BF56" s="26" t="s">
        <v>52</v>
      </c>
      <c r="BG56" s="36"/>
    </row>
    <row r="57" spans="1:59" ht="15" customHeight="1">
      <c r="A57" s="29" t="s">
        <v>65</v>
      </c>
      <c r="B57" s="48" t="s">
        <v>512</v>
      </c>
      <c r="C57" s="26" t="s">
        <v>60</v>
      </c>
      <c r="D57" s="25" t="str">
        <f>IF(C57=A57, B57, VLOOKUP(C57, $A$3:$B$278, 2, FALSE))</f>
        <v>巴坦尼亚志愿者</v>
      </c>
      <c r="E57" s="26" t="s">
        <v>57</v>
      </c>
      <c r="F57" s="25" t="s">
        <v>289</v>
      </c>
      <c r="G57" s="26" t="s">
        <v>53</v>
      </c>
      <c r="H57" s="25" t="str">
        <f>IF(G57="Horse Archer","骑射手",IF(G57="Infantry","步兵",IF(G57="Ranged","射手",IF(G57="Cavalry","骑兵",IF(G57="null","空","error")))))</f>
        <v>步兵</v>
      </c>
      <c r="I57" s="29">
        <v>70</v>
      </c>
      <c r="J57" s="26">
        <v>40</v>
      </c>
      <c r="K57" s="26">
        <v>70</v>
      </c>
      <c r="L57" s="26">
        <v>30</v>
      </c>
      <c r="M57" s="26">
        <v>10</v>
      </c>
      <c r="N57" s="26">
        <v>30</v>
      </c>
      <c r="O57" s="26">
        <v>40</v>
      </c>
      <c r="P57" s="30">
        <v>70</v>
      </c>
      <c r="Q57" s="29">
        <v>3</v>
      </c>
      <c r="R57" s="26">
        <v>16</v>
      </c>
      <c r="S57" s="30">
        <v>4</v>
      </c>
      <c r="T57" s="29">
        <v>28</v>
      </c>
      <c r="U57" s="26">
        <v>23</v>
      </c>
      <c r="V57" s="26">
        <v>13</v>
      </c>
      <c r="W57" s="30">
        <v>22</v>
      </c>
      <c r="X57" s="29"/>
      <c r="Y57" s="26"/>
      <c r="Z57" s="26">
        <v>26</v>
      </c>
      <c r="AA57" s="26">
        <v>79</v>
      </c>
      <c r="AB57" s="26">
        <v>196</v>
      </c>
      <c r="AC57" s="30">
        <v>54</v>
      </c>
      <c r="AD57" s="29">
        <v>71</v>
      </c>
      <c r="AE57" s="26">
        <v>86</v>
      </c>
      <c r="AF57" s="26">
        <v>41</v>
      </c>
      <c r="AG57" s="26">
        <v>89</v>
      </c>
      <c r="AH57" s="26">
        <v>96</v>
      </c>
      <c r="AI57" s="30">
        <v>89</v>
      </c>
      <c r="AJ57" s="35"/>
      <c r="AK57" s="28"/>
      <c r="AL57" s="28"/>
      <c r="AM57" s="28"/>
      <c r="AN57" s="28"/>
      <c r="AO57" s="36"/>
      <c r="AP57" s="35"/>
      <c r="AQ57" s="28"/>
      <c r="AR57" s="28"/>
      <c r="AS57" s="36"/>
      <c r="AT57" s="35"/>
      <c r="AU57" s="30">
        <v>82</v>
      </c>
      <c r="AV57" s="35"/>
      <c r="AW57" s="28"/>
      <c r="AX57" s="28"/>
      <c r="AY57" s="28"/>
      <c r="AZ57" s="28"/>
      <c r="BA57" s="26" t="s">
        <v>52</v>
      </c>
      <c r="BB57" s="28"/>
      <c r="BC57" s="26" t="s">
        <v>52</v>
      </c>
      <c r="BD57" s="28"/>
      <c r="BE57" s="28"/>
      <c r="BF57" s="28"/>
      <c r="BG57" s="36"/>
    </row>
    <row r="58" spans="1:59" ht="15" customHeight="1">
      <c r="A58" s="29" t="s">
        <v>67</v>
      </c>
      <c r="B58" s="48" t="s">
        <v>510</v>
      </c>
      <c r="C58" s="26" t="s">
        <v>60</v>
      </c>
      <c r="D58" s="25" t="str">
        <f>IF(C58=A58, B58, VLOOKUP(C58, $A$3:$B$278, 2, FALSE))</f>
        <v>巴坦尼亚志愿者</v>
      </c>
      <c r="E58" s="26" t="s">
        <v>57</v>
      </c>
      <c r="F58" s="25" t="s">
        <v>289</v>
      </c>
      <c r="G58" s="26" t="s">
        <v>53</v>
      </c>
      <c r="H58" s="25" t="str">
        <f>IF(G58="Horse Archer","骑射手",IF(G58="Infantry","步兵",IF(G58="Ranged","射手",IF(G58="Cavalry","骑兵",IF(G58="null","空","error")))))</f>
        <v>步兵</v>
      </c>
      <c r="I58" s="29">
        <v>60</v>
      </c>
      <c r="J58" s="26">
        <v>100</v>
      </c>
      <c r="K58" s="26">
        <v>45</v>
      </c>
      <c r="L58" s="26">
        <v>60</v>
      </c>
      <c r="M58" s="26">
        <v>15</v>
      </c>
      <c r="N58" s="26">
        <v>100</v>
      </c>
      <c r="O58" s="26">
        <v>45</v>
      </c>
      <c r="P58" s="30">
        <v>100</v>
      </c>
      <c r="Q58" s="29">
        <v>4</v>
      </c>
      <c r="R58" s="26">
        <v>21</v>
      </c>
      <c r="S58" s="30">
        <v>7</v>
      </c>
      <c r="T58" s="29">
        <v>30</v>
      </c>
      <c r="U58" s="27">
        <v>11</v>
      </c>
      <c r="V58" s="27">
        <v>10</v>
      </c>
      <c r="W58" s="33">
        <v>20</v>
      </c>
      <c r="X58" s="34">
        <v>126</v>
      </c>
      <c r="Y58" s="27">
        <v>102</v>
      </c>
      <c r="Z58" s="28"/>
      <c r="AA58" s="28"/>
      <c r="AB58" s="27">
        <v>111</v>
      </c>
      <c r="AC58" s="33">
        <v>91</v>
      </c>
      <c r="AD58" s="29"/>
      <c r="AE58" s="26"/>
      <c r="AF58" s="26"/>
      <c r="AG58" s="26"/>
      <c r="AH58" s="26"/>
      <c r="AI58" s="30"/>
      <c r="AJ58" s="35"/>
      <c r="AK58" s="28"/>
      <c r="AL58" s="28"/>
      <c r="AM58" s="28"/>
      <c r="AN58" s="28"/>
      <c r="AO58" s="36"/>
      <c r="AP58" s="35"/>
      <c r="AQ58" s="28"/>
      <c r="AR58" s="28"/>
      <c r="AS58" s="36"/>
      <c r="AT58" s="35"/>
      <c r="AU58" s="36"/>
      <c r="AV58" s="35"/>
      <c r="AW58" s="28"/>
      <c r="AX58" s="28"/>
      <c r="AY58" s="28"/>
      <c r="AZ58" s="26" t="s">
        <v>52</v>
      </c>
      <c r="BA58" s="28"/>
      <c r="BB58" s="28"/>
      <c r="BC58" s="28"/>
      <c r="BD58" s="28"/>
      <c r="BE58" s="28"/>
      <c r="BF58" s="28"/>
      <c r="BG58" s="36"/>
    </row>
    <row r="59" spans="1:59" ht="15" customHeight="1">
      <c r="A59" s="29" t="s">
        <v>74</v>
      </c>
      <c r="B59" s="48" t="s">
        <v>324</v>
      </c>
      <c r="C59" s="26" t="s">
        <v>60</v>
      </c>
      <c r="D59" s="25" t="str">
        <f>IF(C59=A59, B59, VLOOKUP(C59, $A$3:$B$278, 2, FALSE))</f>
        <v>巴坦尼亚志愿者</v>
      </c>
      <c r="E59" s="26" t="s">
        <v>57</v>
      </c>
      <c r="F59" s="25" t="s">
        <v>289</v>
      </c>
      <c r="G59" s="26" t="s">
        <v>53</v>
      </c>
      <c r="H59" s="25" t="str">
        <f>IF(G59="Horse Archer","骑射手",IF(G59="Infantry","步兵",IF(G59="Ranged","射手",IF(G59="Cavalry","骑兵",IF(G59="null","空","error")))))</f>
        <v>步兵</v>
      </c>
      <c r="I59" s="29">
        <v>40</v>
      </c>
      <c r="J59" s="26">
        <v>110</v>
      </c>
      <c r="K59" s="26">
        <v>40</v>
      </c>
      <c r="L59" s="26">
        <v>150</v>
      </c>
      <c r="M59" s="26">
        <v>15</v>
      </c>
      <c r="N59" s="26">
        <v>15</v>
      </c>
      <c r="O59" s="26">
        <v>15</v>
      </c>
      <c r="P59" s="30">
        <v>110</v>
      </c>
      <c r="Q59" s="29">
        <v>4</v>
      </c>
      <c r="R59" s="26">
        <v>21</v>
      </c>
      <c r="S59" s="30">
        <v>7</v>
      </c>
      <c r="T59" s="29">
        <v>32</v>
      </c>
      <c r="U59" s="26">
        <v>44</v>
      </c>
      <c r="V59" s="26">
        <v>17</v>
      </c>
      <c r="W59" s="30">
        <v>22</v>
      </c>
      <c r="X59" s="29"/>
      <c r="Y59" s="26"/>
      <c r="Z59" s="26">
        <v>32</v>
      </c>
      <c r="AA59" s="26">
        <v>78</v>
      </c>
      <c r="AB59" s="26">
        <v>235</v>
      </c>
      <c r="AC59" s="30">
        <v>50</v>
      </c>
      <c r="AD59" s="29">
        <v>75</v>
      </c>
      <c r="AE59" s="26">
        <v>84</v>
      </c>
      <c r="AF59" s="26">
        <v>43</v>
      </c>
      <c r="AG59" s="26">
        <v>90</v>
      </c>
      <c r="AH59" s="26">
        <v>117</v>
      </c>
      <c r="AI59" s="30">
        <v>86</v>
      </c>
      <c r="AJ59" s="35"/>
      <c r="AK59" s="28"/>
      <c r="AL59" s="28"/>
      <c r="AM59" s="28"/>
      <c r="AN59" s="28"/>
      <c r="AO59" s="36"/>
      <c r="AP59" s="35"/>
      <c r="AQ59" s="28"/>
      <c r="AR59" s="28"/>
      <c r="AS59" s="36"/>
      <c r="AT59" s="35"/>
      <c r="AU59" s="30">
        <v>82</v>
      </c>
      <c r="AV59" s="35"/>
      <c r="AW59" s="28"/>
      <c r="AX59" s="28"/>
      <c r="AY59" s="28"/>
      <c r="AZ59" s="28"/>
      <c r="BA59" s="26" t="s">
        <v>52</v>
      </c>
      <c r="BB59" s="28"/>
      <c r="BC59" s="26" t="s">
        <v>52</v>
      </c>
      <c r="BD59" s="28"/>
      <c r="BE59" s="28"/>
      <c r="BF59" s="28"/>
      <c r="BG59" s="36"/>
    </row>
    <row r="60" spans="1:59" ht="15" customHeight="1">
      <c r="A60" s="29" t="s">
        <v>46</v>
      </c>
      <c r="B60" s="48" t="s">
        <v>515</v>
      </c>
      <c r="C60" s="26" t="s">
        <v>60</v>
      </c>
      <c r="D60" s="25" t="str">
        <f>IF(C60=A60, B60, VLOOKUP(C60, $A$3:$B$278, 2, FALSE))</f>
        <v>巴坦尼亚志愿者</v>
      </c>
      <c r="E60" s="26" t="s">
        <v>57</v>
      </c>
      <c r="F60" s="25" t="s">
        <v>289</v>
      </c>
      <c r="G60" s="26" t="s">
        <v>55</v>
      </c>
      <c r="H60" s="25" t="str">
        <f>IF(G60="Horse Archer","骑射手",IF(G60="Infantry","步兵",IF(G60="Ranged","射手",IF(G60="Cavalry","骑兵",IF(G60="null","空","error")))))</f>
        <v>骑兵</v>
      </c>
      <c r="I60" s="29">
        <v>100</v>
      </c>
      <c r="J60" s="26">
        <v>45</v>
      </c>
      <c r="K60" s="26">
        <v>100</v>
      </c>
      <c r="L60" s="26">
        <v>60</v>
      </c>
      <c r="M60" s="26">
        <v>15</v>
      </c>
      <c r="N60" s="26">
        <v>60</v>
      </c>
      <c r="O60" s="26">
        <v>100</v>
      </c>
      <c r="P60" s="30">
        <v>45</v>
      </c>
      <c r="Q60" s="29">
        <v>4</v>
      </c>
      <c r="R60" s="26">
        <v>21</v>
      </c>
      <c r="S60" s="30">
        <v>7</v>
      </c>
      <c r="T60" s="29">
        <v>30</v>
      </c>
      <c r="U60" s="26">
        <v>41</v>
      </c>
      <c r="V60" s="26">
        <v>21</v>
      </c>
      <c r="W60" s="30">
        <v>24</v>
      </c>
      <c r="X60" s="29"/>
      <c r="Y60" s="26"/>
      <c r="Z60" s="26">
        <v>22</v>
      </c>
      <c r="AA60" s="26">
        <v>83</v>
      </c>
      <c r="AB60" s="26">
        <v>156</v>
      </c>
      <c r="AC60" s="30">
        <v>63</v>
      </c>
      <c r="AD60" s="29">
        <v>62</v>
      </c>
      <c r="AE60" s="26">
        <v>96</v>
      </c>
      <c r="AF60" s="28"/>
      <c r="AG60" s="28"/>
      <c r="AH60" s="26">
        <v>65</v>
      </c>
      <c r="AI60" s="30">
        <v>94</v>
      </c>
      <c r="AJ60" s="35"/>
      <c r="AK60" s="28"/>
      <c r="AL60" s="28"/>
      <c r="AM60" s="28"/>
      <c r="AN60" s="28"/>
      <c r="AO60" s="36"/>
      <c r="AP60" s="34">
        <v>61</v>
      </c>
      <c r="AQ60" s="27">
        <v>47</v>
      </c>
      <c r="AR60" s="27">
        <v>10</v>
      </c>
      <c r="AS60" s="33">
        <v>0</v>
      </c>
      <c r="AT60" s="29">
        <v>30</v>
      </c>
      <c r="AU60" s="30">
        <v>82</v>
      </c>
      <c r="AV60" s="35"/>
      <c r="AW60" s="28"/>
      <c r="AX60" s="28"/>
      <c r="AY60" s="26" t="s">
        <v>52</v>
      </c>
      <c r="AZ60" s="28"/>
      <c r="BA60" s="26" t="s">
        <v>52</v>
      </c>
      <c r="BB60" s="28"/>
      <c r="BC60" s="26" t="s">
        <v>52</v>
      </c>
      <c r="BD60" s="28"/>
      <c r="BE60" s="28"/>
      <c r="BF60" s="28"/>
      <c r="BG60" s="30" t="s">
        <v>52</v>
      </c>
    </row>
    <row r="61" spans="1:59" ht="15" customHeight="1">
      <c r="A61" s="29" t="s">
        <v>63</v>
      </c>
      <c r="B61" s="48" t="s">
        <v>513</v>
      </c>
      <c r="C61" s="26" t="s">
        <v>60</v>
      </c>
      <c r="D61" s="25" t="str">
        <f>IF(C61=A61, B61, VLOOKUP(C61, $A$3:$B$278, 2, FALSE))</f>
        <v>巴坦尼亚志愿者</v>
      </c>
      <c r="E61" s="26" t="s">
        <v>57</v>
      </c>
      <c r="F61" s="25" t="s">
        <v>289</v>
      </c>
      <c r="G61" s="26" t="s">
        <v>53</v>
      </c>
      <c r="H61" s="25" t="str">
        <f>IF(G61="Horse Archer","骑射手",IF(G61="Infantry","步兵",IF(G61="Ranged","射手",IF(G61="Cavalry","骑兵",IF(G61="null","空","error")))))</f>
        <v>步兵</v>
      </c>
      <c r="I61" s="29">
        <v>80</v>
      </c>
      <c r="J61" s="26">
        <v>130</v>
      </c>
      <c r="K61" s="26">
        <v>80</v>
      </c>
      <c r="L61" s="26">
        <v>60</v>
      </c>
      <c r="M61" s="26">
        <v>20</v>
      </c>
      <c r="N61" s="26">
        <v>130</v>
      </c>
      <c r="O61" s="26">
        <v>60</v>
      </c>
      <c r="P61" s="30">
        <v>130</v>
      </c>
      <c r="Q61" s="29">
        <v>4</v>
      </c>
      <c r="R61" s="26">
        <v>21</v>
      </c>
      <c r="S61" s="30">
        <v>7</v>
      </c>
      <c r="T61" s="29">
        <v>30</v>
      </c>
      <c r="U61" s="26">
        <v>50</v>
      </c>
      <c r="V61" s="26">
        <v>21</v>
      </c>
      <c r="W61" s="30">
        <v>22</v>
      </c>
      <c r="X61" s="29"/>
      <c r="Y61" s="26"/>
      <c r="Z61" s="26">
        <v>26</v>
      </c>
      <c r="AA61" s="26">
        <v>79</v>
      </c>
      <c r="AB61" s="26">
        <v>196</v>
      </c>
      <c r="AC61" s="30">
        <v>54</v>
      </c>
      <c r="AD61" s="29">
        <v>71</v>
      </c>
      <c r="AE61" s="26">
        <v>86</v>
      </c>
      <c r="AF61" s="26">
        <v>41</v>
      </c>
      <c r="AG61" s="26">
        <v>89</v>
      </c>
      <c r="AH61" s="26">
        <v>96</v>
      </c>
      <c r="AI61" s="30">
        <v>89</v>
      </c>
      <c r="AJ61" s="29">
        <v>96</v>
      </c>
      <c r="AK61" s="28"/>
      <c r="AL61" s="26">
        <v>92</v>
      </c>
      <c r="AM61" s="26">
        <v>29</v>
      </c>
      <c r="AN61" s="28"/>
      <c r="AO61" s="30">
        <v>5</v>
      </c>
      <c r="AP61" s="35"/>
      <c r="AQ61" s="28"/>
      <c r="AR61" s="28"/>
      <c r="AS61" s="36"/>
      <c r="AT61" s="35"/>
      <c r="AU61" s="30">
        <v>86</v>
      </c>
      <c r="AV61" s="35"/>
      <c r="AW61" s="28"/>
      <c r="AX61" s="28"/>
      <c r="AY61" s="28"/>
      <c r="AZ61" s="28"/>
      <c r="BA61" s="26" t="s">
        <v>52</v>
      </c>
      <c r="BB61" s="28"/>
      <c r="BC61" s="26" t="s">
        <v>52</v>
      </c>
      <c r="BD61" s="28"/>
      <c r="BE61" s="28"/>
      <c r="BF61" s="26" t="s">
        <v>52</v>
      </c>
      <c r="BG61" s="36"/>
    </row>
    <row r="62" spans="1:59" ht="15" customHeight="1">
      <c r="A62" s="29" t="s">
        <v>40</v>
      </c>
      <c r="B62" s="48" t="s">
        <v>515</v>
      </c>
      <c r="C62" s="26" t="s">
        <v>60</v>
      </c>
      <c r="D62" s="25" t="str">
        <f>IF(C62=A62, B62, VLOOKUP(C62, $A$3:$B$278, 2, FALSE))</f>
        <v>巴坦尼亚志愿者</v>
      </c>
      <c r="E62" s="26" t="s">
        <v>57</v>
      </c>
      <c r="F62" s="25" t="s">
        <v>289</v>
      </c>
      <c r="G62" s="26" t="s">
        <v>55</v>
      </c>
      <c r="H62" s="25" t="str">
        <f>IF(G62="Horse Archer","骑射手",IF(G62="Infantry","步兵",IF(G62="Ranged","射手",IF(G62="Cavalry","骑兵",IF(G62="null","空","error")))))</f>
        <v>骑兵</v>
      </c>
      <c r="I62" s="29">
        <v>130</v>
      </c>
      <c r="J62" s="26">
        <v>80</v>
      </c>
      <c r="K62" s="26">
        <v>130</v>
      </c>
      <c r="L62" s="26">
        <v>60</v>
      </c>
      <c r="M62" s="26">
        <v>20</v>
      </c>
      <c r="N62" s="26">
        <v>60</v>
      </c>
      <c r="O62" s="26">
        <v>130</v>
      </c>
      <c r="P62" s="30">
        <v>80</v>
      </c>
      <c r="Q62" s="29">
        <v>5</v>
      </c>
      <c r="R62" s="26">
        <v>26</v>
      </c>
      <c r="S62" s="30">
        <v>12</v>
      </c>
      <c r="T62" s="29">
        <v>18</v>
      </c>
      <c r="U62" s="26">
        <v>46</v>
      </c>
      <c r="V62" s="26">
        <v>17</v>
      </c>
      <c r="W62" s="30">
        <v>29</v>
      </c>
      <c r="X62" s="29"/>
      <c r="Y62" s="26"/>
      <c r="Z62" s="27">
        <v>32</v>
      </c>
      <c r="AA62" s="27">
        <v>78</v>
      </c>
      <c r="AB62" s="27">
        <v>235</v>
      </c>
      <c r="AC62" s="33">
        <v>50</v>
      </c>
      <c r="AD62" s="34">
        <v>73</v>
      </c>
      <c r="AE62" s="27">
        <v>94</v>
      </c>
      <c r="AF62" s="28"/>
      <c r="AG62" s="28"/>
      <c r="AH62" s="27">
        <v>68</v>
      </c>
      <c r="AI62" s="33">
        <v>91</v>
      </c>
      <c r="AJ62" s="35"/>
      <c r="AK62" s="28"/>
      <c r="AL62" s="28"/>
      <c r="AM62" s="28"/>
      <c r="AN62" s="28"/>
      <c r="AO62" s="36"/>
      <c r="AP62" s="34">
        <v>56</v>
      </c>
      <c r="AQ62" s="27">
        <v>44</v>
      </c>
      <c r="AR62" s="27">
        <v>10</v>
      </c>
      <c r="AS62" s="33">
        <v>50</v>
      </c>
      <c r="AT62" s="29">
        <v>45</v>
      </c>
      <c r="AU62" s="33">
        <v>82</v>
      </c>
      <c r="AV62" s="35"/>
      <c r="AW62" s="28"/>
      <c r="AX62" s="28"/>
      <c r="AY62" s="26" t="s">
        <v>52</v>
      </c>
      <c r="AZ62" s="28"/>
      <c r="BA62" s="26" t="s">
        <v>52</v>
      </c>
      <c r="BB62" s="28"/>
      <c r="BC62" s="26" t="s">
        <v>52</v>
      </c>
      <c r="BD62" s="28"/>
      <c r="BE62" s="28"/>
      <c r="BF62" s="28"/>
      <c r="BG62" s="30" t="s">
        <v>52</v>
      </c>
    </row>
    <row r="63" spans="1:59" ht="15" customHeight="1">
      <c r="A63" s="29" t="s">
        <v>42</v>
      </c>
      <c r="B63" s="48" t="s">
        <v>517</v>
      </c>
      <c r="C63" s="26" t="s">
        <v>60</v>
      </c>
      <c r="D63" s="25" t="str">
        <f>IF(C63=A63, B63, VLOOKUP(C63, $A$3:$B$278, 2, FALSE))</f>
        <v>巴坦尼亚志愿者</v>
      </c>
      <c r="E63" s="26" t="s">
        <v>57</v>
      </c>
      <c r="F63" s="25" t="s">
        <v>289</v>
      </c>
      <c r="G63" s="26" t="s">
        <v>55</v>
      </c>
      <c r="H63" s="25" t="str">
        <f>IF(G63="Horse Archer","骑射手",IF(G63="Infantry","步兵",IF(G63="Ranged","射手",IF(G63="Cavalry","骑兵",IF(G63="null","空","error")))))</f>
        <v>骑兵</v>
      </c>
      <c r="I63" s="29">
        <v>130</v>
      </c>
      <c r="J63" s="26">
        <v>80</v>
      </c>
      <c r="K63" s="26">
        <v>130</v>
      </c>
      <c r="L63" s="26">
        <v>60</v>
      </c>
      <c r="M63" s="26">
        <v>20</v>
      </c>
      <c r="N63" s="26">
        <v>60</v>
      </c>
      <c r="O63" s="26">
        <v>130</v>
      </c>
      <c r="P63" s="30">
        <v>80</v>
      </c>
      <c r="Q63" s="29">
        <v>5</v>
      </c>
      <c r="R63" s="26">
        <v>26</v>
      </c>
      <c r="S63" s="30">
        <v>12</v>
      </c>
      <c r="T63" s="34">
        <v>24</v>
      </c>
      <c r="U63" s="26">
        <v>12</v>
      </c>
      <c r="V63" s="26">
        <v>10</v>
      </c>
      <c r="W63" s="30">
        <v>22</v>
      </c>
      <c r="X63" s="34">
        <v>75</v>
      </c>
      <c r="Y63" s="27">
        <v>84</v>
      </c>
      <c r="Z63" s="27">
        <v>43</v>
      </c>
      <c r="AA63" s="27">
        <v>90</v>
      </c>
      <c r="AB63" s="27">
        <v>117</v>
      </c>
      <c r="AC63" s="33">
        <v>86</v>
      </c>
      <c r="AD63" s="29"/>
      <c r="AE63" s="26"/>
      <c r="AF63" s="26"/>
      <c r="AG63" s="26"/>
      <c r="AH63" s="26"/>
      <c r="AI63" s="30"/>
      <c r="AJ63" s="29">
        <v>117</v>
      </c>
      <c r="AK63" s="26"/>
      <c r="AL63" s="27">
        <v>92</v>
      </c>
      <c r="AM63" s="27">
        <v>28</v>
      </c>
      <c r="AN63" s="26"/>
      <c r="AO63" s="30">
        <v>5</v>
      </c>
      <c r="AP63" s="34">
        <v>73</v>
      </c>
      <c r="AQ63" s="27">
        <v>48</v>
      </c>
      <c r="AR63" s="27">
        <v>11</v>
      </c>
      <c r="AS63" s="33">
        <v>40</v>
      </c>
      <c r="AT63" s="29">
        <v>45</v>
      </c>
      <c r="AU63" s="30">
        <v>82</v>
      </c>
      <c r="AV63" s="29" t="s">
        <v>52</v>
      </c>
      <c r="AW63" s="28"/>
      <c r="AX63" s="28"/>
      <c r="AY63" s="28"/>
      <c r="AZ63" s="28"/>
      <c r="BA63" s="28"/>
      <c r="BB63" s="28"/>
      <c r="BC63" s="26" t="s">
        <v>52</v>
      </c>
      <c r="BD63" s="28"/>
      <c r="BE63" s="28"/>
      <c r="BF63" s="26" t="s">
        <v>52</v>
      </c>
      <c r="BG63" s="30" t="s">
        <v>52</v>
      </c>
    </row>
    <row r="64" spans="1:59" ht="15" customHeight="1">
      <c r="A64" s="29" t="s">
        <v>39</v>
      </c>
      <c r="B64" s="48" t="s">
        <v>519</v>
      </c>
      <c r="C64" s="26" t="s">
        <v>60</v>
      </c>
      <c r="D64" s="25" t="str">
        <f>IF(C64=A64, B64, VLOOKUP(C64, $A$3:$B$278, 2, FALSE))</f>
        <v>巴坦尼亚志愿者</v>
      </c>
      <c r="E64" s="26" t="s">
        <v>57</v>
      </c>
      <c r="F64" s="25" t="s">
        <v>289</v>
      </c>
      <c r="G64" s="26" t="s">
        <v>53</v>
      </c>
      <c r="H64" s="25" t="str">
        <f>IF(G64="Horse Archer","骑射手",IF(G64="Infantry","步兵",IF(G64="Ranged","射手",IF(G64="Cavalry","骑兵",IF(G64="null","空","error")))))</f>
        <v>步兵</v>
      </c>
      <c r="I64" s="29">
        <v>130</v>
      </c>
      <c r="J64" s="26">
        <v>80</v>
      </c>
      <c r="K64" s="26">
        <v>130</v>
      </c>
      <c r="L64" s="26">
        <v>60</v>
      </c>
      <c r="M64" s="26">
        <v>20</v>
      </c>
      <c r="N64" s="26">
        <v>60</v>
      </c>
      <c r="O64" s="26">
        <v>130</v>
      </c>
      <c r="P64" s="30">
        <v>80</v>
      </c>
      <c r="Q64" s="29">
        <v>5</v>
      </c>
      <c r="R64" s="26">
        <v>26</v>
      </c>
      <c r="S64" s="30">
        <v>12</v>
      </c>
      <c r="T64" s="29">
        <v>48</v>
      </c>
      <c r="U64" s="26">
        <v>41</v>
      </c>
      <c r="V64" s="26">
        <v>17</v>
      </c>
      <c r="W64" s="30">
        <v>27</v>
      </c>
      <c r="X64" s="29"/>
      <c r="Y64" s="26"/>
      <c r="Z64" s="26">
        <v>32</v>
      </c>
      <c r="AA64" s="26">
        <v>78</v>
      </c>
      <c r="AB64" s="26">
        <v>235</v>
      </c>
      <c r="AC64" s="30">
        <v>50</v>
      </c>
      <c r="AD64" s="29">
        <v>75</v>
      </c>
      <c r="AE64" s="26">
        <v>84</v>
      </c>
      <c r="AF64" s="26">
        <v>43</v>
      </c>
      <c r="AG64" s="26">
        <v>90</v>
      </c>
      <c r="AH64" s="26">
        <v>117</v>
      </c>
      <c r="AI64" s="30">
        <v>86</v>
      </c>
      <c r="AJ64" s="29"/>
      <c r="AK64" s="26"/>
      <c r="AL64" s="26"/>
      <c r="AM64" s="26"/>
      <c r="AN64" s="26"/>
      <c r="AO64" s="30"/>
      <c r="AP64" s="29"/>
      <c r="AQ64" s="26"/>
      <c r="AR64" s="26"/>
      <c r="AS64" s="30"/>
      <c r="AT64" s="29"/>
      <c r="AU64" s="30">
        <v>82</v>
      </c>
      <c r="AV64" s="29" t="s">
        <v>52</v>
      </c>
      <c r="AW64" s="28"/>
      <c r="AX64" s="28"/>
      <c r="AY64" s="28"/>
      <c r="AZ64" s="28"/>
      <c r="BA64" s="26" t="s">
        <v>52</v>
      </c>
      <c r="BB64" s="28"/>
      <c r="BC64" s="26" t="s">
        <v>52</v>
      </c>
      <c r="BD64" s="28"/>
      <c r="BE64" s="28"/>
      <c r="BF64" s="28"/>
      <c r="BG64" s="36"/>
    </row>
    <row r="65" spans="1:63" ht="15" customHeight="1">
      <c r="A65" s="29" t="s">
        <v>62</v>
      </c>
      <c r="B65" s="48" t="s">
        <v>557</v>
      </c>
      <c r="C65" s="26" t="s">
        <v>60</v>
      </c>
      <c r="D65" s="25" t="str">
        <f>IF(C65=A65, B65, VLOOKUP(C65, $A$3:$B$278, 2, FALSE))</f>
        <v>巴坦尼亚志愿者</v>
      </c>
      <c r="E65" s="26" t="s">
        <v>57</v>
      </c>
      <c r="F65" s="25" t="s">
        <v>289</v>
      </c>
      <c r="G65" s="26" t="s">
        <v>53</v>
      </c>
      <c r="H65" s="25" t="str">
        <f>IF(G65="Horse Archer","骑射手",IF(G65="Infantry","步兵",IF(G65="Ranged","射手",IF(G65="Cavalry","骑兵",IF(G65="null","空","error")))))</f>
        <v>步兵</v>
      </c>
      <c r="I65" s="29">
        <v>80</v>
      </c>
      <c r="J65" s="26">
        <v>130</v>
      </c>
      <c r="K65" s="26">
        <v>80</v>
      </c>
      <c r="L65" s="26">
        <v>60</v>
      </c>
      <c r="M65" s="26">
        <v>20</v>
      </c>
      <c r="N65" s="26">
        <v>130</v>
      </c>
      <c r="O65" s="26">
        <v>60</v>
      </c>
      <c r="P65" s="30">
        <v>130</v>
      </c>
      <c r="Q65" s="29">
        <v>5</v>
      </c>
      <c r="R65" s="26">
        <v>26</v>
      </c>
      <c r="S65" s="30">
        <v>12</v>
      </c>
      <c r="T65" s="29">
        <v>30</v>
      </c>
      <c r="U65" s="26">
        <v>27</v>
      </c>
      <c r="V65" s="26">
        <v>11</v>
      </c>
      <c r="W65" s="30">
        <v>23</v>
      </c>
      <c r="X65" s="29">
        <v>169</v>
      </c>
      <c r="Y65" s="26">
        <v>69</v>
      </c>
      <c r="Z65" s="28"/>
      <c r="AA65" s="28"/>
      <c r="AB65" s="26">
        <v>203</v>
      </c>
      <c r="AC65" s="30">
        <v>59</v>
      </c>
      <c r="AD65" s="29"/>
      <c r="AE65" s="26"/>
      <c r="AF65" s="26"/>
      <c r="AG65" s="26"/>
      <c r="AH65" s="26"/>
      <c r="AI65" s="30"/>
      <c r="AJ65" s="29">
        <v>70</v>
      </c>
      <c r="AK65" s="28"/>
      <c r="AL65" s="26">
        <v>93</v>
      </c>
      <c r="AM65" s="26">
        <v>27</v>
      </c>
      <c r="AN65" s="28"/>
      <c r="AO65" s="30">
        <v>9</v>
      </c>
      <c r="AP65" s="35"/>
      <c r="AQ65" s="28"/>
      <c r="AR65" s="28"/>
      <c r="AS65" s="36"/>
      <c r="AT65" s="35"/>
      <c r="AU65" s="36"/>
      <c r="AV65" s="35"/>
      <c r="AW65" s="28"/>
      <c r="AX65" s="28"/>
      <c r="AY65" s="28"/>
      <c r="AZ65" s="26" t="s">
        <v>52</v>
      </c>
      <c r="BA65" s="28"/>
      <c r="BB65" s="28"/>
      <c r="BC65" s="28"/>
      <c r="BD65" s="28"/>
      <c r="BE65" s="28"/>
      <c r="BF65" s="26" t="s">
        <v>52</v>
      </c>
      <c r="BG65" s="36"/>
    </row>
    <row r="66" spans="1:63" ht="15" customHeight="1">
      <c r="A66" s="29" t="s">
        <v>41</v>
      </c>
      <c r="B66" s="48" t="s">
        <v>518</v>
      </c>
      <c r="C66" s="26" t="s">
        <v>60</v>
      </c>
      <c r="D66" s="25" t="str">
        <f>IF(C66=A66, B66, VLOOKUP(C66, $A$3:$B$278, 2, FALSE))</f>
        <v>巴坦尼亚志愿者</v>
      </c>
      <c r="E66" s="26" t="s">
        <v>57</v>
      </c>
      <c r="F66" s="25" t="s">
        <v>289</v>
      </c>
      <c r="G66" s="26" t="s">
        <v>53</v>
      </c>
      <c r="H66" s="25" t="str">
        <f>IF(G66="Horse Archer","骑射手",IF(G66="Infantry","步兵",IF(G66="Ranged","射手",IF(G66="Cavalry","骑兵",IF(G66="null","空","error")))))</f>
        <v>步兵</v>
      </c>
      <c r="I66" s="29">
        <v>130</v>
      </c>
      <c r="J66" s="26">
        <v>80</v>
      </c>
      <c r="K66" s="26">
        <v>80</v>
      </c>
      <c r="L66" s="26">
        <v>60</v>
      </c>
      <c r="M66" s="26">
        <v>20</v>
      </c>
      <c r="N66" s="26">
        <v>130</v>
      </c>
      <c r="O66" s="26">
        <v>60</v>
      </c>
      <c r="P66" s="30">
        <v>130</v>
      </c>
      <c r="Q66" s="29">
        <v>5</v>
      </c>
      <c r="R66" s="26">
        <v>26</v>
      </c>
      <c r="S66" s="30">
        <v>12</v>
      </c>
      <c r="T66" s="29">
        <v>30</v>
      </c>
      <c r="U66" s="26">
        <v>56</v>
      </c>
      <c r="V66" s="26">
        <v>22</v>
      </c>
      <c r="W66" s="30">
        <v>31</v>
      </c>
      <c r="X66" s="29"/>
      <c r="Y66" s="26"/>
      <c r="Z66" s="26">
        <v>32</v>
      </c>
      <c r="AA66" s="26">
        <v>78</v>
      </c>
      <c r="AB66" s="26">
        <v>235</v>
      </c>
      <c r="AC66" s="30">
        <v>50</v>
      </c>
      <c r="AD66" s="29">
        <v>73</v>
      </c>
      <c r="AE66" s="26">
        <v>94</v>
      </c>
      <c r="AF66" s="28"/>
      <c r="AG66" s="28"/>
      <c r="AH66" s="26">
        <v>68</v>
      </c>
      <c r="AI66" s="30">
        <v>91</v>
      </c>
      <c r="AJ66" s="29">
        <v>117</v>
      </c>
      <c r="AK66" s="28"/>
      <c r="AL66" s="26">
        <v>92</v>
      </c>
      <c r="AM66" s="26">
        <v>28</v>
      </c>
      <c r="AN66" s="28"/>
      <c r="AO66" s="30">
        <v>5</v>
      </c>
      <c r="AP66" s="35"/>
      <c r="AQ66" s="28"/>
      <c r="AR66" s="28"/>
      <c r="AS66" s="36"/>
      <c r="AT66" s="35"/>
      <c r="AU66" s="30">
        <v>86</v>
      </c>
      <c r="AV66" s="35"/>
      <c r="AW66" s="28"/>
      <c r="AX66" s="28"/>
      <c r="AY66" s="26" t="s">
        <v>52</v>
      </c>
      <c r="AZ66" s="28"/>
      <c r="BA66" s="26" t="s">
        <v>52</v>
      </c>
      <c r="BB66" s="28"/>
      <c r="BC66" s="26" t="s">
        <v>52</v>
      </c>
      <c r="BD66" s="28"/>
      <c r="BE66" s="28"/>
      <c r="BF66" s="26" t="s">
        <v>52</v>
      </c>
      <c r="BG66" s="36"/>
    </row>
    <row r="67" spans="1:63" ht="15" customHeight="1">
      <c r="A67" s="29" t="s">
        <v>22</v>
      </c>
      <c r="B67" s="48" t="s">
        <v>430</v>
      </c>
      <c r="C67" s="26" t="s">
        <v>22</v>
      </c>
      <c r="D67" s="25" t="str">
        <f>IF(C67=A67, B67, VLOOKUP(C67, $A$3:$B$278, 2, FALSE))</f>
        <v>守卫（巴坦尼亚）</v>
      </c>
      <c r="E67" s="26" t="s">
        <v>57</v>
      </c>
      <c r="F67" s="25" t="s">
        <v>289</v>
      </c>
      <c r="G67" s="26" t="s">
        <v>53</v>
      </c>
      <c r="H67" s="25" t="str">
        <f>IF(G67="Horse Archer","骑射手",IF(G67="Infantry","步兵",IF(G67="Ranged","射手",IF(G67="Cavalry","骑兵",IF(G67="null","空","error")))))</f>
        <v>步兵</v>
      </c>
      <c r="I67" s="29">
        <v>50</v>
      </c>
      <c r="J67" s="26">
        <v>50</v>
      </c>
      <c r="K67" s="26">
        <v>50</v>
      </c>
      <c r="L67" s="26">
        <v>50</v>
      </c>
      <c r="M67" s="26">
        <v>50</v>
      </c>
      <c r="N67" s="26">
        <v>50</v>
      </c>
      <c r="O67" s="26">
        <v>0</v>
      </c>
      <c r="P67" s="30">
        <v>20</v>
      </c>
      <c r="Q67" s="29" t="s">
        <v>56</v>
      </c>
      <c r="R67" s="26">
        <v>4</v>
      </c>
      <c r="S67" s="30" t="s">
        <v>56</v>
      </c>
      <c r="T67" s="29">
        <v>18</v>
      </c>
      <c r="U67" s="26">
        <v>49</v>
      </c>
      <c r="V67" s="26">
        <v>12</v>
      </c>
      <c r="W67" s="30">
        <v>12</v>
      </c>
      <c r="X67" s="29">
        <v>8</v>
      </c>
      <c r="Y67" s="26">
        <v>32</v>
      </c>
      <c r="Z67" s="26">
        <v>30</v>
      </c>
      <c r="AA67" s="26">
        <v>85</v>
      </c>
      <c r="AB67" s="26">
        <v>162</v>
      </c>
      <c r="AC67" s="30">
        <v>65</v>
      </c>
      <c r="AD67" s="29"/>
      <c r="AE67" s="26"/>
      <c r="AF67" s="26"/>
      <c r="AG67" s="26"/>
      <c r="AH67" s="26"/>
      <c r="AI67" s="30"/>
      <c r="AJ67" s="35"/>
      <c r="AK67" s="28"/>
      <c r="AL67" s="28"/>
      <c r="AM67" s="28"/>
      <c r="AN67" s="28"/>
      <c r="AO67" s="36"/>
      <c r="AP67" s="35"/>
      <c r="AQ67" s="28"/>
      <c r="AR67" s="28"/>
      <c r="AS67" s="36"/>
      <c r="AT67" s="35"/>
      <c r="AU67" s="30">
        <v>82</v>
      </c>
      <c r="AV67" s="35"/>
      <c r="AW67" s="28"/>
      <c r="AX67" s="26" t="s">
        <v>52</v>
      </c>
      <c r="AY67" s="28"/>
      <c r="AZ67" s="28"/>
      <c r="BA67" s="28"/>
      <c r="BB67" s="28"/>
      <c r="BC67" s="28"/>
      <c r="BD67" s="28"/>
      <c r="BE67" s="28"/>
      <c r="BF67" s="28"/>
      <c r="BG67" s="36"/>
    </row>
    <row r="68" spans="1:63" ht="15" customHeight="1">
      <c r="A68" s="29" t="s">
        <v>59</v>
      </c>
      <c r="B68" s="48" t="s">
        <v>59</v>
      </c>
      <c r="C68" s="26" t="s">
        <v>59</v>
      </c>
      <c r="D68" s="25" t="str">
        <f>IF(C68=A68, B68, VLOOKUP(C68, $A$3:$B$278, 2, FALSE))</f>
        <v>Skene</v>
      </c>
      <c r="E68" s="26" t="s">
        <v>57</v>
      </c>
      <c r="F68" s="25" t="s">
        <v>289</v>
      </c>
      <c r="G68" s="26" t="s">
        <v>54</v>
      </c>
      <c r="H68" s="25" t="str">
        <f>IF(G68="Horse Archer","骑射手",IF(G68="Infantry","步兵",IF(G68="Ranged","射手",IF(G68="Cavalry","骑兵",IF(G68="null","空","error")))))</f>
        <v>射手</v>
      </c>
      <c r="I68" s="29">
        <v>50</v>
      </c>
      <c r="J68" s="26">
        <v>10</v>
      </c>
      <c r="K68" s="26">
        <v>40</v>
      </c>
      <c r="L68" s="26">
        <v>0</v>
      </c>
      <c r="M68" s="26">
        <v>40</v>
      </c>
      <c r="N68" s="26">
        <v>0</v>
      </c>
      <c r="O68" s="26">
        <v>50</v>
      </c>
      <c r="P68" s="30">
        <v>30</v>
      </c>
      <c r="Q68" s="29">
        <v>2</v>
      </c>
      <c r="R68" s="26">
        <v>11</v>
      </c>
      <c r="S68" s="30">
        <v>2</v>
      </c>
      <c r="T68" s="29"/>
      <c r="U68" s="26"/>
      <c r="V68" s="26"/>
      <c r="W68" s="30"/>
      <c r="X68" s="29"/>
      <c r="Y68" s="26"/>
      <c r="Z68" s="26"/>
      <c r="AA68" s="26"/>
      <c r="AB68" s="26"/>
      <c r="AC68" s="30"/>
      <c r="AD68" s="29"/>
      <c r="AE68" s="26"/>
      <c r="AF68" s="26"/>
      <c r="AG68" s="26"/>
      <c r="AH68" s="26"/>
      <c r="AI68" s="30"/>
      <c r="AJ68" s="35"/>
      <c r="AK68" s="28"/>
      <c r="AL68" s="28"/>
      <c r="AM68" s="28"/>
      <c r="AN68" s="28"/>
      <c r="AO68" s="36"/>
      <c r="AP68" s="35"/>
      <c r="AQ68" s="28"/>
      <c r="AR68" s="28"/>
      <c r="AS68" s="36"/>
      <c r="AT68" s="35"/>
      <c r="AU68" s="36"/>
      <c r="AV68" s="35"/>
      <c r="AW68" s="28"/>
      <c r="AX68" s="28"/>
      <c r="AY68" s="28"/>
      <c r="AZ68" s="28"/>
      <c r="BA68" s="28"/>
      <c r="BB68" s="28"/>
      <c r="BC68" s="28"/>
      <c r="BD68" s="26" t="s">
        <v>52</v>
      </c>
      <c r="BE68" s="28"/>
      <c r="BF68" s="28"/>
      <c r="BG68" s="36"/>
      <c r="BI68" s="50" t="s">
        <v>2217</v>
      </c>
      <c r="BK68" s="24"/>
    </row>
    <row r="69" spans="1:63" ht="15" customHeight="1">
      <c r="A69" s="29" t="s">
        <v>49</v>
      </c>
      <c r="B69" s="48" t="s">
        <v>49</v>
      </c>
      <c r="C69" s="26" t="s">
        <v>59</v>
      </c>
      <c r="D69" s="25" t="str">
        <f>IF(C69=A69, B69, VLOOKUP(C69, $A$3:$B$278, 2, FALSE))</f>
        <v>Skene</v>
      </c>
      <c r="E69" s="26" t="s">
        <v>57</v>
      </c>
      <c r="F69" s="25" t="s">
        <v>289</v>
      </c>
      <c r="G69" s="26" t="s">
        <v>53</v>
      </c>
      <c r="H69" s="25" t="str">
        <f>IF(G69="Horse Archer","骑射手",IF(G69="Infantry","步兵",IF(G69="Ranged","射手",IF(G69="Cavalry","骑兵",IF(G69="null","空","error")))))</f>
        <v>步兵</v>
      </c>
      <c r="I69" s="29">
        <v>90</v>
      </c>
      <c r="J69" s="26">
        <v>20</v>
      </c>
      <c r="K69" s="26">
        <v>90</v>
      </c>
      <c r="L69" s="26">
        <v>0</v>
      </c>
      <c r="M69" s="26">
        <v>60</v>
      </c>
      <c r="N69" s="26">
        <v>0</v>
      </c>
      <c r="O69" s="26">
        <v>100</v>
      </c>
      <c r="P69" s="30">
        <v>60</v>
      </c>
      <c r="Q69" s="29">
        <v>3</v>
      </c>
      <c r="R69" s="26">
        <v>16</v>
      </c>
      <c r="S69" s="30">
        <v>4</v>
      </c>
      <c r="T69" s="29">
        <v>24</v>
      </c>
      <c r="U69" s="26">
        <v>40</v>
      </c>
      <c r="V69" s="26">
        <v>20</v>
      </c>
      <c r="W69" s="30">
        <v>26</v>
      </c>
      <c r="X69" s="29">
        <v>70</v>
      </c>
      <c r="Y69" s="26">
        <v>94</v>
      </c>
      <c r="Z69" s="28"/>
      <c r="AA69" s="28"/>
      <c r="AB69" s="26">
        <v>62</v>
      </c>
      <c r="AC69" s="30">
        <v>94</v>
      </c>
      <c r="AD69" s="29"/>
      <c r="AE69" s="26"/>
      <c r="AF69" s="26"/>
      <c r="AG69" s="26"/>
      <c r="AH69" s="26"/>
      <c r="AI69" s="30"/>
      <c r="AJ69" s="29">
        <v>67</v>
      </c>
      <c r="AK69" s="28"/>
      <c r="AL69" s="26">
        <v>92</v>
      </c>
      <c r="AM69" s="26">
        <v>29</v>
      </c>
      <c r="AN69" s="28"/>
      <c r="AO69" s="30">
        <v>8</v>
      </c>
      <c r="AP69" s="35"/>
      <c r="AQ69" s="28"/>
      <c r="AR69" s="28"/>
      <c r="AS69" s="36"/>
      <c r="AT69" s="35"/>
      <c r="AU69" s="30">
        <v>89</v>
      </c>
      <c r="AV69" s="35"/>
      <c r="AW69" s="28"/>
      <c r="AX69" s="28"/>
      <c r="AY69" s="26" t="s">
        <v>52</v>
      </c>
      <c r="AZ69" s="28"/>
      <c r="BA69" s="28"/>
      <c r="BB69" s="28"/>
      <c r="BC69" s="26" t="s">
        <v>52</v>
      </c>
      <c r="BD69" s="28"/>
      <c r="BE69" s="28"/>
      <c r="BF69" s="26" t="s">
        <v>52</v>
      </c>
      <c r="BG69" s="36"/>
    </row>
    <row r="70" spans="1:63" ht="15" customHeight="1">
      <c r="A70" s="29" t="s">
        <v>38</v>
      </c>
      <c r="B70" s="48" t="s">
        <v>38</v>
      </c>
      <c r="C70" s="26" t="s">
        <v>59</v>
      </c>
      <c r="D70" s="25" t="str">
        <f>IF(C70=A70, B70, VLOOKUP(C70, $A$3:$B$278, 2, FALSE))</f>
        <v>Skene</v>
      </c>
      <c r="E70" s="26" t="s">
        <v>57</v>
      </c>
      <c r="F70" s="25" t="s">
        <v>289</v>
      </c>
      <c r="G70" s="26" t="s">
        <v>54</v>
      </c>
      <c r="H70" s="25" t="str">
        <f>IF(G70="Horse Archer","骑射手",IF(G70="Infantry","步兵",IF(G70="Ranged","射手",IF(G70="Cavalry","骑兵",IF(G70="null","空","error")))))</f>
        <v>射手</v>
      </c>
      <c r="I70" s="29">
        <v>180</v>
      </c>
      <c r="J70" s="26">
        <v>40</v>
      </c>
      <c r="K70" s="26">
        <v>180</v>
      </c>
      <c r="L70" s="26">
        <v>20</v>
      </c>
      <c r="M70" s="26">
        <v>130</v>
      </c>
      <c r="N70" s="26">
        <v>20</v>
      </c>
      <c r="O70" s="26">
        <v>200</v>
      </c>
      <c r="P70" s="30">
        <v>80</v>
      </c>
      <c r="Q70" s="29">
        <v>5</v>
      </c>
      <c r="R70" s="26">
        <v>26</v>
      </c>
      <c r="S70" s="30">
        <v>12</v>
      </c>
      <c r="T70" s="29">
        <v>30</v>
      </c>
      <c r="U70" s="26">
        <v>48</v>
      </c>
      <c r="V70" s="26">
        <v>35</v>
      </c>
      <c r="W70" s="30">
        <v>32</v>
      </c>
      <c r="X70" s="29">
        <v>75</v>
      </c>
      <c r="Y70" s="26">
        <v>84</v>
      </c>
      <c r="Z70" s="26">
        <v>43</v>
      </c>
      <c r="AA70" s="26">
        <v>90</v>
      </c>
      <c r="AB70" s="26">
        <v>117</v>
      </c>
      <c r="AC70" s="30">
        <v>86</v>
      </c>
      <c r="AD70" s="29"/>
      <c r="AE70" s="26"/>
      <c r="AF70" s="26"/>
      <c r="AG70" s="26"/>
      <c r="AH70" s="26"/>
      <c r="AI70" s="30"/>
      <c r="AJ70" s="29">
        <v>60</v>
      </c>
      <c r="AK70" s="26">
        <v>91</v>
      </c>
      <c r="AL70" s="26">
        <v>92</v>
      </c>
      <c r="AM70" s="26">
        <v>76</v>
      </c>
      <c r="AN70" s="26">
        <v>3</v>
      </c>
      <c r="AO70" s="30">
        <v>64</v>
      </c>
      <c r="AP70" s="29"/>
      <c r="AQ70" s="26"/>
      <c r="AR70" s="26"/>
      <c r="AS70" s="30"/>
      <c r="AT70" s="29"/>
      <c r="AU70" s="30"/>
      <c r="AV70" s="29" t="s">
        <v>52</v>
      </c>
      <c r="AW70" s="28"/>
      <c r="AX70" s="28"/>
      <c r="AY70" s="28"/>
      <c r="AZ70" s="28"/>
      <c r="BA70" s="28"/>
      <c r="BB70" s="28"/>
      <c r="BC70" s="28"/>
      <c r="BD70" s="26" t="s">
        <v>52</v>
      </c>
      <c r="BE70" s="28"/>
      <c r="BF70" s="28"/>
      <c r="BG70" s="36"/>
    </row>
    <row r="71" spans="1:63" ht="15" customHeight="1">
      <c r="A71" s="29" t="s">
        <v>36</v>
      </c>
      <c r="B71" s="48" t="s">
        <v>368</v>
      </c>
      <c r="C71" s="26" t="s">
        <v>36</v>
      </c>
      <c r="D71" s="25" t="str">
        <f>IF(C71=A71, B71, VLOOKUP(C71, $A$3:$B$278, 2, FALSE))</f>
        <v>训练大师</v>
      </c>
      <c r="E71" s="26" t="s">
        <v>57</v>
      </c>
      <c r="F71" s="25" t="s">
        <v>289</v>
      </c>
      <c r="G71" s="26" t="s">
        <v>55</v>
      </c>
      <c r="H71" s="25" t="str">
        <f>IF(G71="Horse Archer","骑射手",IF(G71="Infantry","步兵",IF(G71="Ranged","射手",IF(G71="Cavalry","骑兵",IF(G71="null","空","error")))))</f>
        <v>骑兵</v>
      </c>
      <c r="I71" s="29" t="s">
        <v>56</v>
      </c>
      <c r="J71" s="26" t="s">
        <v>56</v>
      </c>
      <c r="K71" s="26" t="s">
        <v>56</v>
      </c>
      <c r="L71" s="26" t="s">
        <v>56</v>
      </c>
      <c r="M71" s="26" t="s">
        <v>56</v>
      </c>
      <c r="N71" s="26" t="s">
        <v>56</v>
      </c>
      <c r="O71" s="26" t="s">
        <v>56</v>
      </c>
      <c r="P71" s="30" t="s">
        <v>56</v>
      </c>
      <c r="Q71" s="29">
        <v>1</v>
      </c>
      <c r="R71" s="26">
        <v>10</v>
      </c>
      <c r="S71" s="30">
        <v>1</v>
      </c>
      <c r="T71" s="29"/>
      <c r="U71" s="26"/>
      <c r="V71" s="26"/>
      <c r="W71" s="30"/>
      <c r="X71" s="29"/>
      <c r="Y71" s="26"/>
      <c r="Z71" s="28"/>
      <c r="AA71" s="28"/>
      <c r="AB71" s="28"/>
      <c r="AC71" s="36"/>
      <c r="AD71" s="29"/>
      <c r="AE71" s="26"/>
      <c r="AF71" s="26"/>
      <c r="AG71" s="26"/>
      <c r="AH71" s="26"/>
      <c r="AI71" s="30"/>
      <c r="AJ71" s="29"/>
      <c r="AK71" s="26"/>
      <c r="AL71" s="26"/>
      <c r="AM71" s="26"/>
      <c r="AN71" s="26"/>
      <c r="AO71" s="30"/>
      <c r="AP71" s="29"/>
      <c r="AQ71" s="26"/>
      <c r="AR71" s="26"/>
      <c r="AS71" s="30"/>
      <c r="AT71" s="29"/>
      <c r="AU71" s="30"/>
      <c r="AV71" s="29" t="s">
        <v>52</v>
      </c>
      <c r="AW71" s="28"/>
      <c r="AX71" s="28"/>
      <c r="AY71" s="28"/>
      <c r="AZ71" s="28"/>
      <c r="BA71" s="28"/>
      <c r="BB71" s="28"/>
      <c r="BC71" s="26" t="s">
        <v>52</v>
      </c>
      <c r="BD71" s="28"/>
      <c r="BE71" s="28"/>
      <c r="BF71" s="28"/>
      <c r="BG71" s="30" t="s">
        <v>52</v>
      </c>
      <c r="BI71" s="50" t="s">
        <v>573</v>
      </c>
      <c r="BK71" s="24"/>
    </row>
    <row r="72" spans="1:63" ht="15" customHeight="1">
      <c r="A72" s="29" t="s">
        <v>36</v>
      </c>
      <c r="B72" s="48" t="s">
        <v>368</v>
      </c>
      <c r="C72" s="26" t="s">
        <v>36</v>
      </c>
      <c r="D72" s="25" t="str">
        <f>IF(C72=A72, B72, VLOOKUP(C72, $A$3:$B$278, 2, FALSE))</f>
        <v>训练大师</v>
      </c>
      <c r="E72" s="26" t="s">
        <v>57</v>
      </c>
      <c r="F72" s="25" t="s">
        <v>289</v>
      </c>
      <c r="G72" s="26" t="s">
        <v>55</v>
      </c>
      <c r="H72" s="25" t="str">
        <f>IF(G72="Horse Archer","骑射手",IF(G72="Infantry","步兵",IF(G72="Ranged","射手",IF(G72="Cavalry","骑兵",IF(G72="null","空","error")))))</f>
        <v>骑兵</v>
      </c>
      <c r="I72" s="29" t="s">
        <v>56</v>
      </c>
      <c r="J72" s="26" t="s">
        <v>56</v>
      </c>
      <c r="K72" s="26" t="s">
        <v>56</v>
      </c>
      <c r="L72" s="26" t="s">
        <v>56</v>
      </c>
      <c r="M72" s="26" t="s">
        <v>56</v>
      </c>
      <c r="N72" s="26" t="s">
        <v>56</v>
      </c>
      <c r="O72" s="26" t="s">
        <v>56</v>
      </c>
      <c r="P72" s="30" t="s">
        <v>56</v>
      </c>
      <c r="Q72" s="29" t="s">
        <v>56</v>
      </c>
      <c r="R72" s="26">
        <v>4</v>
      </c>
      <c r="S72" s="30" t="s">
        <v>56</v>
      </c>
      <c r="T72" s="29"/>
      <c r="U72" s="26"/>
      <c r="V72" s="26"/>
      <c r="W72" s="30"/>
      <c r="X72" s="29"/>
      <c r="Y72" s="26"/>
      <c r="Z72" s="26"/>
      <c r="AA72" s="26"/>
      <c r="AB72" s="26"/>
      <c r="AC72" s="30"/>
      <c r="AD72" s="29"/>
      <c r="AE72" s="26"/>
      <c r="AF72" s="26"/>
      <c r="AG72" s="26"/>
      <c r="AH72" s="26"/>
      <c r="AI72" s="30"/>
      <c r="AJ72" s="29"/>
      <c r="AK72" s="26"/>
      <c r="AL72" s="26"/>
      <c r="AM72" s="26"/>
      <c r="AN72" s="26"/>
      <c r="AO72" s="30"/>
      <c r="AP72" s="29"/>
      <c r="AQ72" s="26"/>
      <c r="AR72" s="26"/>
      <c r="AS72" s="30"/>
      <c r="AT72" s="29"/>
      <c r="AU72" s="30"/>
      <c r="AV72" s="29" t="s">
        <v>52</v>
      </c>
      <c r="AW72" s="28"/>
      <c r="AX72" s="28"/>
      <c r="AY72" s="28"/>
      <c r="AZ72" s="28"/>
      <c r="BA72" s="28"/>
      <c r="BB72" s="28"/>
      <c r="BC72" s="26" t="s">
        <v>52</v>
      </c>
      <c r="BD72" s="28"/>
      <c r="BE72" s="28"/>
      <c r="BF72" s="28"/>
      <c r="BG72" s="30" t="s">
        <v>52</v>
      </c>
      <c r="BI72" s="50" t="s">
        <v>573</v>
      </c>
      <c r="BK72" s="24"/>
    </row>
    <row r="73" spans="1:63" ht="15" customHeight="1">
      <c r="A73" s="29" t="s">
        <v>36</v>
      </c>
      <c r="B73" s="48" t="s">
        <v>368</v>
      </c>
      <c r="C73" s="26" t="s">
        <v>36</v>
      </c>
      <c r="D73" s="25" t="str">
        <f>IF(C73=A73, B73, VLOOKUP(C73, $A$3:$B$278, 2, FALSE))</f>
        <v>训练大师</v>
      </c>
      <c r="E73" s="26" t="s">
        <v>57</v>
      </c>
      <c r="F73" s="25" t="s">
        <v>289</v>
      </c>
      <c r="G73" s="26" t="s">
        <v>55</v>
      </c>
      <c r="H73" s="25" t="str">
        <f>IF(G73="Horse Archer","骑射手",IF(G73="Infantry","步兵",IF(G73="Ranged","射手",IF(G73="Cavalry","骑兵",IF(G73="null","空","error")))))</f>
        <v>骑兵</v>
      </c>
      <c r="I73" s="29" t="s">
        <v>56</v>
      </c>
      <c r="J73" s="26" t="s">
        <v>56</v>
      </c>
      <c r="K73" s="26" t="s">
        <v>56</v>
      </c>
      <c r="L73" s="26" t="s">
        <v>56</v>
      </c>
      <c r="M73" s="26" t="s">
        <v>56</v>
      </c>
      <c r="N73" s="26" t="s">
        <v>56</v>
      </c>
      <c r="O73" s="26" t="s">
        <v>56</v>
      </c>
      <c r="P73" s="30" t="s">
        <v>56</v>
      </c>
      <c r="Q73" s="29" t="s">
        <v>56</v>
      </c>
      <c r="R73" s="26">
        <v>15</v>
      </c>
      <c r="S73" s="30">
        <v>2</v>
      </c>
      <c r="T73" s="29"/>
      <c r="U73" s="26"/>
      <c r="V73" s="26"/>
      <c r="W73" s="30"/>
      <c r="X73" s="29"/>
      <c r="Y73" s="26"/>
      <c r="Z73" s="26"/>
      <c r="AA73" s="26"/>
      <c r="AB73" s="26"/>
      <c r="AC73" s="30"/>
      <c r="AD73" s="29"/>
      <c r="AE73" s="26"/>
      <c r="AF73" s="26"/>
      <c r="AG73" s="26"/>
      <c r="AH73" s="26"/>
      <c r="AI73" s="30"/>
      <c r="AJ73" s="35"/>
      <c r="AK73" s="28"/>
      <c r="AL73" s="28"/>
      <c r="AM73" s="28"/>
      <c r="AN73" s="28"/>
      <c r="AO73" s="36"/>
      <c r="AP73" s="35"/>
      <c r="AQ73" s="28"/>
      <c r="AR73" s="28"/>
      <c r="AS73" s="36"/>
      <c r="AT73" s="35"/>
      <c r="AU73" s="36"/>
      <c r="AV73" s="35"/>
      <c r="AW73" s="26" t="s">
        <v>52</v>
      </c>
      <c r="AX73" s="28"/>
      <c r="AY73" s="28"/>
      <c r="AZ73" s="28"/>
      <c r="BA73" s="28"/>
      <c r="BB73" s="28"/>
      <c r="BC73" s="28"/>
      <c r="BD73" s="28"/>
      <c r="BE73" s="28"/>
      <c r="BF73" s="28"/>
      <c r="BG73" s="30" t="s">
        <v>52</v>
      </c>
      <c r="BI73" s="50" t="s">
        <v>573</v>
      </c>
      <c r="BK73" s="24"/>
    </row>
    <row r="74" spans="1:63" ht="15" customHeight="1">
      <c r="A74" s="29" t="s">
        <v>58</v>
      </c>
      <c r="B74" s="48" t="s">
        <v>538</v>
      </c>
      <c r="C74" s="26" t="s">
        <v>58</v>
      </c>
      <c r="D74" s="25" t="str">
        <f>IF(C74=A74, B74, VLOOKUP(C74, $A$3:$B$278, 2, FALSE))</f>
        <v>幼狼</v>
      </c>
      <c r="E74" s="26" t="s">
        <v>57</v>
      </c>
      <c r="F74" s="25" t="s">
        <v>289</v>
      </c>
      <c r="G74" s="26" t="s">
        <v>54</v>
      </c>
      <c r="H74" s="25" t="str">
        <f>IF(G74="Horse Archer","骑射手",IF(G74="Infantry","步兵",IF(G74="Ranged","射手",IF(G74="Cavalry","骑兵",IF(G74="null","空","error")))))</f>
        <v>射手</v>
      </c>
      <c r="I74" s="29">
        <v>40</v>
      </c>
      <c r="J74" s="26">
        <v>20</v>
      </c>
      <c r="K74" s="26">
        <v>10</v>
      </c>
      <c r="L74" s="26">
        <v>40</v>
      </c>
      <c r="M74" s="26">
        <v>0</v>
      </c>
      <c r="N74" s="26">
        <v>20</v>
      </c>
      <c r="O74" s="26">
        <v>0</v>
      </c>
      <c r="P74" s="30">
        <v>50</v>
      </c>
      <c r="Q74" s="29">
        <v>2</v>
      </c>
      <c r="R74" s="26">
        <v>11</v>
      </c>
      <c r="S74" s="30">
        <v>2</v>
      </c>
      <c r="T74" s="29"/>
      <c r="U74" s="26"/>
      <c r="V74" s="26"/>
      <c r="W74" s="30"/>
      <c r="X74" s="29"/>
      <c r="Y74" s="26"/>
      <c r="Z74" s="26"/>
      <c r="AA74" s="26"/>
      <c r="AB74" s="26"/>
      <c r="AC74" s="30"/>
      <c r="AD74" s="29"/>
      <c r="AE74" s="26"/>
      <c r="AF74" s="26"/>
      <c r="AG74" s="26"/>
      <c r="AH74" s="26"/>
      <c r="AI74" s="30"/>
      <c r="AJ74" s="35"/>
      <c r="AK74" s="28"/>
      <c r="AL74" s="28"/>
      <c r="AM74" s="28"/>
      <c r="AN74" s="28"/>
      <c r="AO74" s="36"/>
      <c r="AP74" s="35"/>
      <c r="AQ74" s="28"/>
      <c r="AR74" s="28"/>
      <c r="AS74" s="36"/>
      <c r="AT74" s="35"/>
      <c r="AU74" s="36"/>
      <c r="AV74" s="35"/>
      <c r="AW74" s="28"/>
      <c r="AX74" s="28"/>
      <c r="AY74" s="26" t="s">
        <v>52</v>
      </c>
      <c r="AZ74" s="28"/>
      <c r="BA74" s="28"/>
      <c r="BB74" s="28"/>
      <c r="BC74" s="26" t="s">
        <v>52</v>
      </c>
      <c r="BD74" s="26" t="s">
        <v>52</v>
      </c>
      <c r="BE74" s="28"/>
      <c r="BF74" s="28"/>
      <c r="BG74" s="36"/>
      <c r="BI74" s="50" t="s">
        <v>574</v>
      </c>
      <c r="BK74" s="24"/>
    </row>
    <row r="75" spans="1:63" ht="15" customHeight="1">
      <c r="A75" s="29" t="s">
        <v>64</v>
      </c>
      <c r="B75" s="48" t="s">
        <v>539</v>
      </c>
      <c r="C75" s="26" t="s">
        <v>58</v>
      </c>
      <c r="D75" s="25" t="str">
        <f>IF(C75=A75, B75, VLOOKUP(C75, $A$3:$B$278, 2, FALSE))</f>
        <v>幼狼</v>
      </c>
      <c r="E75" s="26" t="s">
        <v>57</v>
      </c>
      <c r="F75" s="25" t="s">
        <v>289</v>
      </c>
      <c r="G75" s="26" t="s">
        <v>54</v>
      </c>
      <c r="H75" s="25" t="str">
        <f>IF(G75="Horse Archer","骑射手",IF(G75="Infantry","步兵",IF(G75="Ranged","射手",IF(G75="Cavalry","骑兵",IF(G75="null","空","error")))))</f>
        <v>射手</v>
      </c>
      <c r="I75" s="29">
        <v>80</v>
      </c>
      <c r="J75" s="26">
        <v>40</v>
      </c>
      <c r="K75" s="26">
        <v>40</v>
      </c>
      <c r="L75" s="26">
        <v>80</v>
      </c>
      <c r="M75" s="26">
        <v>0</v>
      </c>
      <c r="N75" s="26">
        <v>40</v>
      </c>
      <c r="O75" s="26">
        <v>0</v>
      </c>
      <c r="P75" s="30">
        <v>80</v>
      </c>
      <c r="Q75" s="29">
        <v>3</v>
      </c>
      <c r="R75" s="26">
        <v>16</v>
      </c>
      <c r="S75" s="30">
        <v>4</v>
      </c>
      <c r="T75" s="29">
        <v>16</v>
      </c>
      <c r="U75" s="26">
        <v>22</v>
      </c>
      <c r="V75" s="26">
        <v>10</v>
      </c>
      <c r="W75" s="30">
        <v>16</v>
      </c>
      <c r="X75" s="29">
        <v>59</v>
      </c>
      <c r="Y75" s="26">
        <v>97</v>
      </c>
      <c r="Z75" s="28"/>
      <c r="AA75" s="28"/>
      <c r="AB75" s="26">
        <v>65</v>
      </c>
      <c r="AC75" s="30">
        <v>95</v>
      </c>
      <c r="AD75" s="29"/>
      <c r="AE75" s="26"/>
      <c r="AF75" s="26"/>
      <c r="AG75" s="26"/>
      <c r="AH75" s="26"/>
      <c r="AI75" s="30"/>
      <c r="AJ75" s="29">
        <v>60</v>
      </c>
      <c r="AK75" s="26">
        <v>80</v>
      </c>
      <c r="AL75" s="26">
        <v>94</v>
      </c>
      <c r="AM75" s="26">
        <v>74</v>
      </c>
      <c r="AN75" s="26">
        <v>1</v>
      </c>
      <c r="AO75" s="30">
        <v>20</v>
      </c>
      <c r="AP75" s="35"/>
      <c r="AQ75" s="28"/>
      <c r="AR75" s="28"/>
      <c r="AS75" s="36"/>
      <c r="AT75" s="35"/>
      <c r="AU75" s="30">
        <v>82</v>
      </c>
      <c r="AV75" s="35"/>
      <c r="AW75" s="28"/>
      <c r="AX75" s="28"/>
      <c r="AY75" s="26" t="s">
        <v>52</v>
      </c>
      <c r="AZ75" s="28"/>
      <c r="BA75" s="28"/>
      <c r="BB75" s="28"/>
      <c r="BC75" s="26" t="s">
        <v>52</v>
      </c>
      <c r="BD75" s="26" t="s">
        <v>52</v>
      </c>
      <c r="BE75" s="28"/>
      <c r="BF75" s="28"/>
      <c r="BG75" s="36"/>
    </row>
    <row r="76" spans="1:63" ht="15" customHeight="1">
      <c r="A76" s="29" t="s">
        <v>37</v>
      </c>
      <c r="B76" s="48" t="s">
        <v>540</v>
      </c>
      <c r="C76" s="26" t="s">
        <v>58</v>
      </c>
      <c r="D76" s="25" t="str">
        <f>IF(C76=A76, B76, VLOOKUP(C76, $A$3:$B$278, 2, FALSE))</f>
        <v>幼狼</v>
      </c>
      <c r="E76" s="26" t="s">
        <v>57</v>
      </c>
      <c r="F76" s="25" t="s">
        <v>289</v>
      </c>
      <c r="G76" s="26" t="s">
        <v>54</v>
      </c>
      <c r="H76" s="25" t="str">
        <f>IF(G76="Horse Archer","骑射手",IF(G76="Infantry","步兵",IF(G76="Ranged","射手",IF(G76="Cavalry","骑兵",IF(G76="null","空","error")))))</f>
        <v>射手</v>
      </c>
      <c r="I76" s="29">
        <v>180</v>
      </c>
      <c r="J76" s="26">
        <v>80</v>
      </c>
      <c r="K76" s="26">
        <v>60</v>
      </c>
      <c r="L76" s="26">
        <v>180</v>
      </c>
      <c r="M76" s="26">
        <v>30</v>
      </c>
      <c r="N76" s="26">
        <v>80</v>
      </c>
      <c r="O76" s="26">
        <v>0</v>
      </c>
      <c r="P76" s="30">
        <v>140</v>
      </c>
      <c r="Q76" s="29">
        <v>5</v>
      </c>
      <c r="R76" s="26">
        <v>26</v>
      </c>
      <c r="S76" s="30">
        <v>12</v>
      </c>
      <c r="T76" s="29">
        <v>16</v>
      </c>
      <c r="U76" s="26">
        <v>44</v>
      </c>
      <c r="V76" s="26">
        <v>21</v>
      </c>
      <c r="W76" s="30">
        <v>14</v>
      </c>
      <c r="X76" s="29">
        <v>73</v>
      </c>
      <c r="Y76" s="26">
        <v>94</v>
      </c>
      <c r="Z76" s="28"/>
      <c r="AA76" s="28"/>
      <c r="AB76" s="26">
        <v>68</v>
      </c>
      <c r="AC76" s="30">
        <v>91</v>
      </c>
      <c r="AD76" s="29"/>
      <c r="AE76" s="26"/>
      <c r="AF76" s="26"/>
      <c r="AG76" s="26"/>
      <c r="AH76" s="26"/>
      <c r="AI76" s="30"/>
      <c r="AJ76" s="29">
        <v>60</v>
      </c>
      <c r="AK76" s="26">
        <v>91</v>
      </c>
      <c r="AL76" s="26">
        <v>92</v>
      </c>
      <c r="AM76" s="26">
        <v>76</v>
      </c>
      <c r="AN76" s="26">
        <v>1</v>
      </c>
      <c r="AO76" s="30">
        <v>20</v>
      </c>
      <c r="AP76" s="35"/>
      <c r="AQ76" s="28"/>
      <c r="AR76" s="28"/>
      <c r="AS76" s="36"/>
      <c r="AT76" s="35"/>
      <c r="AU76" s="30">
        <v>82</v>
      </c>
      <c r="AV76" s="35"/>
      <c r="AW76" s="28"/>
      <c r="AX76" s="28"/>
      <c r="AY76" s="26" t="s">
        <v>52</v>
      </c>
      <c r="AZ76" s="28"/>
      <c r="BA76" s="28"/>
      <c r="BB76" s="28"/>
      <c r="BC76" s="26" t="s">
        <v>52</v>
      </c>
      <c r="BD76" s="26" t="s">
        <v>52</v>
      </c>
      <c r="BE76" s="28"/>
      <c r="BF76" s="28"/>
      <c r="BG76" s="36"/>
    </row>
    <row r="77" spans="1:63" ht="15" customHeight="1">
      <c r="A77" s="29" t="s">
        <v>80</v>
      </c>
      <c r="B77" s="48" t="s">
        <v>421</v>
      </c>
      <c r="C77" s="26" t="s">
        <v>80</v>
      </c>
      <c r="D77" s="25" t="str">
        <f>IF(C77=A77, B77, VLOOKUP(C77, $A$3:$B$278, 2, FALSE))</f>
        <v>库尔曼</v>
      </c>
      <c r="E77" s="26" t="s">
        <v>81</v>
      </c>
      <c r="F77" s="25" t="s">
        <v>421</v>
      </c>
      <c r="G77" s="26" t="s">
        <v>55</v>
      </c>
      <c r="H77" s="25" t="str">
        <f>IF(G77="Horse Archer","骑射手",IF(G77="Infantry","步兵",IF(G77="Ranged","射手",IF(G77="Cavalry","骑兵",IF(G77="null","空","error")))))</f>
        <v>骑兵</v>
      </c>
      <c r="I77" s="29">
        <v>50</v>
      </c>
      <c r="J77" s="26">
        <v>10</v>
      </c>
      <c r="K77" s="26">
        <v>40</v>
      </c>
      <c r="L77" s="26">
        <v>0</v>
      </c>
      <c r="M77" s="26">
        <v>0</v>
      </c>
      <c r="N77" s="26">
        <v>0</v>
      </c>
      <c r="O77" s="26">
        <v>50</v>
      </c>
      <c r="P77" s="30">
        <v>30</v>
      </c>
      <c r="Q77" s="29">
        <v>2</v>
      </c>
      <c r="R77" s="26">
        <v>11</v>
      </c>
      <c r="S77" s="30">
        <v>2</v>
      </c>
      <c r="T77" s="29">
        <v>8</v>
      </c>
      <c r="U77" s="26">
        <v>10</v>
      </c>
      <c r="V77" s="26">
        <v>2</v>
      </c>
      <c r="W77" s="30">
        <v>14</v>
      </c>
      <c r="X77" s="29"/>
      <c r="Y77" s="26"/>
      <c r="Z77" s="26">
        <v>29</v>
      </c>
      <c r="AA77" s="26">
        <v>89</v>
      </c>
      <c r="AB77" s="26">
        <v>141</v>
      </c>
      <c r="AC77" s="30">
        <v>76</v>
      </c>
      <c r="AD77" s="29">
        <v>60</v>
      </c>
      <c r="AE77" s="26">
        <v>93</v>
      </c>
      <c r="AF77" s="26">
        <v>30</v>
      </c>
      <c r="AG77" s="26">
        <v>92</v>
      </c>
      <c r="AH77" s="26">
        <v>95</v>
      </c>
      <c r="AI77" s="30">
        <v>94</v>
      </c>
      <c r="AJ77" s="35"/>
      <c r="AK77" s="28"/>
      <c r="AL77" s="28"/>
      <c r="AM77" s="28"/>
      <c r="AN77" s="28"/>
      <c r="AO77" s="36"/>
      <c r="AP77" s="34">
        <v>56</v>
      </c>
      <c r="AQ77" s="27">
        <v>54</v>
      </c>
      <c r="AR77" s="27">
        <v>10</v>
      </c>
      <c r="AS77" s="33">
        <v>0</v>
      </c>
      <c r="AT77" s="29">
        <v>12</v>
      </c>
      <c r="AU77" s="30">
        <v>82</v>
      </c>
      <c r="AV77" s="35"/>
      <c r="AW77" s="28"/>
      <c r="AX77" s="28"/>
      <c r="AY77" s="28"/>
      <c r="AZ77" s="28"/>
      <c r="BA77" s="26" t="s">
        <v>52</v>
      </c>
      <c r="BB77" s="28"/>
      <c r="BC77" s="26" t="s">
        <v>52</v>
      </c>
      <c r="BD77" s="28"/>
      <c r="BE77" s="28"/>
      <c r="BF77" s="28"/>
      <c r="BG77" s="30" t="s">
        <v>52</v>
      </c>
      <c r="BI77" s="50" t="s">
        <v>572</v>
      </c>
      <c r="BK77" s="24"/>
    </row>
    <row r="78" spans="1:63" ht="15" customHeight="1">
      <c r="A78" s="29" t="s">
        <v>82</v>
      </c>
      <c r="B78" s="48" t="s">
        <v>420</v>
      </c>
      <c r="C78" s="26" t="s">
        <v>80</v>
      </c>
      <c r="D78" s="25" t="str">
        <f>IF(C78=A78, B78, VLOOKUP(C78, $A$3:$B$278, 2, FALSE))</f>
        <v>库尔曼</v>
      </c>
      <c r="E78" s="26" t="s">
        <v>81</v>
      </c>
      <c r="F78" s="25" t="s">
        <v>421</v>
      </c>
      <c r="G78" s="26" t="s">
        <v>55</v>
      </c>
      <c r="H78" s="25" t="str">
        <f>IF(G78="Horse Archer","骑射手",IF(G78="Infantry","步兵",IF(G78="Ranged","射手",IF(G78="Cavalry","骑兵",IF(G78="null","空","error")))))</f>
        <v>骑兵</v>
      </c>
      <c r="I78" s="29">
        <v>90</v>
      </c>
      <c r="J78" s="26">
        <v>20</v>
      </c>
      <c r="K78" s="26">
        <v>90</v>
      </c>
      <c r="L78" s="26">
        <v>0</v>
      </c>
      <c r="M78" s="26">
        <v>0</v>
      </c>
      <c r="N78" s="26">
        <v>0</v>
      </c>
      <c r="O78" s="26">
        <v>100</v>
      </c>
      <c r="P78" s="30">
        <v>60</v>
      </c>
      <c r="Q78" s="29">
        <v>3</v>
      </c>
      <c r="R78" s="26">
        <v>16</v>
      </c>
      <c r="S78" s="30">
        <v>4</v>
      </c>
      <c r="T78" s="29">
        <v>28</v>
      </c>
      <c r="U78" s="26">
        <v>32</v>
      </c>
      <c r="V78" s="26">
        <v>14</v>
      </c>
      <c r="W78" s="30">
        <v>18</v>
      </c>
      <c r="X78" s="29"/>
      <c r="Y78" s="26"/>
      <c r="Z78" s="26">
        <v>35</v>
      </c>
      <c r="AA78" s="26">
        <v>82</v>
      </c>
      <c r="AB78" s="26">
        <v>186</v>
      </c>
      <c r="AC78" s="30">
        <v>64</v>
      </c>
      <c r="AD78" s="29">
        <v>72</v>
      </c>
      <c r="AE78" s="26">
        <v>85</v>
      </c>
      <c r="AF78" s="26">
        <v>36</v>
      </c>
      <c r="AG78" s="26">
        <v>91</v>
      </c>
      <c r="AH78" s="26">
        <v>115</v>
      </c>
      <c r="AI78" s="30">
        <v>87</v>
      </c>
      <c r="AJ78" s="29"/>
      <c r="AK78" s="26"/>
      <c r="AL78" s="26"/>
      <c r="AM78" s="26"/>
      <c r="AN78" s="26"/>
      <c r="AO78" s="30"/>
      <c r="AP78" s="34">
        <v>56</v>
      </c>
      <c r="AQ78" s="27">
        <v>54</v>
      </c>
      <c r="AR78" s="27">
        <v>10</v>
      </c>
      <c r="AS78" s="33">
        <v>0</v>
      </c>
      <c r="AT78" s="29">
        <v>48</v>
      </c>
      <c r="AU78" s="30">
        <v>82</v>
      </c>
      <c r="AV78" s="29" t="s">
        <v>52</v>
      </c>
      <c r="AW78" s="28"/>
      <c r="AX78" s="28"/>
      <c r="AY78" s="28"/>
      <c r="AZ78" s="28"/>
      <c r="BA78" s="26" t="s">
        <v>52</v>
      </c>
      <c r="BB78" s="28"/>
      <c r="BC78" s="26" t="s">
        <v>52</v>
      </c>
      <c r="BD78" s="28"/>
      <c r="BE78" s="28"/>
      <c r="BF78" s="28"/>
      <c r="BG78" s="30" t="s">
        <v>52</v>
      </c>
    </row>
    <row r="79" spans="1:63" ht="15" customHeight="1">
      <c r="A79" s="29" t="s">
        <v>79</v>
      </c>
      <c r="B79" s="48" t="s">
        <v>400</v>
      </c>
      <c r="C79" s="26" t="s">
        <v>80</v>
      </c>
      <c r="D79" s="25" t="str">
        <f>IF(C79=A79, B79, VLOOKUP(C79, $A$3:$B$278, 2, FALSE))</f>
        <v>库尔曼</v>
      </c>
      <c r="E79" s="26" t="s">
        <v>81</v>
      </c>
      <c r="F79" s="25" t="s">
        <v>421</v>
      </c>
      <c r="G79" s="26" t="s">
        <v>55</v>
      </c>
      <c r="H79" s="25" t="str">
        <f>IF(G79="Horse Archer","骑射手",IF(G79="Infantry","步兵",IF(G79="Ranged","射手",IF(G79="Cavalry","骑兵",IF(G79="null","空","error")))))</f>
        <v>骑兵</v>
      </c>
      <c r="I79" s="29">
        <v>180</v>
      </c>
      <c r="J79" s="26">
        <v>40</v>
      </c>
      <c r="K79" s="26">
        <v>180</v>
      </c>
      <c r="L79" s="26">
        <v>20</v>
      </c>
      <c r="M79" s="26">
        <v>20</v>
      </c>
      <c r="N79" s="26">
        <v>20</v>
      </c>
      <c r="O79" s="26">
        <v>200</v>
      </c>
      <c r="P79" s="30">
        <v>80</v>
      </c>
      <c r="Q79" s="29">
        <v>5</v>
      </c>
      <c r="R79" s="26">
        <v>26</v>
      </c>
      <c r="S79" s="30">
        <v>12</v>
      </c>
      <c r="T79" s="29">
        <v>28</v>
      </c>
      <c r="U79" s="26">
        <v>36</v>
      </c>
      <c r="V79" s="26">
        <v>14</v>
      </c>
      <c r="W79" s="30">
        <v>36</v>
      </c>
      <c r="X79" s="29"/>
      <c r="Y79" s="26"/>
      <c r="Z79" s="26">
        <v>37</v>
      </c>
      <c r="AA79" s="26">
        <v>84</v>
      </c>
      <c r="AB79" s="26">
        <v>179</v>
      </c>
      <c r="AC79" s="30">
        <v>72</v>
      </c>
      <c r="AD79" s="29">
        <v>69</v>
      </c>
      <c r="AE79" s="26">
        <v>87</v>
      </c>
      <c r="AF79" s="28"/>
      <c r="AG79" s="28"/>
      <c r="AH79" s="26">
        <v>67</v>
      </c>
      <c r="AI79" s="30">
        <v>95</v>
      </c>
      <c r="AJ79" s="35"/>
      <c r="AK79" s="28"/>
      <c r="AL79" s="28"/>
      <c r="AM79" s="28"/>
      <c r="AN79" s="28"/>
      <c r="AO79" s="36"/>
      <c r="AP79" s="34">
        <v>56</v>
      </c>
      <c r="AQ79" s="27">
        <v>54</v>
      </c>
      <c r="AR79" s="27">
        <v>10</v>
      </c>
      <c r="AS79" s="33">
        <v>0</v>
      </c>
      <c r="AT79" s="29">
        <v>48</v>
      </c>
      <c r="AU79" s="30">
        <v>82</v>
      </c>
      <c r="AV79" s="35"/>
      <c r="AW79" s="28"/>
      <c r="AX79" s="26" t="s">
        <v>52</v>
      </c>
      <c r="AY79" s="28"/>
      <c r="AZ79" s="28"/>
      <c r="BA79" s="26" t="s">
        <v>52</v>
      </c>
      <c r="BB79" s="28"/>
      <c r="BC79" s="26" t="s">
        <v>52</v>
      </c>
      <c r="BD79" s="28"/>
      <c r="BE79" s="28"/>
      <c r="BF79" s="28"/>
      <c r="BG79" s="30" t="s">
        <v>52</v>
      </c>
    </row>
    <row r="80" spans="1:63" ht="15" customHeight="1">
      <c r="A80" s="29" t="s">
        <v>88</v>
      </c>
      <c r="B80" s="48" t="s">
        <v>425</v>
      </c>
      <c r="C80" s="26" t="s">
        <v>88</v>
      </c>
      <c r="D80" s="25" t="str">
        <f>IF(C80=A80, B80, VLOOKUP(C80, $A$3:$B$278, 2, FALSE))</f>
        <v>贝都因游牧民</v>
      </c>
      <c r="E80" s="26" t="s">
        <v>84</v>
      </c>
      <c r="F80" s="25" t="s">
        <v>290</v>
      </c>
      <c r="G80" s="26" t="s">
        <v>53</v>
      </c>
      <c r="H80" s="25" t="str">
        <f>IF(G80="Horse Archer","骑射手",IF(G80="Infantry","步兵",IF(G80="Ranged","射手",IF(G80="Cavalry","骑兵",IF(G80="null","空","error")))))</f>
        <v>步兵</v>
      </c>
      <c r="I80" s="29">
        <v>30</v>
      </c>
      <c r="J80" s="26">
        <v>10</v>
      </c>
      <c r="K80" s="26">
        <v>40</v>
      </c>
      <c r="L80" s="26">
        <v>20</v>
      </c>
      <c r="M80" s="26">
        <v>0</v>
      </c>
      <c r="N80" s="26">
        <v>0</v>
      </c>
      <c r="O80" s="26">
        <v>20</v>
      </c>
      <c r="P80" s="30">
        <v>20</v>
      </c>
      <c r="Q80" s="29">
        <v>2</v>
      </c>
      <c r="R80" s="26">
        <v>11</v>
      </c>
      <c r="S80" s="30">
        <v>2</v>
      </c>
      <c r="T80" s="29"/>
      <c r="U80" s="26"/>
      <c r="V80" s="26"/>
      <c r="W80" s="30"/>
      <c r="X80" s="29"/>
      <c r="Y80" s="26"/>
      <c r="Z80" s="26"/>
      <c r="AA80" s="26"/>
      <c r="AB80" s="26"/>
      <c r="AC80" s="30"/>
      <c r="AD80" s="29"/>
      <c r="AE80" s="26"/>
      <c r="AF80" s="26"/>
      <c r="AG80" s="26"/>
      <c r="AH80" s="26"/>
      <c r="AI80" s="30"/>
      <c r="AJ80" s="35"/>
      <c r="AK80" s="28"/>
      <c r="AL80" s="28"/>
      <c r="AM80" s="28"/>
      <c r="AN80" s="28"/>
      <c r="AO80" s="36"/>
      <c r="AP80" s="35"/>
      <c r="AQ80" s="28"/>
      <c r="AR80" s="28"/>
      <c r="AS80" s="36"/>
      <c r="AT80" s="35"/>
      <c r="AU80" s="36"/>
      <c r="AV80" s="35"/>
      <c r="AW80" s="28"/>
      <c r="AX80" s="26" t="s">
        <v>52</v>
      </c>
      <c r="AY80" s="28"/>
      <c r="AZ80" s="28"/>
      <c r="BA80" s="26" t="s">
        <v>52</v>
      </c>
      <c r="BB80" s="28"/>
      <c r="BC80" s="28"/>
      <c r="BD80" s="28"/>
      <c r="BE80" s="28"/>
      <c r="BF80" s="28"/>
      <c r="BG80" s="36"/>
      <c r="BI80" s="50" t="s">
        <v>2270</v>
      </c>
    </row>
    <row r="81" spans="1:63" ht="15" customHeight="1">
      <c r="A81" s="29" t="s">
        <v>85</v>
      </c>
      <c r="B81" s="48" t="s">
        <v>423</v>
      </c>
      <c r="C81" s="26" t="s">
        <v>85</v>
      </c>
      <c r="D81" s="25" t="str">
        <f>IF(C81=A81, B81, VLOOKUP(C81, $A$3:$B$278, 2, FALSE))</f>
        <v>沙漠强盗老大</v>
      </c>
      <c r="E81" s="26" t="s">
        <v>84</v>
      </c>
      <c r="F81" s="25" t="s">
        <v>290</v>
      </c>
      <c r="G81" s="26" t="s">
        <v>53</v>
      </c>
      <c r="H81" s="25" t="str">
        <f>IF(G81="Horse Archer","骑射手",IF(G81="Infantry","步兵",IF(G81="Ranged","射手",IF(G81="Cavalry","骑兵",IF(G81="null","空","error")))))</f>
        <v>步兵</v>
      </c>
      <c r="I81" s="29">
        <v>120</v>
      </c>
      <c r="J81" s="26">
        <v>80</v>
      </c>
      <c r="K81" s="26">
        <v>160</v>
      </c>
      <c r="L81" s="26">
        <v>160</v>
      </c>
      <c r="M81" s="26">
        <v>0</v>
      </c>
      <c r="N81" s="26">
        <v>0</v>
      </c>
      <c r="O81" s="26">
        <v>120</v>
      </c>
      <c r="P81" s="30">
        <v>80</v>
      </c>
      <c r="Q81" s="29">
        <v>5</v>
      </c>
      <c r="R81" s="26">
        <v>26</v>
      </c>
      <c r="S81" s="30">
        <v>12</v>
      </c>
      <c r="T81" s="29"/>
      <c r="U81" s="26"/>
      <c r="V81" s="26"/>
      <c r="W81" s="30"/>
      <c r="X81" s="29"/>
      <c r="Y81" s="26"/>
      <c r="Z81" s="26"/>
      <c r="AA81" s="26"/>
      <c r="AB81" s="26"/>
      <c r="AC81" s="30"/>
      <c r="AD81" s="29"/>
      <c r="AE81" s="26"/>
      <c r="AF81" s="26"/>
      <c r="AG81" s="26"/>
      <c r="AH81" s="26"/>
      <c r="AI81" s="30"/>
      <c r="AJ81" s="29"/>
      <c r="AK81" s="26"/>
      <c r="AL81" s="26"/>
      <c r="AM81" s="26"/>
      <c r="AN81" s="26"/>
      <c r="AO81" s="30"/>
      <c r="AP81" s="29"/>
      <c r="AQ81" s="26"/>
      <c r="AR81" s="26"/>
      <c r="AS81" s="30"/>
      <c r="AT81" s="29"/>
      <c r="AU81" s="30"/>
      <c r="AV81" s="29" t="s">
        <v>52</v>
      </c>
      <c r="AW81" s="28"/>
      <c r="AX81" s="28"/>
      <c r="AY81" s="28"/>
      <c r="AZ81" s="28"/>
      <c r="BA81" s="28"/>
      <c r="BB81" s="28"/>
      <c r="BC81" s="26" t="s">
        <v>52</v>
      </c>
      <c r="BD81" s="28"/>
      <c r="BE81" s="28"/>
      <c r="BF81" s="28"/>
      <c r="BG81" s="36"/>
    </row>
    <row r="82" spans="1:63" ht="15" customHeight="1">
      <c r="A82" s="29" t="s">
        <v>83</v>
      </c>
      <c r="B82" s="48" t="s">
        <v>422</v>
      </c>
      <c r="C82" s="26" t="s">
        <v>83</v>
      </c>
      <c r="D82" s="25" t="str">
        <f>IF(C82=A82, B82, VLOOKUP(C82, $A$3:$B$278, 2, FALSE))</f>
        <v>沙漠强盗英雄</v>
      </c>
      <c r="E82" s="26" t="s">
        <v>84</v>
      </c>
      <c r="F82" s="25" t="s">
        <v>290</v>
      </c>
      <c r="G82" s="26" t="s">
        <v>56</v>
      </c>
      <c r="H82" s="25" t="str">
        <f>IF(G82="Horse Archer","骑射手",IF(G82="Infantry","步兵",IF(G82="Ranged","射手",IF(G82="Cavalry","骑兵",IF(G82="null","空","error")))))</f>
        <v>空</v>
      </c>
      <c r="I82" s="29">
        <v>150</v>
      </c>
      <c r="J82" s="26">
        <v>150</v>
      </c>
      <c r="K82" s="26">
        <v>150</v>
      </c>
      <c r="L82" s="26">
        <v>125</v>
      </c>
      <c r="M82" s="26">
        <v>100</v>
      </c>
      <c r="N82" s="26">
        <v>100</v>
      </c>
      <c r="O82" s="26">
        <v>100</v>
      </c>
      <c r="P82" s="30">
        <v>100</v>
      </c>
      <c r="Q82" s="29" t="s">
        <v>56</v>
      </c>
      <c r="R82" s="26">
        <v>23</v>
      </c>
      <c r="S82" s="30" t="s">
        <v>56</v>
      </c>
      <c r="T82" s="29"/>
      <c r="U82" s="26"/>
      <c r="V82" s="26"/>
      <c r="W82" s="30"/>
      <c r="X82" s="29"/>
      <c r="Y82" s="26"/>
      <c r="Z82" s="26"/>
      <c r="AA82" s="26"/>
      <c r="AB82" s="26"/>
      <c r="AC82" s="30"/>
      <c r="AD82" s="29"/>
      <c r="AE82" s="26"/>
      <c r="AF82" s="26"/>
      <c r="AG82" s="26"/>
      <c r="AH82" s="26"/>
      <c r="AI82" s="30"/>
      <c r="AJ82" s="35"/>
      <c r="AK82" s="28"/>
      <c r="AL82" s="28"/>
      <c r="AM82" s="28"/>
      <c r="AN82" s="28"/>
      <c r="AO82" s="36"/>
      <c r="AP82" s="35"/>
      <c r="AQ82" s="28"/>
      <c r="AR82" s="28"/>
      <c r="AS82" s="36"/>
      <c r="AT82" s="35"/>
      <c r="AU82" s="36"/>
      <c r="AV82" s="35"/>
      <c r="AW82" s="28"/>
      <c r="AX82" s="28"/>
      <c r="AY82" s="28"/>
      <c r="AZ82" s="28"/>
      <c r="BA82" s="28"/>
      <c r="BB82" s="28"/>
      <c r="BC82" s="26" t="s">
        <v>52</v>
      </c>
      <c r="BD82" s="26" t="s">
        <v>52</v>
      </c>
      <c r="BE82" s="28"/>
      <c r="BF82" s="28"/>
      <c r="BG82" s="36"/>
    </row>
    <row r="83" spans="1:63" ht="15" customHeight="1">
      <c r="A83" s="29" t="s">
        <v>87</v>
      </c>
      <c r="B83" s="48" t="s">
        <v>426</v>
      </c>
      <c r="C83" s="26" t="s">
        <v>87</v>
      </c>
      <c r="D83" s="25" t="str">
        <f>IF(C83=A83, B83, VLOOKUP(C83, $A$3:$B$278, 2, FALSE))</f>
        <v>游牧强盗</v>
      </c>
      <c r="E83" s="26" t="s">
        <v>84</v>
      </c>
      <c r="F83" s="25" t="s">
        <v>290</v>
      </c>
      <c r="G83" s="26" t="s">
        <v>55</v>
      </c>
      <c r="H83" s="25" t="str">
        <f>IF(G83="Horse Archer","骑射手",IF(G83="Infantry","步兵",IF(G83="Ranged","射手",IF(G83="Cavalry","骑兵",IF(G83="null","空","error")))))</f>
        <v>骑兵</v>
      </c>
      <c r="I83" s="29">
        <v>60</v>
      </c>
      <c r="J83" s="26">
        <v>40</v>
      </c>
      <c r="K83" s="26">
        <v>80</v>
      </c>
      <c r="L83" s="26">
        <v>80</v>
      </c>
      <c r="M83" s="26">
        <v>0</v>
      </c>
      <c r="N83" s="26">
        <v>0</v>
      </c>
      <c r="O83" s="26">
        <v>40</v>
      </c>
      <c r="P83" s="30">
        <v>60</v>
      </c>
      <c r="Q83" s="29">
        <v>3</v>
      </c>
      <c r="R83" s="26">
        <v>16</v>
      </c>
      <c r="S83" s="30">
        <v>4</v>
      </c>
      <c r="T83" s="29"/>
      <c r="U83" s="26"/>
      <c r="V83" s="26"/>
      <c r="W83" s="30"/>
      <c r="X83" s="29"/>
      <c r="Y83" s="26"/>
      <c r="Z83" s="26"/>
      <c r="AA83" s="26"/>
      <c r="AB83" s="26"/>
      <c r="AC83" s="30"/>
      <c r="AD83" s="29"/>
      <c r="AE83" s="26"/>
      <c r="AF83" s="26"/>
      <c r="AG83" s="26"/>
      <c r="AH83" s="26"/>
      <c r="AI83" s="30"/>
      <c r="AJ83" s="29"/>
      <c r="AK83" s="26"/>
      <c r="AL83" s="26"/>
      <c r="AM83" s="26"/>
      <c r="AN83" s="26"/>
      <c r="AO83" s="30"/>
      <c r="AP83" s="29"/>
      <c r="AQ83" s="26"/>
      <c r="AR83" s="26"/>
      <c r="AS83" s="30"/>
      <c r="AT83" s="29"/>
      <c r="AU83" s="30"/>
      <c r="AV83" s="29" t="s">
        <v>52</v>
      </c>
      <c r="AW83" s="28"/>
      <c r="AX83" s="28"/>
      <c r="AY83" s="28"/>
      <c r="AZ83" s="28"/>
      <c r="BA83" s="26" t="s">
        <v>52</v>
      </c>
      <c r="BB83" s="28"/>
      <c r="BC83" s="28"/>
      <c r="BD83" s="28"/>
      <c r="BE83" s="28"/>
      <c r="BF83" s="28"/>
      <c r="BG83" s="30" t="s">
        <v>52</v>
      </c>
      <c r="BI83" s="50" t="s">
        <v>2271</v>
      </c>
    </row>
    <row r="84" spans="1:63" ht="15" customHeight="1">
      <c r="A84" s="29" t="s">
        <v>86</v>
      </c>
      <c r="B84" s="48" t="s">
        <v>424</v>
      </c>
      <c r="C84" s="26" t="s">
        <v>87</v>
      </c>
      <c r="D84" s="25" t="str">
        <f>IF(C84=A84, B84, VLOOKUP(C84, $A$3:$B$278, 2, FALSE))</f>
        <v>游牧强盗</v>
      </c>
      <c r="E84" s="26" t="s">
        <v>84</v>
      </c>
      <c r="F84" s="25" t="s">
        <v>290</v>
      </c>
      <c r="G84" s="26" t="s">
        <v>55</v>
      </c>
      <c r="H84" s="25" t="str">
        <f>IF(G84="Horse Archer","骑射手",IF(G84="Infantry","步兵",IF(G84="Ranged","射手",IF(G84="Cavalry","骑兵",IF(G84="null","空","error")))))</f>
        <v>骑兵</v>
      </c>
      <c r="I84" s="29">
        <v>100</v>
      </c>
      <c r="J84" s="26">
        <v>80</v>
      </c>
      <c r="K84" s="26">
        <v>120</v>
      </c>
      <c r="L84" s="26">
        <v>40</v>
      </c>
      <c r="M84" s="26">
        <v>0</v>
      </c>
      <c r="N84" s="26">
        <v>100</v>
      </c>
      <c r="O84" s="26">
        <v>80</v>
      </c>
      <c r="P84" s="30">
        <v>100</v>
      </c>
      <c r="Q84" s="29">
        <v>4</v>
      </c>
      <c r="R84" s="26">
        <v>21</v>
      </c>
      <c r="S84" s="30">
        <v>7</v>
      </c>
      <c r="T84" s="29"/>
      <c r="U84" s="26"/>
      <c r="V84" s="26"/>
      <c r="W84" s="30"/>
      <c r="X84" s="29"/>
      <c r="Y84" s="26"/>
      <c r="Z84" s="26"/>
      <c r="AA84" s="26"/>
      <c r="AB84" s="26"/>
      <c r="AC84" s="30"/>
      <c r="AD84" s="29"/>
      <c r="AE84" s="26"/>
      <c r="AF84" s="26"/>
      <c r="AG84" s="26"/>
      <c r="AH84" s="26"/>
      <c r="AI84" s="30"/>
      <c r="AJ84" s="29"/>
      <c r="AK84" s="26"/>
      <c r="AL84" s="26"/>
      <c r="AM84" s="26"/>
      <c r="AN84" s="26"/>
      <c r="AO84" s="30"/>
      <c r="AP84" s="29"/>
      <c r="AQ84" s="26"/>
      <c r="AR84" s="26"/>
      <c r="AS84" s="30"/>
      <c r="AT84" s="29"/>
      <c r="AU84" s="30"/>
      <c r="AV84" s="29" t="s">
        <v>52</v>
      </c>
      <c r="AW84" s="28"/>
      <c r="AX84" s="28"/>
      <c r="AY84" s="28"/>
      <c r="AZ84" s="28"/>
      <c r="BA84" s="26" t="s">
        <v>52</v>
      </c>
      <c r="BB84" s="28"/>
      <c r="BC84" s="26" t="s">
        <v>52</v>
      </c>
      <c r="BD84" s="28"/>
      <c r="BE84" s="28"/>
      <c r="BF84" s="26" t="s">
        <v>52</v>
      </c>
      <c r="BG84" s="30" t="s">
        <v>52</v>
      </c>
    </row>
    <row r="85" spans="1:63" ht="15" customHeight="1">
      <c r="A85" s="29" t="s">
        <v>126</v>
      </c>
      <c r="B85" s="48" t="s">
        <v>2267</v>
      </c>
      <c r="C85" s="26" t="s">
        <v>126</v>
      </c>
      <c r="D85" s="25" t="str">
        <f>IF(C85=A85, B85, VLOOKUP(C85, $A$3:$B$278, 2, FALSE))</f>
        <v>暂借士兵</v>
      </c>
      <c r="E85" s="26" t="s">
        <v>91</v>
      </c>
      <c r="F85" s="25" t="s">
        <v>291</v>
      </c>
      <c r="G85" s="26" t="s">
        <v>53</v>
      </c>
      <c r="H85" s="25" t="str">
        <f>IF(G85="Horse Archer","骑射手",IF(G85="Infantry","步兵",IF(G85="Ranged","射手",IF(G85="Cavalry","骑兵",IF(G85="null","空","error")))))</f>
        <v>步兵</v>
      </c>
      <c r="I85" s="29">
        <v>30</v>
      </c>
      <c r="J85" s="26">
        <v>30</v>
      </c>
      <c r="K85" s="26">
        <v>30</v>
      </c>
      <c r="L85" s="26">
        <v>0</v>
      </c>
      <c r="M85" s="26">
        <v>0</v>
      </c>
      <c r="N85" s="26">
        <v>30</v>
      </c>
      <c r="O85" s="26">
        <v>0</v>
      </c>
      <c r="P85" s="30">
        <v>25</v>
      </c>
      <c r="Q85" s="29">
        <v>1</v>
      </c>
      <c r="R85" s="26">
        <v>6</v>
      </c>
      <c r="S85" s="30">
        <v>1</v>
      </c>
      <c r="T85" s="29"/>
      <c r="U85" s="26">
        <v>4</v>
      </c>
      <c r="V85" s="26">
        <v>1</v>
      </c>
      <c r="W85" s="30">
        <v>5</v>
      </c>
      <c r="X85" s="29"/>
      <c r="Y85" s="26"/>
      <c r="Z85" s="26">
        <v>22</v>
      </c>
      <c r="AA85" s="26">
        <v>90</v>
      </c>
      <c r="AB85" s="26">
        <v>132</v>
      </c>
      <c r="AC85" s="30">
        <v>82</v>
      </c>
      <c r="AD85" s="29"/>
      <c r="AE85" s="26"/>
      <c r="AF85" s="26"/>
      <c r="AG85" s="26"/>
      <c r="AH85" s="26"/>
      <c r="AI85" s="30"/>
      <c r="AJ85" s="35"/>
      <c r="AK85" s="28"/>
      <c r="AL85" s="28"/>
      <c r="AM85" s="28"/>
      <c r="AN85" s="28"/>
      <c r="AO85" s="36"/>
      <c r="AP85" s="35"/>
      <c r="AQ85" s="28"/>
      <c r="AR85" s="28"/>
      <c r="AS85" s="36"/>
      <c r="AT85" s="35"/>
      <c r="AU85" s="36"/>
      <c r="AV85" s="35"/>
      <c r="AW85" s="28"/>
      <c r="AX85" s="28"/>
      <c r="AY85" s="28"/>
      <c r="AZ85" s="28"/>
      <c r="BA85" s="26" t="s">
        <v>52</v>
      </c>
      <c r="BB85" s="28"/>
      <c r="BC85" s="28"/>
      <c r="BD85" s="28"/>
      <c r="BE85" s="28"/>
      <c r="BF85" s="28"/>
      <c r="BG85" s="36"/>
      <c r="BI85" s="50" t="s">
        <v>2268</v>
      </c>
    </row>
    <row r="86" spans="1:63" ht="15" customHeight="1">
      <c r="A86" s="29" t="s">
        <v>125</v>
      </c>
      <c r="B86" s="48" t="s">
        <v>2266</v>
      </c>
      <c r="C86" s="26" t="s">
        <v>126</v>
      </c>
      <c r="D86" s="25" t="str">
        <f>IF(C86=A86, B86, VLOOKUP(C86, $A$3:$B$278, 2, FALSE))</f>
        <v>暂借士兵</v>
      </c>
      <c r="E86" s="26" t="s">
        <v>91</v>
      </c>
      <c r="F86" s="25" t="s">
        <v>291</v>
      </c>
      <c r="G86" s="26" t="s">
        <v>53</v>
      </c>
      <c r="H86" s="25" t="str">
        <f>IF(G86="Horse Archer","骑射手",IF(G86="Infantry","步兵",IF(G86="Ranged","射手",IF(G86="Cavalry","骑兵",IF(G86="null","空","error")))))</f>
        <v>步兵</v>
      </c>
      <c r="I86" s="29">
        <v>50</v>
      </c>
      <c r="J86" s="26">
        <v>50</v>
      </c>
      <c r="K86" s="26">
        <v>50</v>
      </c>
      <c r="L86" s="26">
        <v>0</v>
      </c>
      <c r="M86" s="26">
        <v>0</v>
      </c>
      <c r="N86" s="26">
        <v>50</v>
      </c>
      <c r="O86" s="26">
        <v>0</v>
      </c>
      <c r="P86" s="30">
        <v>35</v>
      </c>
      <c r="Q86" s="29">
        <v>2</v>
      </c>
      <c r="R86" s="26">
        <v>11</v>
      </c>
      <c r="S86" s="30">
        <v>2</v>
      </c>
      <c r="T86" s="29"/>
      <c r="U86" s="26"/>
      <c r="V86" s="26"/>
      <c r="W86" s="30"/>
      <c r="X86" s="29"/>
      <c r="Y86" s="26"/>
      <c r="Z86" s="26"/>
      <c r="AA86" s="26"/>
      <c r="AB86" s="26"/>
      <c r="AC86" s="30"/>
      <c r="AD86" s="29"/>
      <c r="AE86" s="26"/>
      <c r="AF86" s="26"/>
      <c r="AG86" s="26"/>
      <c r="AH86" s="26"/>
      <c r="AI86" s="30"/>
      <c r="AJ86" s="29"/>
      <c r="AK86" s="26"/>
      <c r="AL86" s="26"/>
      <c r="AM86" s="26"/>
      <c r="AN86" s="26"/>
      <c r="AO86" s="30"/>
      <c r="AP86" s="29"/>
      <c r="AQ86" s="26"/>
      <c r="AR86" s="26"/>
      <c r="AS86" s="30"/>
      <c r="AT86" s="29"/>
      <c r="AU86" s="30"/>
      <c r="AV86" s="29" t="s">
        <v>52</v>
      </c>
      <c r="AW86" s="28"/>
      <c r="AX86" s="28"/>
      <c r="AY86" s="28"/>
      <c r="AZ86" s="28"/>
      <c r="BA86" s="28"/>
      <c r="BB86" s="28"/>
      <c r="BC86" s="26" t="s">
        <v>52</v>
      </c>
      <c r="BD86" s="28"/>
      <c r="BE86" s="28"/>
      <c r="BF86" s="28"/>
      <c r="BG86" s="36"/>
    </row>
    <row r="87" spans="1:63" ht="15" customHeight="1">
      <c r="A87" s="29" t="s">
        <v>111</v>
      </c>
      <c r="B87" s="48" t="s">
        <v>2253</v>
      </c>
      <c r="C87" s="26" t="s">
        <v>111</v>
      </c>
      <c r="D87" s="25" t="str">
        <f>IF(C87=A87, B87, VLOOKUP(C87, $A$3:$B$278, 2, FALSE))</f>
        <v>冠军斗士</v>
      </c>
      <c r="E87" s="26" t="s">
        <v>91</v>
      </c>
      <c r="F87" s="25" t="s">
        <v>291</v>
      </c>
      <c r="G87" s="26" t="s">
        <v>53</v>
      </c>
      <c r="H87" s="25" t="str">
        <f>IF(G87="Horse Archer","骑射手",IF(G87="Infantry","步兵",IF(G87="Ranged","射手",IF(G87="Cavalry","骑兵",IF(G87="null","空","error")))))</f>
        <v>步兵</v>
      </c>
      <c r="I87" s="29">
        <v>100</v>
      </c>
      <c r="J87" s="26">
        <v>100</v>
      </c>
      <c r="K87" s="26">
        <v>80</v>
      </c>
      <c r="L87" s="26">
        <v>300</v>
      </c>
      <c r="M87" s="26">
        <v>20</v>
      </c>
      <c r="N87" s="26">
        <v>80</v>
      </c>
      <c r="O87" s="26">
        <v>20</v>
      </c>
      <c r="P87" s="30">
        <v>70</v>
      </c>
      <c r="Q87" s="29">
        <v>4</v>
      </c>
      <c r="R87" s="26">
        <v>21</v>
      </c>
      <c r="S87" s="30">
        <v>7</v>
      </c>
      <c r="T87" s="29">
        <v>0</v>
      </c>
      <c r="U87" s="26">
        <v>26</v>
      </c>
      <c r="V87" s="26">
        <v>6</v>
      </c>
      <c r="W87" s="30">
        <v>12</v>
      </c>
      <c r="X87" s="29">
        <v>58</v>
      </c>
      <c r="Y87" s="26">
        <v>103</v>
      </c>
      <c r="Z87" s="26">
        <v>41</v>
      </c>
      <c r="AA87" s="26">
        <v>92</v>
      </c>
      <c r="AB87" s="26">
        <v>66</v>
      </c>
      <c r="AC87" s="30">
        <v>104</v>
      </c>
      <c r="AD87" s="29"/>
      <c r="AE87" s="26"/>
      <c r="AF87" s="26"/>
      <c r="AG87" s="26"/>
      <c r="AH87" s="26"/>
      <c r="AI87" s="30"/>
      <c r="AJ87" s="29"/>
      <c r="AK87" s="26"/>
      <c r="AL87" s="26"/>
      <c r="AM87" s="26"/>
      <c r="AN87" s="26"/>
      <c r="AO87" s="30"/>
      <c r="AP87" s="29"/>
      <c r="AQ87" s="26"/>
      <c r="AR87" s="26"/>
      <c r="AS87" s="30"/>
      <c r="AT87" s="29"/>
      <c r="AU87" s="30"/>
      <c r="AV87" s="29" t="s">
        <v>52</v>
      </c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36"/>
    </row>
    <row r="88" spans="1:63" ht="15" customHeight="1">
      <c r="A88" s="29" t="s">
        <v>22</v>
      </c>
      <c r="B88" s="48" t="s">
        <v>419</v>
      </c>
      <c r="C88" s="26" t="s">
        <v>22</v>
      </c>
      <c r="D88" s="25" t="str">
        <f>IF(C88=A88, B88, VLOOKUP(C88, $A$3:$B$278, 2, FALSE))</f>
        <v>守卫（帝国）</v>
      </c>
      <c r="E88" s="26" t="s">
        <v>91</v>
      </c>
      <c r="F88" s="25" t="s">
        <v>291</v>
      </c>
      <c r="G88" s="26" t="s">
        <v>53</v>
      </c>
      <c r="H88" s="25" t="str">
        <f>IF(G88="Horse Archer","骑射手",IF(G88="Infantry","步兵",IF(G88="Ranged","射手",IF(G88="Cavalry","骑兵",IF(G88="null","空","error")))))</f>
        <v>步兵</v>
      </c>
      <c r="I88" s="29">
        <v>50</v>
      </c>
      <c r="J88" s="26">
        <v>50</v>
      </c>
      <c r="K88" s="26">
        <v>50</v>
      </c>
      <c r="L88" s="26">
        <v>50</v>
      </c>
      <c r="M88" s="26">
        <v>50</v>
      </c>
      <c r="N88" s="26">
        <v>50</v>
      </c>
      <c r="O88" s="26">
        <v>20</v>
      </c>
      <c r="P88" s="30">
        <v>70</v>
      </c>
      <c r="Q88" s="29">
        <v>4</v>
      </c>
      <c r="R88" s="26">
        <v>21</v>
      </c>
      <c r="S88" s="30">
        <v>7</v>
      </c>
      <c r="T88" s="29">
        <v>26</v>
      </c>
      <c r="U88" s="26">
        <v>54</v>
      </c>
      <c r="V88" s="26">
        <v>37</v>
      </c>
      <c r="W88" s="30">
        <v>26</v>
      </c>
      <c r="X88" s="29"/>
      <c r="Y88" s="26"/>
      <c r="Z88" s="26">
        <v>24</v>
      </c>
      <c r="AA88" s="26">
        <v>83</v>
      </c>
      <c r="AB88" s="26">
        <v>175</v>
      </c>
      <c r="AC88" s="30">
        <v>63</v>
      </c>
      <c r="AD88" s="29"/>
      <c r="AE88" s="26"/>
      <c r="AF88" s="26"/>
      <c r="AG88" s="26"/>
      <c r="AH88" s="26"/>
      <c r="AI88" s="30"/>
      <c r="AJ88" s="29"/>
      <c r="AK88" s="26"/>
      <c r="AL88" s="26"/>
      <c r="AM88" s="26"/>
      <c r="AN88" s="26"/>
      <c r="AO88" s="30"/>
      <c r="AP88" s="29"/>
      <c r="AQ88" s="26"/>
      <c r="AR88" s="26"/>
      <c r="AS88" s="30"/>
      <c r="AT88" s="29"/>
      <c r="AU88" s="30"/>
      <c r="AV88" s="29" t="s">
        <v>52</v>
      </c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36"/>
    </row>
    <row r="89" spans="1:63" ht="15" customHeight="1">
      <c r="A89" s="29" t="s">
        <v>93</v>
      </c>
      <c r="B89" s="48" t="s">
        <v>575</v>
      </c>
      <c r="C89" s="26" t="s">
        <v>93</v>
      </c>
      <c r="D89" s="25" t="str">
        <f>IF(C89=A89, B89, VLOOKUP(C89, $A$3:$B$278, 2, FALSE))</f>
        <v>守护者新兵</v>
      </c>
      <c r="E89" s="26" t="s">
        <v>91</v>
      </c>
      <c r="F89" s="25" t="s">
        <v>291</v>
      </c>
      <c r="G89" s="26" t="s">
        <v>54</v>
      </c>
      <c r="H89" s="25" t="str">
        <f>IF(G89="Horse Archer","骑射手",IF(G89="Infantry","步兵",IF(G89="Ranged","射手",IF(G89="Cavalry","骑兵",IF(G89="null","空","error")))))</f>
        <v>射手</v>
      </c>
      <c r="I89" s="29">
        <v>50</v>
      </c>
      <c r="J89" s="26">
        <v>10</v>
      </c>
      <c r="K89" s="26">
        <v>10</v>
      </c>
      <c r="L89" s="26">
        <v>50</v>
      </c>
      <c r="M89" s="26">
        <v>0</v>
      </c>
      <c r="N89" s="26">
        <v>10</v>
      </c>
      <c r="O89" s="26">
        <v>0</v>
      </c>
      <c r="P89" s="30">
        <v>50</v>
      </c>
      <c r="Q89" s="29">
        <v>1</v>
      </c>
      <c r="R89" s="26">
        <v>6</v>
      </c>
      <c r="S89" s="30">
        <v>1</v>
      </c>
      <c r="T89" s="29"/>
      <c r="U89" s="26">
        <v>8</v>
      </c>
      <c r="V89" s="26">
        <v>3</v>
      </c>
      <c r="W89" s="30">
        <v>6</v>
      </c>
      <c r="X89" s="29">
        <v>55</v>
      </c>
      <c r="Y89" s="26">
        <v>93</v>
      </c>
      <c r="Z89" s="26">
        <v>37</v>
      </c>
      <c r="AA89" s="26">
        <v>93</v>
      </c>
      <c r="AB89" s="26">
        <v>103</v>
      </c>
      <c r="AC89" s="30">
        <v>94</v>
      </c>
      <c r="AD89" s="29"/>
      <c r="AE89" s="26"/>
      <c r="AF89" s="26"/>
      <c r="AG89" s="26"/>
      <c r="AH89" s="26"/>
      <c r="AI89" s="30"/>
      <c r="AJ89" s="29">
        <v>50</v>
      </c>
      <c r="AK89" s="26">
        <v>85</v>
      </c>
      <c r="AL89" s="26">
        <v>88</v>
      </c>
      <c r="AM89" s="26">
        <v>70</v>
      </c>
      <c r="AN89" s="26">
        <v>0</v>
      </c>
      <c r="AO89" s="30">
        <v>54</v>
      </c>
      <c r="AP89" s="29"/>
      <c r="AQ89" s="26"/>
      <c r="AR89" s="26"/>
      <c r="AS89" s="30"/>
      <c r="AT89" s="29"/>
      <c r="AU89" s="30"/>
      <c r="AV89" s="29" t="s">
        <v>52</v>
      </c>
      <c r="AW89" s="28"/>
      <c r="AX89" s="28"/>
      <c r="AY89" s="28"/>
      <c r="AZ89" s="28"/>
      <c r="BA89" s="28"/>
      <c r="BB89" s="28"/>
      <c r="BC89" s="28"/>
      <c r="BD89" s="26" t="s">
        <v>52</v>
      </c>
      <c r="BE89" s="28"/>
      <c r="BF89" s="28"/>
      <c r="BG89" s="36"/>
      <c r="BI89" s="50" t="s">
        <v>578</v>
      </c>
    </row>
    <row r="90" spans="1:63" ht="15" customHeight="1">
      <c r="A90" s="29" t="s">
        <v>112</v>
      </c>
      <c r="B90" s="48" t="s">
        <v>576</v>
      </c>
      <c r="C90" s="26" t="s">
        <v>93</v>
      </c>
      <c r="D90" s="25" t="str">
        <f>IF(C90=A90, B90, VLOOKUP(C90, $A$3:$B$278, 2, FALSE))</f>
        <v>守护者新兵</v>
      </c>
      <c r="E90" s="26" t="s">
        <v>91</v>
      </c>
      <c r="F90" s="25" t="s">
        <v>291</v>
      </c>
      <c r="G90" s="26" t="s">
        <v>54</v>
      </c>
      <c r="H90" s="25" t="str">
        <f>IF(G90="Horse Archer","骑射手",IF(G90="Infantry","步兵",IF(G90="Ranged","射手",IF(G90="Cavalry","骑兵",IF(G90="null","空","error")))))</f>
        <v>射手</v>
      </c>
      <c r="I90" s="29">
        <v>100</v>
      </c>
      <c r="J90" s="26">
        <v>30</v>
      </c>
      <c r="K90" s="26">
        <v>30</v>
      </c>
      <c r="L90" s="26">
        <v>100</v>
      </c>
      <c r="M90" s="26">
        <v>10</v>
      </c>
      <c r="N90" s="26">
        <v>30</v>
      </c>
      <c r="O90" s="26">
        <v>0</v>
      </c>
      <c r="P90" s="30">
        <v>70</v>
      </c>
      <c r="Q90" s="29">
        <v>3</v>
      </c>
      <c r="R90" s="26">
        <v>16</v>
      </c>
      <c r="S90" s="30">
        <v>4</v>
      </c>
      <c r="T90" s="29">
        <v>10</v>
      </c>
      <c r="U90" s="26">
        <v>16</v>
      </c>
      <c r="V90" s="26">
        <v>11</v>
      </c>
      <c r="W90" s="30">
        <v>11</v>
      </c>
      <c r="X90" s="29">
        <v>58</v>
      </c>
      <c r="Y90" s="26">
        <v>103</v>
      </c>
      <c r="Z90" s="26">
        <v>41</v>
      </c>
      <c r="AA90" s="26">
        <v>92</v>
      </c>
      <c r="AB90" s="26">
        <v>66</v>
      </c>
      <c r="AC90" s="30">
        <v>104</v>
      </c>
      <c r="AD90" s="29"/>
      <c r="AE90" s="26"/>
      <c r="AF90" s="26"/>
      <c r="AG90" s="26"/>
      <c r="AH90" s="26"/>
      <c r="AI90" s="30"/>
      <c r="AJ90" s="29">
        <v>56</v>
      </c>
      <c r="AK90" s="26">
        <v>88</v>
      </c>
      <c r="AL90" s="26">
        <v>93</v>
      </c>
      <c r="AM90" s="26">
        <v>73</v>
      </c>
      <c r="AN90" s="26">
        <v>0</v>
      </c>
      <c r="AO90" s="30">
        <v>54</v>
      </c>
      <c r="AP90" s="29"/>
      <c r="AQ90" s="26"/>
      <c r="AR90" s="26"/>
      <c r="AS90" s="30"/>
      <c r="AT90" s="29"/>
      <c r="AU90" s="30"/>
      <c r="AV90" s="29" t="s">
        <v>52</v>
      </c>
      <c r="AW90" s="28"/>
      <c r="AX90" s="28"/>
      <c r="AY90" s="28"/>
      <c r="AZ90" s="28"/>
      <c r="BA90" s="28"/>
      <c r="BB90" s="28"/>
      <c r="BC90" s="28"/>
      <c r="BD90" s="26" t="s">
        <v>52</v>
      </c>
      <c r="BE90" s="28"/>
      <c r="BF90" s="28"/>
      <c r="BG90" s="36"/>
      <c r="BK90" s="24"/>
    </row>
    <row r="91" spans="1:63" ht="15" customHeight="1">
      <c r="A91" s="29" t="s">
        <v>92</v>
      </c>
      <c r="B91" s="48" t="s">
        <v>577</v>
      </c>
      <c r="C91" s="26" t="s">
        <v>93</v>
      </c>
      <c r="D91" s="25" t="str">
        <f>IF(C91=A91, B91, VLOOKUP(C91, $A$3:$B$278, 2, FALSE))</f>
        <v>守护者新兵</v>
      </c>
      <c r="E91" s="26" t="s">
        <v>91</v>
      </c>
      <c r="F91" s="25" t="s">
        <v>291</v>
      </c>
      <c r="G91" s="26" t="s">
        <v>54</v>
      </c>
      <c r="H91" s="25" t="str">
        <f>IF(G91="Horse Archer","骑射手",IF(G91="Infantry","步兵",IF(G91="Ranged","射手",IF(G91="Cavalry","骑兵",IF(G91="null","空","error")))))</f>
        <v>射手</v>
      </c>
      <c r="I91" s="29">
        <v>200</v>
      </c>
      <c r="J91" s="26">
        <v>60</v>
      </c>
      <c r="K91" s="26">
        <v>60</v>
      </c>
      <c r="L91" s="26">
        <v>200</v>
      </c>
      <c r="M91" s="26">
        <v>30</v>
      </c>
      <c r="N91" s="26">
        <v>60</v>
      </c>
      <c r="O91" s="26">
        <v>0</v>
      </c>
      <c r="P91" s="30">
        <v>140</v>
      </c>
      <c r="Q91" s="29">
        <v>5</v>
      </c>
      <c r="R91" s="26">
        <v>26</v>
      </c>
      <c r="S91" s="30">
        <v>12</v>
      </c>
      <c r="T91" s="29"/>
      <c r="U91" s="26"/>
      <c r="V91" s="26"/>
      <c r="W91" s="30"/>
      <c r="X91" s="29"/>
      <c r="Y91" s="26"/>
      <c r="Z91" s="26"/>
      <c r="AA91" s="26"/>
      <c r="AB91" s="26"/>
      <c r="AC91" s="30"/>
      <c r="AD91" s="29"/>
      <c r="AE91" s="26"/>
      <c r="AF91" s="26"/>
      <c r="AG91" s="26"/>
      <c r="AH91" s="26"/>
      <c r="AI91" s="30"/>
      <c r="AJ91" s="29"/>
      <c r="AK91" s="26"/>
      <c r="AL91" s="26"/>
      <c r="AM91" s="26"/>
      <c r="AN91" s="26"/>
      <c r="AO91" s="30"/>
      <c r="AP91" s="29"/>
      <c r="AQ91" s="26"/>
      <c r="AR91" s="26"/>
      <c r="AS91" s="30"/>
      <c r="AT91" s="29"/>
      <c r="AU91" s="30"/>
      <c r="AV91" s="29" t="s">
        <v>52</v>
      </c>
      <c r="AW91" s="28"/>
      <c r="AX91" s="28"/>
      <c r="AY91" s="28"/>
      <c r="AZ91" s="28"/>
      <c r="BA91" s="28"/>
      <c r="BB91" s="28"/>
      <c r="BC91" s="28"/>
      <c r="BD91" s="26" t="s">
        <v>52</v>
      </c>
      <c r="BE91" s="28"/>
      <c r="BF91" s="28"/>
      <c r="BG91" s="36"/>
    </row>
    <row r="92" spans="1:63" ht="15" customHeight="1">
      <c r="A92" s="29" t="s">
        <v>133</v>
      </c>
      <c r="B92" s="48" t="s">
        <v>536</v>
      </c>
      <c r="C92" s="26" t="s">
        <v>133</v>
      </c>
      <c r="D92" s="25" t="str">
        <f>IF(C92=A92, B92, VLOOKUP(C92, $A$3:$B$278, 2, FALSE))</f>
        <v>坚定的决斗者</v>
      </c>
      <c r="E92" s="26" t="s">
        <v>91</v>
      </c>
      <c r="F92" s="25" t="s">
        <v>291</v>
      </c>
      <c r="G92" s="26" t="s">
        <v>53</v>
      </c>
      <c r="H92" s="25" t="str">
        <f>IF(G92="Horse Archer","骑射手",IF(G92="Infantry","步兵",IF(G92="Ranged","射手",IF(G92="Cavalry","骑兵",IF(G92="null","空","error")))))</f>
        <v>步兵</v>
      </c>
      <c r="I92" s="29">
        <v>40</v>
      </c>
      <c r="J92" s="26">
        <v>20</v>
      </c>
      <c r="K92" s="26">
        <v>30</v>
      </c>
      <c r="L92" s="26">
        <v>20</v>
      </c>
      <c r="M92" s="26">
        <v>0</v>
      </c>
      <c r="N92" s="26">
        <v>40</v>
      </c>
      <c r="O92" s="26">
        <v>40</v>
      </c>
      <c r="P92" s="30">
        <v>30</v>
      </c>
      <c r="Q92" s="29" t="s">
        <v>56</v>
      </c>
      <c r="R92" s="26">
        <v>1</v>
      </c>
      <c r="S92" s="30" t="s">
        <v>56</v>
      </c>
      <c r="T92" s="29"/>
      <c r="U92" s="26"/>
      <c r="V92" s="26"/>
      <c r="W92" s="30"/>
      <c r="X92" s="29"/>
      <c r="Y92" s="26"/>
      <c r="Z92" s="26"/>
      <c r="AA92" s="26"/>
      <c r="AB92" s="26"/>
      <c r="AC92" s="30"/>
      <c r="AD92" s="29"/>
      <c r="AE92" s="26"/>
      <c r="AF92" s="26"/>
      <c r="AG92" s="26"/>
      <c r="AH92" s="26"/>
      <c r="AI92" s="30"/>
      <c r="AJ92" s="29"/>
      <c r="AK92" s="26"/>
      <c r="AL92" s="26"/>
      <c r="AM92" s="26"/>
      <c r="AN92" s="26"/>
      <c r="AO92" s="30"/>
      <c r="AP92" s="29"/>
      <c r="AQ92" s="26"/>
      <c r="AR92" s="26"/>
      <c r="AS92" s="30"/>
      <c r="AT92" s="29"/>
      <c r="AU92" s="30"/>
      <c r="AV92" s="29" t="s">
        <v>52</v>
      </c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36"/>
      <c r="BI92" s="50" t="s">
        <v>560</v>
      </c>
    </row>
    <row r="93" spans="1:63" ht="15" customHeight="1">
      <c r="A93" s="29" t="s">
        <v>95</v>
      </c>
      <c r="B93" s="48" t="s">
        <v>429</v>
      </c>
      <c r="C93" s="26" t="s">
        <v>95</v>
      </c>
      <c r="D93" s="25" t="str">
        <f>IF(C93=A93, B93, VLOOKUP(C93, $A$3:$B$278, 2, FALSE))</f>
        <v>青年兵</v>
      </c>
      <c r="E93" s="26" t="s">
        <v>91</v>
      </c>
      <c r="F93" s="25" t="s">
        <v>291</v>
      </c>
      <c r="G93" s="26" t="s">
        <v>53</v>
      </c>
      <c r="H93" s="25" t="str">
        <f>IF(G93="Horse Archer","骑射手",IF(G93="Infantry","步兵",IF(G93="Ranged","射手",IF(G93="Cavalry","骑兵",IF(G93="null","空","error")))))</f>
        <v>步兵</v>
      </c>
      <c r="I93" s="29">
        <v>50</v>
      </c>
      <c r="J93" s="26">
        <v>0</v>
      </c>
      <c r="K93" s="26">
        <v>40</v>
      </c>
      <c r="L93" s="26">
        <v>0</v>
      </c>
      <c r="M93" s="26">
        <v>40</v>
      </c>
      <c r="N93" s="26">
        <v>40</v>
      </c>
      <c r="O93" s="26">
        <v>0</v>
      </c>
      <c r="P93" s="30">
        <v>50</v>
      </c>
      <c r="Q93" s="29">
        <v>2</v>
      </c>
      <c r="R93" s="26">
        <v>11</v>
      </c>
      <c r="S93" s="30">
        <v>2</v>
      </c>
      <c r="T93" s="29"/>
      <c r="U93" s="26">
        <v>16</v>
      </c>
      <c r="V93" s="26">
        <v>4</v>
      </c>
      <c r="W93" s="30">
        <v>21</v>
      </c>
      <c r="X93" s="29">
        <v>61</v>
      </c>
      <c r="Y93" s="26">
        <v>88</v>
      </c>
      <c r="Z93" s="26">
        <v>40</v>
      </c>
      <c r="AA93" s="26">
        <v>89</v>
      </c>
      <c r="AB93" s="26">
        <v>93</v>
      </c>
      <c r="AC93" s="30">
        <v>89</v>
      </c>
      <c r="AD93" s="29"/>
      <c r="AE93" s="26"/>
      <c r="AF93" s="26"/>
      <c r="AG93" s="26"/>
      <c r="AH93" s="26"/>
      <c r="AI93" s="30"/>
      <c r="AJ93" s="29">
        <v>60</v>
      </c>
      <c r="AK93" s="26"/>
      <c r="AL93" s="26">
        <v>92</v>
      </c>
      <c r="AM93" s="26">
        <v>29</v>
      </c>
      <c r="AN93" s="26"/>
      <c r="AO93" s="30">
        <v>4</v>
      </c>
      <c r="AP93" s="29"/>
      <c r="AQ93" s="26"/>
      <c r="AR93" s="26"/>
      <c r="AS93" s="30"/>
      <c r="AT93" s="29"/>
      <c r="AU93" s="30">
        <v>94</v>
      </c>
      <c r="AV93" s="29" t="s">
        <v>52</v>
      </c>
      <c r="AW93" s="28"/>
      <c r="AX93" s="28"/>
      <c r="AY93" s="28"/>
      <c r="AZ93" s="28"/>
      <c r="BA93" s="28"/>
      <c r="BB93" s="28"/>
      <c r="BC93" s="26" t="s">
        <v>52</v>
      </c>
      <c r="BD93" s="28"/>
      <c r="BE93" s="28"/>
      <c r="BF93" s="26" t="s">
        <v>52</v>
      </c>
      <c r="BG93" s="36"/>
      <c r="BI93" s="50" t="s">
        <v>579</v>
      </c>
    </row>
    <row r="94" spans="1:63" ht="15" customHeight="1">
      <c r="A94" s="29" t="s">
        <v>113</v>
      </c>
      <c r="B94" s="48" t="s">
        <v>427</v>
      </c>
      <c r="C94" s="26" t="s">
        <v>95</v>
      </c>
      <c r="D94" s="25" t="str">
        <f>IF(C94=A94, B94, VLOOKUP(C94, $A$3:$B$278, 2, FALSE))</f>
        <v>青年兵</v>
      </c>
      <c r="E94" s="26" t="s">
        <v>91</v>
      </c>
      <c r="F94" s="25" t="s">
        <v>291</v>
      </c>
      <c r="G94" s="26" t="s">
        <v>53</v>
      </c>
      <c r="H94" s="25" t="str">
        <f>IF(G94="Horse Archer","骑射手",IF(G94="Infantry","步兵",IF(G94="Ranged","射手",IF(G94="Cavalry","骑兵",IF(G94="null","空","error")))))</f>
        <v>步兵</v>
      </c>
      <c r="I94" s="29">
        <v>100</v>
      </c>
      <c r="J94" s="26">
        <v>30</v>
      </c>
      <c r="K94" s="26">
        <v>80</v>
      </c>
      <c r="L94" s="26">
        <v>0</v>
      </c>
      <c r="M94" s="26">
        <v>60</v>
      </c>
      <c r="N94" s="26">
        <v>80</v>
      </c>
      <c r="O94" s="26">
        <v>0</v>
      </c>
      <c r="P94" s="30">
        <v>70</v>
      </c>
      <c r="Q94" s="29">
        <v>3</v>
      </c>
      <c r="R94" s="26">
        <v>16</v>
      </c>
      <c r="S94" s="30">
        <v>4</v>
      </c>
      <c r="T94" s="29">
        <v>28</v>
      </c>
      <c r="U94" s="26">
        <v>36</v>
      </c>
      <c r="V94" s="26">
        <v>21</v>
      </c>
      <c r="W94" s="30">
        <v>19</v>
      </c>
      <c r="X94" s="29">
        <v>64</v>
      </c>
      <c r="Y94" s="26">
        <v>91</v>
      </c>
      <c r="Z94" s="26">
        <v>45</v>
      </c>
      <c r="AA94" s="26">
        <v>92</v>
      </c>
      <c r="AB94" s="26">
        <v>103</v>
      </c>
      <c r="AC94" s="30">
        <v>92</v>
      </c>
      <c r="AD94" s="29"/>
      <c r="AE94" s="26"/>
      <c r="AF94" s="26"/>
      <c r="AG94" s="26"/>
      <c r="AH94" s="26"/>
      <c r="AI94" s="30"/>
      <c r="AJ94" s="29">
        <v>96</v>
      </c>
      <c r="AK94" s="26"/>
      <c r="AL94" s="26">
        <v>92</v>
      </c>
      <c r="AM94" s="26">
        <v>28</v>
      </c>
      <c r="AN94" s="26"/>
      <c r="AO94" s="30">
        <v>5</v>
      </c>
      <c r="AP94" s="29"/>
      <c r="AQ94" s="26"/>
      <c r="AR94" s="26"/>
      <c r="AS94" s="30"/>
      <c r="AT94" s="29"/>
      <c r="AU94" s="30">
        <v>85</v>
      </c>
      <c r="AV94" s="29" t="s">
        <v>52</v>
      </c>
      <c r="AW94" s="28"/>
      <c r="AX94" s="28"/>
      <c r="AY94" s="28"/>
      <c r="AZ94" s="28"/>
      <c r="BA94" s="28"/>
      <c r="BB94" s="28"/>
      <c r="BC94" s="26" t="s">
        <v>52</v>
      </c>
      <c r="BD94" s="28"/>
      <c r="BE94" s="28"/>
      <c r="BF94" s="26" t="s">
        <v>52</v>
      </c>
      <c r="BG94" s="36"/>
    </row>
    <row r="95" spans="1:63" ht="15" customHeight="1">
      <c r="A95" s="29" t="s">
        <v>94</v>
      </c>
      <c r="B95" s="48" t="s">
        <v>428</v>
      </c>
      <c r="C95" s="26" t="s">
        <v>95</v>
      </c>
      <c r="D95" s="25" t="str">
        <f>IF(C95=A95, B95, VLOOKUP(C95, $A$3:$B$278, 2, FALSE))</f>
        <v>青年兵</v>
      </c>
      <c r="E95" s="26" t="s">
        <v>91</v>
      </c>
      <c r="F95" s="25" t="s">
        <v>291</v>
      </c>
      <c r="G95" s="26" t="s">
        <v>53</v>
      </c>
      <c r="H95" s="25" t="str">
        <f>IF(G95="Horse Archer","骑射手",IF(G95="Infantry","步兵",IF(G95="Ranged","射手",IF(G95="Cavalry","骑兵",IF(G95="null","空","error")))))</f>
        <v>步兵</v>
      </c>
      <c r="I95" s="29">
        <v>200</v>
      </c>
      <c r="J95" s="26">
        <v>60</v>
      </c>
      <c r="K95" s="26">
        <v>160</v>
      </c>
      <c r="L95" s="26">
        <v>20</v>
      </c>
      <c r="M95" s="26">
        <v>30</v>
      </c>
      <c r="N95" s="26">
        <v>160</v>
      </c>
      <c r="O95" s="26">
        <v>20</v>
      </c>
      <c r="P95" s="30">
        <v>100</v>
      </c>
      <c r="Q95" s="29">
        <v>5</v>
      </c>
      <c r="R95" s="26">
        <v>26</v>
      </c>
      <c r="S95" s="30">
        <v>12</v>
      </c>
      <c r="T95" s="29">
        <v>32</v>
      </c>
      <c r="U95" s="26">
        <v>44</v>
      </c>
      <c r="V95" s="26">
        <v>43</v>
      </c>
      <c r="W95" s="30">
        <v>38</v>
      </c>
      <c r="X95" s="35"/>
      <c r="Y95" s="28"/>
      <c r="Z95" s="26">
        <v>37</v>
      </c>
      <c r="AA95" s="26">
        <v>90</v>
      </c>
      <c r="AB95" s="26">
        <v>114</v>
      </c>
      <c r="AC95" s="30">
        <v>83</v>
      </c>
      <c r="AD95" s="29">
        <v>72</v>
      </c>
      <c r="AE95" s="26">
        <v>84</v>
      </c>
      <c r="AF95" s="26">
        <v>49</v>
      </c>
      <c r="AG95" s="26">
        <v>90</v>
      </c>
      <c r="AH95" s="26">
        <v>116</v>
      </c>
      <c r="AI95" s="30">
        <v>84</v>
      </c>
      <c r="AJ95" s="29"/>
      <c r="AK95" s="26"/>
      <c r="AL95" s="26"/>
      <c r="AM95" s="26"/>
      <c r="AN95" s="26"/>
      <c r="AO95" s="30"/>
      <c r="AP95" s="29"/>
      <c r="AQ95" s="26"/>
      <c r="AR95" s="26"/>
      <c r="AS95" s="30"/>
      <c r="AT95" s="29"/>
      <c r="AU95" s="30">
        <v>82</v>
      </c>
      <c r="AV95" s="29" t="s">
        <v>52</v>
      </c>
      <c r="AW95" s="28"/>
      <c r="AX95" s="28"/>
      <c r="AY95" s="28"/>
      <c r="AZ95" s="28"/>
      <c r="BA95" s="26" t="s">
        <v>52</v>
      </c>
      <c r="BB95" s="28"/>
      <c r="BC95" s="26" t="s">
        <v>52</v>
      </c>
      <c r="BD95" s="28"/>
      <c r="BE95" s="28"/>
      <c r="BF95" s="28"/>
      <c r="BG95" s="36"/>
    </row>
    <row r="96" spans="1:63" ht="15" customHeight="1">
      <c r="A96" s="29" t="s">
        <v>100</v>
      </c>
      <c r="B96" s="48" t="s">
        <v>397</v>
      </c>
      <c r="C96" s="26" t="s">
        <v>100</v>
      </c>
      <c r="D96" s="25" t="str">
        <f>IF(C96=A96, B96, VLOOKUP(C96, $A$3:$B$278, 2, FALSE))</f>
        <v>头人的士兵</v>
      </c>
      <c r="E96" s="26" t="s">
        <v>91</v>
      </c>
      <c r="F96" s="25" t="s">
        <v>291</v>
      </c>
      <c r="G96" s="26" t="s">
        <v>55</v>
      </c>
      <c r="H96" s="25" t="str">
        <f>IF(G96="Horse Archer","骑射手",IF(G96="Infantry","步兵",IF(G96="Ranged","射手",IF(G96="Cavalry","骑兵",IF(G96="null","空","error")))))</f>
        <v>骑兵</v>
      </c>
      <c r="I96" s="29">
        <v>140</v>
      </c>
      <c r="J96" s="26">
        <v>40</v>
      </c>
      <c r="K96" s="26">
        <v>170</v>
      </c>
      <c r="L96" s="26">
        <v>100</v>
      </c>
      <c r="M96" s="26">
        <v>15</v>
      </c>
      <c r="N96" s="26">
        <v>60</v>
      </c>
      <c r="O96" s="26">
        <v>140</v>
      </c>
      <c r="P96" s="30">
        <v>100</v>
      </c>
      <c r="Q96" s="29">
        <v>4</v>
      </c>
      <c r="R96" s="26">
        <v>21</v>
      </c>
      <c r="S96" s="30">
        <v>7</v>
      </c>
      <c r="T96" s="29"/>
      <c r="U96" s="26"/>
      <c r="V96" s="26"/>
      <c r="W96" s="30"/>
      <c r="X96" s="29"/>
      <c r="Y96" s="26"/>
      <c r="Z96" s="26"/>
      <c r="AA96" s="26"/>
      <c r="AB96" s="26"/>
      <c r="AC96" s="30"/>
      <c r="AD96" s="29"/>
      <c r="AE96" s="26"/>
      <c r="AF96" s="26"/>
      <c r="AG96" s="26"/>
      <c r="AH96" s="26"/>
      <c r="AI96" s="30"/>
      <c r="AJ96" s="29"/>
      <c r="AK96" s="26"/>
      <c r="AL96" s="26"/>
      <c r="AM96" s="26"/>
      <c r="AN96" s="26"/>
      <c r="AO96" s="30"/>
      <c r="AP96" s="29"/>
      <c r="AQ96" s="26"/>
      <c r="AR96" s="26"/>
      <c r="AS96" s="30"/>
      <c r="AT96" s="29"/>
      <c r="AU96" s="30"/>
      <c r="AV96" s="29" t="s">
        <v>52</v>
      </c>
      <c r="AW96" s="28"/>
      <c r="AX96" s="28"/>
      <c r="AY96" s="28"/>
      <c r="AZ96" s="28"/>
      <c r="BA96" s="26" t="s">
        <v>52</v>
      </c>
      <c r="BB96" s="28"/>
      <c r="BC96" s="28"/>
      <c r="BD96" s="28"/>
      <c r="BE96" s="28"/>
      <c r="BF96" s="28"/>
      <c r="BG96" s="30" t="s">
        <v>52</v>
      </c>
      <c r="BH96" s="50" t="s">
        <v>2272</v>
      </c>
      <c r="BI96" s="50" t="s">
        <v>580</v>
      </c>
    </row>
    <row r="97" spans="1:61" ht="15" customHeight="1">
      <c r="A97" s="29" t="s">
        <v>97</v>
      </c>
      <c r="B97" s="48" t="s">
        <v>564</v>
      </c>
      <c r="C97" s="26" t="s">
        <v>97</v>
      </c>
      <c r="D97" s="25" t="str">
        <f>IF(C97=A97, B97, VLOOKUP(C97, $A$3:$B$278, 2, FALSE))</f>
        <v>秘密之士</v>
      </c>
      <c r="E97" s="26" t="s">
        <v>91</v>
      </c>
      <c r="F97" s="25" t="s">
        <v>291</v>
      </c>
      <c r="G97" s="26" t="s">
        <v>53</v>
      </c>
      <c r="H97" s="25" t="str">
        <f>IF(G97="Horse Archer","骑射手",IF(G97="Infantry","步兵",IF(G97="Ranged","射手",IF(G97="Cavalry","骑兵",IF(G97="null","空","error")))))</f>
        <v>步兵</v>
      </c>
      <c r="I97" s="29">
        <v>40</v>
      </c>
      <c r="J97" s="26">
        <v>20</v>
      </c>
      <c r="K97" s="26">
        <v>10</v>
      </c>
      <c r="L97" s="26">
        <v>10</v>
      </c>
      <c r="M97" s="26">
        <v>0</v>
      </c>
      <c r="N97" s="26">
        <v>50</v>
      </c>
      <c r="O97" s="26">
        <v>0</v>
      </c>
      <c r="P97" s="30">
        <v>50</v>
      </c>
      <c r="Q97" s="29">
        <v>2</v>
      </c>
      <c r="R97" s="26">
        <v>11</v>
      </c>
      <c r="S97" s="30">
        <v>2</v>
      </c>
      <c r="T97" s="29">
        <v>3</v>
      </c>
      <c r="U97" s="26">
        <v>14</v>
      </c>
      <c r="V97" s="26">
        <v>13</v>
      </c>
      <c r="W97" s="30">
        <v>8</v>
      </c>
      <c r="X97" s="29">
        <v>55</v>
      </c>
      <c r="Y97" s="26">
        <v>93</v>
      </c>
      <c r="Z97" s="26">
        <v>37</v>
      </c>
      <c r="AA97" s="26">
        <v>93</v>
      </c>
      <c r="AB97" s="26">
        <v>103</v>
      </c>
      <c r="AC97" s="30">
        <v>94</v>
      </c>
      <c r="AD97" s="29"/>
      <c r="AE97" s="26"/>
      <c r="AF97" s="26"/>
      <c r="AG97" s="26"/>
      <c r="AH97" s="26"/>
      <c r="AI97" s="30"/>
      <c r="AJ97" s="29">
        <v>28</v>
      </c>
      <c r="AK97" s="26"/>
      <c r="AL97" s="26">
        <v>95</v>
      </c>
      <c r="AM97" s="26">
        <v>32</v>
      </c>
      <c r="AN97" s="26"/>
      <c r="AO97" s="30">
        <v>9</v>
      </c>
      <c r="AP97" s="29"/>
      <c r="AQ97" s="26"/>
      <c r="AR97" s="26"/>
      <c r="AS97" s="30"/>
      <c r="AT97" s="29"/>
      <c r="AU97" s="30"/>
      <c r="AV97" s="29" t="s">
        <v>52</v>
      </c>
      <c r="AW97" s="28"/>
      <c r="AX97" s="28"/>
      <c r="AY97" s="28"/>
      <c r="AZ97" s="28"/>
      <c r="BA97" s="28"/>
      <c r="BB97" s="28"/>
      <c r="BC97" s="28"/>
      <c r="BD97" s="28"/>
      <c r="BE97" s="28"/>
      <c r="BF97" s="26" t="s">
        <v>52</v>
      </c>
      <c r="BG97" s="36"/>
      <c r="BI97" s="50" t="s">
        <v>581</v>
      </c>
    </row>
    <row r="98" spans="1:61" ht="15" customHeight="1">
      <c r="A98" s="29" t="s">
        <v>118</v>
      </c>
      <c r="B98" s="48" t="s">
        <v>520</v>
      </c>
      <c r="C98" s="26" t="s">
        <v>97</v>
      </c>
      <c r="D98" s="25" t="str">
        <f>IF(C98=A98, B98, VLOOKUP(C98, $A$3:$B$278, 2, FALSE))</f>
        <v>秘密之士</v>
      </c>
      <c r="E98" s="26" t="s">
        <v>91</v>
      </c>
      <c r="F98" s="25" t="s">
        <v>291</v>
      </c>
      <c r="G98" s="26" t="s">
        <v>53</v>
      </c>
      <c r="H98" s="25" t="str">
        <f>IF(G98="Horse Archer","骑射手",IF(G98="Infantry","步兵",IF(G98="Ranged","射手",IF(G98="Cavalry","骑兵",IF(G98="null","空","error")))))</f>
        <v>步兵</v>
      </c>
      <c r="I98" s="29">
        <v>70</v>
      </c>
      <c r="J98" s="26">
        <v>30</v>
      </c>
      <c r="K98" s="26">
        <v>30</v>
      </c>
      <c r="L98" s="26">
        <v>40</v>
      </c>
      <c r="M98" s="26">
        <v>10</v>
      </c>
      <c r="N98" s="26">
        <v>100</v>
      </c>
      <c r="O98" s="26">
        <v>20</v>
      </c>
      <c r="P98" s="30">
        <v>70</v>
      </c>
      <c r="Q98" s="29">
        <v>3</v>
      </c>
      <c r="R98" s="26">
        <v>16</v>
      </c>
      <c r="S98" s="30">
        <v>4</v>
      </c>
      <c r="T98" s="29">
        <v>14</v>
      </c>
      <c r="U98" s="26">
        <v>26</v>
      </c>
      <c r="V98" s="26">
        <v>19</v>
      </c>
      <c r="W98" s="30">
        <v>16</v>
      </c>
      <c r="X98" s="29">
        <v>70</v>
      </c>
      <c r="Y98" s="26">
        <v>88</v>
      </c>
      <c r="Z98" s="26">
        <v>40</v>
      </c>
      <c r="AA98" s="26">
        <v>90</v>
      </c>
      <c r="AB98" s="26">
        <v>94</v>
      </c>
      <c r="AC98" s="30">
        <v>91</v>
      </c>
      <c r="AD98" s="29"/>
      <c r="AE98" s="26"/>
      <c r="AF98" s="26"/>
      <c r="AG98" s="26"/>
      <c r="AH98" s="26"/>
      <c r="AI98" s="30"/>
      <c r="AJ98" s="29">
        <v>30</v>
      </c>
      <c r="AK98" s="26"/>
      <c r="AL98" s="26">
        <v>95</v>
      </c>
      <c r="AM98" s="26">
        <v>32</v>
      </c>
      <c r="AN98" s="26"/>
      <c r="AO98" s="30">
        <v>9</v>
      </c>
      <c r="AP98" s="29"/>
      <c r="AQ98" s="26"/>
      <c r="AR98" s="26"/>
      <c r="AS98" s="30"/>
      <c r="AT98" s="29"/>
      <c r="AU98" s="30"/>
      <c r="AV98" s="29" t="s">
        <v>52</v>
      </c>
      <c r="AW98" s="28"/>
      <c r="AX98" s="28"/>
      <c r="AY98" s="28"/>
      <c r="AZ98" s="28"/>
      <c r="BA98" s="28"/>
      <c r="BB98" s="28"/>
      <c r="BC98" s="28"/>
      <c r="BD98" s="28"/>
      <c r="BE98" s="28"/>
      <c r="BF98" s="26" t="s">
        <v>52</v>
      </c>
      <c r="BG98" s="36"/>
    </row>
    <row r="99" spans="1:61" ht="15" customHeight="1">
      <c r="A99" s="29" t="s">
        <v>96</v>
      </c>
      <c r="B99" s="48" t="s">
        <v>563</v>
      </c>
      <c r="C99" s="26" t="s">
        <v>97</v>
      </c>
      <c r="D99" s="25" t="str">
        <f>IF(C99=A99, B99, VLOOKUP(C99, $A$3:$B$278, 2, FALSE))</f>
        <v>秘密之士</v>
      </c>
      <c r="E99" s="26" t="s">
        <v>91</v>
      </c>
      <c r="F99" s="25" t="s">
        <v>291</v>
      </c>
      <c r="G99" s="26" t="s">
        <v>53</v>
      </c>
      <c r="H99" s="25" t="str">
        <f>IF(G99="Horse Archer","骑射手",IF(G99="Infantry","步兵",IF(G99="Ranged","射手",IF(G99="Cavalry","骑兵",IF(G99="null","空","error")))))</f>
        <v>步兵</v>
      </c>
      <c r="I99" s="29">
        <v>180</v>
      </c>
      <c r="J99" s="26">
        <v>60</v>
      </c>
      <c r="K99" s="26">
        <v>60</v>
      </c>
      <c r="L99" s="26">
        <v>80</v>
      </c>
      <c r="M99" s="26">
        <v>30</v>
      </c>
      <c r="N99" s="26">
        <v>200</v>
      </c>
      <c r="O99" s="26">
        <v>40</v>
      </c>
      <c r="P99" s="30">
        <v>100</v>
      </c>
      <c r="Q99" s="29">
        <v>5</v>
      </c>
      <c r="R99" s="26">
        <v>26</v>
      </c>
      <c r="S99" s="30">
        <v>12</v>
      </c>
      <c r="T99" s="29">
        <v>34</v>
      </c>
      <c r="U99" s="26">
        <v>34</v>
      </c>
      <c r="V99" s="26">
        <v>30</v>
      </c>
      <c r="W99" s="30">
        <v>34</v>
      </c>
      <c r="X99" s="29">
        <v>72</v>
      </c>
      <c r="Y99" s="26">
        <v>84</v>
      </c>
      <c r="Z99" s="26">
        <v>49</v>
      </c>
      <c r="AA99" s="26">
        <v>90</v>
      </c>
      <c r="AB99" s="26">
        <v>116</v>
      </c>
      <c r="AC99" s="30">
        <v>84</v>
      </c>
      <c r="AD99" s="29"/>
      <c r="AE99" s="26"/>
      <c r="AF99" s="26"/>
      <c r="AG99" s="26"/>
      <c r="AH99" s="26"/>
      <c r="AI99" s="30"/>
      <c r="AJ99" s="29">
        <v>33</v>
      </c>
      <c r="AK99" s="26"/>
      <c r="AL99" s="26">
        <v>95</v>
      </c>
      <c r="AM99" s="26">
        <v>32</v>
      </c>
      <c r="AN99" s="26"/>
      <c r="AO99" s="30">
        <v>9</v>
      </c>
      <c r="AP99" s="29"/>
      <c r="AQ99" s="26"/>
      <c r="AR99" s="26"/>
      <c r="AS99" s="30"/>
      <c r="AT99" s="29"/>
      <c r="AU99" s="30"/>
      <c r="AV99" s="29" t="s">
        <v>52</v>
      </c>
      <c r="AW99" s="28"/>
      <c r="AX99" s="28"/>
      <c r="AY99" s="28"/>
      <c r="AZ99" s="28"/>
      <c r="BA99" s="28"/>
      <c r="BB99" s="28"/>
      <c r="BC99" s="28"/>
      <c r="BD99" s="28"/>
      <c r="BE99" s="28"/>
      <c r="BF99" s="26" t="s">
        <v>52</v>
      </c>
      <c r="BG99" s="36"/>
    </row>
    <row r="100" spans="1:61" ht="15" customHeight="1">
      <c r="A100" s="29" t="s">
        <v>108</v>
      </c>
      <c r="B100" s="48" t="s">
        <v>328</v>
      </c>
      <c r="C100" s="26" t="s">
        <v>108</v>
      </c>
      <c r="D100" s="25" t="str">
        <f>IF(C100=A100, B100, VLOOKUP(C100, $A$3:$B$278, 2, FALSE))</f>
        <v>帝国武装商人</v>
      </c>
      <c r="E100" s="26" t="s">
        <v>91</v>
      </c>
      <c r="F100" s="25" t="s">
        <v>291</v>
      </c>
      <c r="G100" s="26" t="s">
        <v>54</v>
      </c>
      <c r="H100" s="25" t="str">
        <f>IF(G100="Horse Archer","骑射手",IF(G100="Infantry","步兵",IF(G100="Ranged","射手",IF(G100="Cavalry","骑兵",IF(G100="null","空","error")))))</f>
        <v>射手</v>
      </c>
      <c r="I100" s="29">
        <v>120</v>
      </c>
      <c r="J100" s="26">
        <v>120</v>
      </c>
      <c r="K100" s="26">
        <v>120</v>
      </c>
      <c r="L100" s="26">
        <v>0</v>
      </c>
      <c r="M100" s="26">
        <v>30</v>
      </c>
      <c r="N100" s="26">
        <v>60</v>
      </c>
      <c r="O100" s="26">
        <v>60</v>
      </c>
      <c r="P100" s="30">
        <v>90</v>
      </c>
      <c r="Q100" s="29">
        <v>3</v>
      </c>
      <c r="R100" s="26">
        <v>16</v>
      </c>
      <c r="S100" s="30">
        <v>4</v>
      </c>
      <c r="T100" s="29">
        <v>14</v>
      </c>
      <c r="U100" s="26">
        <v>8</v>
      </c>
      <c r="V100" s="26">
        <v>3</v>
      </c>
      <c r="W100" s="30">
        <v>16</v>
      </c>
      <c r="X100" s="29">
        <v>45</v>
      </c>
      <c r="Y100" s="26">
        <v>97</v>
      </c>
      <c r="Z100" s="26">
        <v>12</v>
      </c>
      <c r="AA100" s="26">
        <v>92</v>
      </c>
      <c r="AB100" s="26">
        <v>56</v>
      </c>
      <c r="AC100" s="30">
        <v>100</v>
      </c>
      <c r="AD100" s="29"/>
      <c r="AE100" s="26"/>
      <c r="AF100" s="26"/>
      <c r="AG100" s="26"/>
      <c r="AH100" s="26"/>
      <c r="AI100" s="30"/>
      <c r="AJ100" s="29">
        <v>50</v>
      </c>
      <c r="AK100" s="26">
        <v>85</v>
      </c>
      <c r="AL100" s="26">
        <v>88</v>
      </c>
      <c r="AM100" s="26">
        <v>70</v>
      </c>
      <c r="AN100" s="26">
        <v>0</v>
      </c>
      <c r="AO100" s="30">
        <v>27</v>
      </c>
      <c r="AP100" s="35"/>
      <c r="AQ100" s="28"/>
      <c r="AR100" s="28"/>
      <c r="AS100" s="36"/>
      <c r="AT100" s="35"/>
      <c r="AU100" s="36"/>
      <c r="AV100" s="35"/>
      <c r="AW100" s="28"/>
      <c r="AX100" s="26" t="s">
        <v>52</v>
      </c>
      <c r="AY100" s="28"/>
      <c r="AZ100" s="28"/>
      <c r="BA100" s="28"/>
      <c r="BB100" s="28"/>
      <c r="BC100" s="28"/>
      <c r="BD100" s="26" t="s">
        <v>52</v>
      </c>
      <c r="BE100" s="28"/>
      <c r="BF100" s="28"/>
      <c r="BG100" s="36"/>
    </row>
    <row r="101" spans="1:61" ht="15" customHeight="1">
      <c r="A101" s="29" t="s">
        <v>109</v>
      </c>
      <c r="B101" s="48" t="s">
        <v>329</v>
      </c>
      <c r="C101" s="26" t="s">
        <v>109</v>
      </c>
      <c r="D101" s="25" t="str">
        <f>IF(C101=A101, B101, VLOOKUP(C101, $A$3:$B$278, 2, FALSE))</f>
        <v>帝国商队护卫</v>
      </c>
      <c r="E101" s="26" t="s">
        <v>91</v>
      </c>
      <c r="F101" s="25" t="s">
        <v>291</v>
      </c>
      <c r="G101" s="26" t="s">
        <v>55</v>
      </c>
      <c r="H101" s="25" t="str">
        <f>IF(G101="Horse Archer","骑射手",IF(G101="Infantry","步兵",IF(G101="Ranged","射手",IF(G101="Cavalry","骑兵",IF(G101="null","空","error")))))</f>
        <v>骑兵</v>
      </c>
      <c r="I101" s="29">
        <v>110</v>
      </c>
      <c r="J101" s="26">
        <v>15</v>
      </c>
      <c r="K101" s="26">
        <v>150</v>
      </c>
      <c r="L101" s="26">
        <v>40</v>
      </c>
      <c r="M101" s="26">
        <v>15</v>
      </c>
      <c r="N101" s="26">
        <v>15</v>
      </c>
      <c r="O101" s="26">
        <v>110</v>
      </c>
      <c r="P101" s="30">
        <v>40</v>
      </c>
      <c r="Q101" s="29">
        <v>4</v>
      </c>
      <c r="R101" s="26">
        <v>21</v>
      </c>
      <c r="S101" s="30">
        <v>7</v>
      </c>
      <c r="T101" s="29">
        <v>18</v>
      </c>
      <c r="U101" s="26">
        <v>40</v>
      </c>
      <c r="V101" s="26">
        <v>28</v>
      </c>
      <c r="W101" s="30">
        <v>15</v>
      </c>
      <c r="X101" s="29"/>
      <c r="Y101" s="26"/>
      <c r="Z101" s="26">
        <v>35</v>
      </c>
      <c r="AA101" s="26">
        <v>82</v>
      </c>
      <c r="AB101" s="26">
        <v>186</v>
      </c>
      <c r="AC101" s="30">
        <v>64</v>
      </c>
      <c r="AD101" s="29">
        <v>61</v>
      </c>
      <c r="AE101" s="26">
        <v>88</v>
      </c>
      <c r="AF101" s="26">
        <v>40</v>
      </c>
      <c r="AG101" s="26">
        <v>89</v>
      </c>
      <c r="AH101" s="26">
        <v>93</v>
      </c>
      <c r="AI101" s="30">
        <v>89</v>
      </c>
      <c r="AJ101" s="29"/>
      <c r="AK101" s="26"/>
      <c r="AL101" s="26"/>
      <c r="AM101" s="26"/>
      <c r="AN101" s="26"/>
      <c r="AO101" s="30"/>
      <c r="AP101" s="34">
        <v>61</v>
      </c>
      <c r="AQ101" s="27">
        <v>47</v>
      </c>
      <c r="AR101" s="27">
        <v>10</v>
      </c>
      <c r="AS101" s="33">
        <v>0</v>
      </c>
      <c r="AT101" s="29">
        <v>15</v>
      </c>
      <c r="AU101" s="30">
        <v>82</v>
      </c>
      <c r="AV101" s="29" t="s">
        <v>52</v>
      </c>
      <c r="AW101" s="28"/>
      <c r="AX101" s="28"/>
      <c r="AY101" s="28"/>
      <c r="AZ101" s="28"/>
      <c r="BA101" s="26" t="s">
        <v>52</v>
      </c>
      <c r="BB101" s="28"/>
      <c r="BC101" s="26" t="s">
        <v>52</v>
      </c>
      <c r="BD101" s="28"/>
      <c r="BE101" s="28"/>
      <c r="BF101" s="28"/>
      <c r="BG101" s="30" t="s">
        <v>52</v>
      </c>
    </row>
    <row r="102" spans="1:61" ht="15" customHeight="1">
      <c r="A102" s="29" t="s">
        <v>107</v>
      </c>
      <c r="B102" s="48" t="s">
        <v>327</v>
      </c>
      <c r="C102" s="26" t="s">
        <v>107</v>
      </c>
      <c r="D102" s="25" t="str">
        <f>IF(C102=A102, B102, VLOOKUP(C102, $A$3:$B$278, 2, FALSE))</f>
        <v>帝国商队大师</v>
      </c>
      <c r="E102" s="26" t="s">
        <v>91</v>
      </c>
      <c r="F102" s="25" t="s">
        <v>291</v>
      </c>
      <c r="G102" s="26" t="s">
        <v>53</v>
      </c>
      <c r="H102" s="25" t="str">
        <f>IF(G102="Horse Archer","骑射手",IF(G102="Infantry","步兵",IF(G102="Ranged","射手",IF(G102="Cavalry","骑兵",IF(G102="null","空","error")))))</f>
        <v>步兵</v>
      </c>
      <c r="I102" s="29">
        <v>130</v>
      </c>
      <c r="J102" s="26">
        <v>80</v>
      </c>
      <c r="K102" s="26">
        <v>130</v>
      </c>
      <c r="L102" s="26">
        <v>60</v>
      </c>
      <c r="M102" s="26">
        <v>60</v>
      </c>
      <c r="N102" s="26">
        <v>80</v>
      </c>
      <c r="O102" s="26">
        <v>20</v>
      </c>
      <c r="P102" s="30">
        <v>130</v>
      </c>
      <c r="Q102" s="29">
        <v>5</v>
      </c>
      <c r="R102" s="26">
        <v>26</v>
      </c>
      <c r="S102" s="30">
        <v>12</v>
      </c>
      <c r="T102" s="29">
        <v>2</v>
      </c>
      <c r="U102" s="26">
        <v>54</v>
      </c>
      <c r="V102" s="26">
        <v>28</v>
      </c>
      <c r="W102" s="30">
        <v>15</v>
      </c>
      <c r="X102" s="29">
        <v>61</v>
      </c>
      <c r="Y102" s="26">
        <v>88</v>
      </c>
      <c r="Z102" s="26">
        <v>40</v>
      </c>
      <c r="AA102" s="26">
        <v>89</v>
      </c>
      <c r="AB102" s="26">
        <v>93</v>
      </c>
      <c r="AC102" s="30">
        <v>89</v>
      </c>
      <c r="AD102" s="29"/>
      <c r="AE102" s="26"/>
      <c r="AF102" s="26"/>
      <c r="AG102" s="26"/>
      <c r="AH102" s="26"/>
      <c r="AI102" s="30"/>
      <c r="AJ102" s="29"/>
      <c r="AK102" s="26"/>
      <c r="AL102" s="26"/>
      <c r="AM102" s="26"/>
      <c r="AN102" s="26"/>
      <c r="AO102" s="30"/>
      <c r="AP102" s="29"/>
      <c r="AQ102" s="26"/>
      <c r="AR102" s="26"/>
      <c r="AS102" s="30"/>
      <c r="AT102" s="29"/>
      <c r="AU102" s="30"/>
      <c r="AV102" s="29" t="s">
        <v>52</v>
      </c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36"/>
    </row>
    <row r="103" spans="1:61" ht="15" customHeight="1">
      <c r="A103" s="29" t="s">
        <v>139</v>
      </c>
      <c r="B103" s="48" t="s">
        <v>416</v>
      </c>
      <c r="C103" s="26" t="s">
        <v>139</v>
      </c>
      <c r="D103" s="25" t="str">
        <f>IF(C103=A103, B103, VLOOKUP(C103, $A$3:$B$278, 2, FALSE))</f>
        <v>帝国民兵弓箭手</v>
      </c>
      <c r="E103" s="26" t="s">
        <v>91</v>
      </c>
      <c r="F103" s="25" t="s">
        <v>291</v>
      </c>
      <c r="G103" s="26" t="s">
        <v>54</v>
      </c>
      <c r="H103" s="25" t="str">
        <f>IF(G103="Horse Archer","骑射手",IF(G103="Infantry","步兵",IF(G103="Ranged","射手",IF(G103="Cavalry","骑兵",IF(G103="null","空","error")))))</f>
        <v>射手</v>
      </c>
      <c r="I103" s="29">
        <v>20</v>
      </c>
      <c r="J103" s="26">
        <v>20</v>
      </c>
      <c r="K103" s="26">
        <v>10</v>
      </c>
      <c r="L103" s="26">
        <v>40</v>
      </c>
      <c r="M103" s="26">
        <v>40</v>
      </c>
      <c r="N103" s="26">
        <v>35</v>
      </c>
      <c r="O103" s="26">
        <v>0</v>
      </c>
      <c r="P103" s="30">
        <v>40</v>
      </c>
      <c r="Q103" s="29">
        <v>2</v>
      </c>
      <c r="R103" s="26">
        <v>11</v>
      </c>
      <c r="S103" s="30">
        <v>2</v>
      </c>
      <c r="T103" s="29">
        <v>0</v>
      </c>
      <c r="U103" s="26">
        <v>3</v>
      </c>
      <c r="V103" s="26">
        <v>1</v>
      </c>
      <c r="W103" s="30">
        <v>14</v>
      </c>
      <c r="X103" s="29">
        <v>37</v>
      </c>
      <c r="Y103" s="26">
        <v>108</v>
      </c>
      <c r="Z103" s="28"/>
      <c r="AA103" s="28"/>
      <c r="AB103" s="26">
        <v>45</v>
      </c>
      <c r="AC103" s="30">
        <v>108</v>
      </c>
      <c r="AD103" s="29"/>
      <c r="AE103" s="26"/>
      <c r="AF103" s="26"/>
      <c r="AG103" s="26"/>
      <c r="AH103" s="26"/>
      <c r="AI103" s="30"/>
      <c r="AJ103" s="29">
        <v>45</v>
      </c>
      <c r="AK103" s="26">
        <v>87</v>
      </c>
      <c r="AL103" s="26">
        <v>85</v>
      </c>
      <c r="AM103" s="26">
        <v>64</v>
      </c>
      <c r="AN103" s="26">
        <v>0</v>
      </c>
      <c r="AO103" s="30">
        <v>54</v>
      </c>
      <c r="AP103" s="29"/>
      <c r="AQ103" s="26"/>
      <c r="AR103" s="26"/>
      <c r="AS103" s="30"/>
      <c r="AT103" s="29"/>
      <c r="AU103" s="30"/>
      <c r="AV103" s="29" t="s">
        <v>52</v>
      </c>
      <c r="AW103" s="28"/>
      <c r="AX103" s="28"/>
      <c r="AY103" s="28"/>
      <c r="AZ103" s="28"/>
      <c r="BA103" s="28"/>
      <c r="BB103" s="28"/>
      <c r="BC103" s="28"/>
      <c r="BD103" s="26" t="s">
        <v>52</v>
      </c>
      <c r="BE103" s="28"/>
      <c r="BF103" s="28"/>
      <c r="BG103" s="36"/>
    </row>
    <row r="104" spans="1:61" ht="15" customHeight="1">
      <c r="A104" s="29" t="s">
        <v>127</v>
      </c>
      <c r="B104" s="48" t="s">
        <v>410</v>
      </c>
      <c r="C104" s="26" t="s">
        <v>127</v>
      </c>
      <c r="D104" s="25" t="str">
        <f>IF(C104=A104, B104, VLOOKUP(C104, $A$3:$B$278, 2, FALSE))</f>
        <v>帝国民兵矛手</v>
      </c>
      <c r="E104" s="26" t="s">
        <v>91</v>
      </c>
      <c r="F104" s="25" t="s">
        <v>291</v>
      </c>
      <c r="G104" s="26" t="s">
        <v>53</v>
      </c>
      <c r="H104" s="25" t="str">
        <f>IF(G104="Horse Archer","骑射手",IF(G104="Infantry","步兵",IF(G104="Ranged","射手",IF(G104="Cavalry","骑兵",IF(G104="null","空","error")))))</f>
        <v>步兵</v>
      </c>
      <c r="I104" s="29">
        <v>50</v>
      </c>
      <c r="J104" s="26">
        <v>50</v>
      </c>
      <c r="K104" s="26">
        <v>35</v>
      </c>
      <c r="L104" s="26">
        <v>0</v>
      </c>
      <c r="M104" s="26">
        <v>0</v>
      </c>
      <c r="N104" s="26">
        <v>35</v>
      </c>
      <c r="O104" s="26">
        <v>0</v>
      </c>
      <c r="P104" s="30">
        <v>35</v>
      </c>
      <c r="Q104" s="29">
        <v>2</v>
      </c>
      <c r="R104" s="26">
        <v>11</v>
      </c>
      <c r="S104" s="30">
        <v>2</v>
      </c>
      <c r="T104" s="29">
        <v>0</v>
      </c>
      <c r="U104" s="26">
        <v>10</v>
      </c>
      <c r="V104" s="26">
        <v>3</v>
      </c>
      <c r="W104" s="30">
        <v>14</v>
      </c>
      <c r="X104" s="29"/>
      <c r="Y104" s="26"/>
      <c r="Z104" s="26">
        <v>24</v>
      </c>
      <c r="AA104" s="26">
        <v>83</v>
      </c>
      <c r="AB104" s="26">
        <v>175</v>
      </c>
      <c r="AC104" s="30">
        <v>63</v>
      </c>
      <c r="AD104" s="29">
        <v>59</v>
      </c>
      <c r="AE104" s="26">
        <v>97</v>
      </c>
      <c r="AF104" s="28"/>
      <c r="AG104" s="28"/>
      <c r="AH104" s="26">
        <v>65</v>
      </c>
      <c r="AI104" s="30">
        <v>95</v>
      </c>
      <c r="AJ104" s="35"/>
      <c r="AK104" s="28"/>
      <c r="AL104" s="28"/>
      <c r="AM104" s="28"/>
      <c r="AN104" s="28"/>
      <c r="AO104" s="36"/>
      <c r="AP104" s="35"/>
      <c r="AQ104" s="28"/>
      <c r="AR104" s="28"/>
      <c r="AS104" s="36"/>
      <c r="AT104" s="35"/>
      <c r="AU104" s="30">
        <v>82</v>
      </c>
      <c r="AV104" s="35"/>
      <c r="AW104" s="28"/>
      <c r="AX104" s="28"/>
      <c r="AY104" s="26" t="s">
        <v>52</v>
      </c>
      <c r="AZ104" s="28"/>
      <c r="BA104" s="26" t="s">
        <v>52</v>
      </c>
      <c r="BB104" s="28"/>
      <c r="BC104" s="26" t="s">
        <v>52</v>
      </c>
      <c r="BD104" s="28"/>
      <c r="BE104" s="28"/>
      <c r="BF104" s="28"/>
      <c r="BG104" s="36"/>
    </row>
    <row r="105" spans="1:61" ht="15" customHeight="1">
      <c r="A105" s="29" t="s">
        <v>128</v>
      </c>
      <c r="B105" s="48" t="s">
        <v>411</v>
      </c>
      <c r="C105" s="26" t="s">
        <v>128</v>
      </c>
      <c r="D105" s="25" t="str">
        <f>IF(C105=A105, B105, VLOOKUP(C105, $A$3:$B$278, 2, FALSE))</f>
        <v>帝国民兵资深弓箭手</v>
      </c>
      <c r="E105" s="26" t="s">
        <v>91</v>
      </c>
      <c r="F105" s="25" t="s">
        <v>291</v>
      </c>
      <c r="G105" s="26" t="s">
        <v>54</v>
      </c>
      <c r="H105" s="25" t="str">
        <f>IF(G105="Horse Archer","骑射手",IF(G105="Infantry","步兵",IF(G105="Ranged","射手",IF(G105="Cavalry","骑兵",IF(G105="null","空","error")))))</f>
        <v>射手</v>
      </c>
      <c r="I105" s="29">
        <v>50</v>
      </c>
      <c r="J105" s="26">
        <v>40</v>
      </c>
      <c r="K105" s="26">
        <v>40</v>
      </c>
      <c r="L105" s="26">
        <v>100</v>
      </c>
      <c r="M105" s="26">
        <v>90</v>
      </c>
      <c r="N105" s="26">
        <v>80</v>
      </c>
      <c r="O105" s="26">
        <v>10</v>
      </c>
      <c r="P105" s="30">
        <v>90</v>
      </c>
      <c r="Q105" s="29">
        <v>4</v>
      </c>
      <c r="R105" s="26">
        <v>21</v>
      </c>
      <c r="S105" s="30">
        <v>7</v>
      </c>
      <c r="T105" s="29">
        <v>18</v>
      </c>
      <c r="U105" s="26">
        <v>14</v>
      </c>
      <c r="V105" s="26">
        <v>1</v>
      </c>
      <c r="W105" s="30">
        <v>15</v>
      </c>
      <c r="X105" s="29">
        <v>64</v>
      </c>
      <c r="Y105" s="26">
        <v>91</v>
      </c>
      <c r="Z105" s="26">
        <v>45</v>
      </c>
      <c r="AA105" s="26">
        <v>92</v>
      </c>
      <c r="AB105" s="26">
        <v>103</v>
      </c>
      <c r="AC105" s="30">
        <v>92</v>
      </c>
      <c r="AD105" s="29"/>
      <c r="AE105" s="26"/>
      <c r="AF105" s="26"/>
      <c r="AG105" s="26"/>
      <c r="AH105" s="26"/>
      <c r="AI105" s="30"/>
      <c r="AJ105" s="29">
        <v>56</v>
      </c>
      <c r="AK105" s="26">
        <v>88</v>
      </c>
      <c r="AL105" s="26">
        <v>93</v>
      </c>
      <c r="AM105" s="26">
        <v>73</v>
      </c>
      <c r="AN105" s="26">
        <v>0</v>
      </c>
      <c r="AO105" s="30">
        <v>54</v>
      </c>
      <c r="AP105" s="29"/>
      <c r="AQ105" s="26"/>
      <c r="AR105" s="26"/>
      <c r="AS105" s="30"/>
      <c r="AT105" s="29"/>
      <c r="AU105" s="30"/>
      <c r="AV105" s="29" t="s">
        <v>52</v>
      </c>
      <c r="AW105" s="28"/>
      <c r="AX105" s="28"/>
      <c r="AY105" s="28"/>
      <c r="AZ105" s="28"/>
      <c r="BA105" s="28"/>
      <c r="BB105" s="28"/>
      <c r="BC105" s="28"/>
      <c r="BD105" s="26" t="s">
        <v>52</v>
      </c>
      <c r="BE105" s="28"/>
      <c r="BF105" s="28"/>
      <c r="BG105" s="36"/>
    </row>
    <row r="106" spans="1:61" ht="15" customHeight="1">
      <c r="A106" s="29" t="s">
        <v>116</v>
      </c>
      <c r="B106" s="48" t="s">
        <v>404</v>
      </c>
      <c r="C106" s="26" t="s">
        <v>116</v>
      </c>
      <c r="D106" s="25" t="str">
        <f>IF(C106=A106, B106, VLOOKUP(C106, $A$3:$B$278, 2, FALSE))</f>
        <v>帝国民兵资深矛手</v>
      </c>
      <c r="E106" s="26" t="s">
        <v>91</v>
      </c>
      <c r="F106" s="25" t="s">
        <v>291</v>
      </c>
      <c r="G106" s="26" t="s">
        <v>53</v>
      </c>
      <c r="H106" s="25" t="str">
        <f>IF(G106="Horse Archer","骑射手",IF(G106="Infantry","步兵",IF(G106="Ranged","射手",IF(G106="Cavalry","骑兵",IF(G106="null","空","error")))))</f>
        <v>步兵</v>
      </c>
      <c r="I106" s="29">
        <v>100</v>
      </c>
      <c r="J106" s="26">
        <v>100</v>
      </c>
      <c r="K106" s="26">
        <v>80</v>
      </c>
      <c r="L106" s="26">
        <v>20</v>
      </c>
      <c r="M106" s="26">
        <v>20</v>
      </c>
      <c r="N106" s="26">
        <v>80</v>
      </c>
      <c r="O106" s="26">
        <v>20</v>
      </c>
      <c r="P106" s="30">
        <v>70</v>
      </c>
      <c r="Q106" s="29">
        <v>4</v>
      </c>
      <c r="R106" s="26">
        <v>21</v>
      </c>
      <c r="S106" s="30">
        <v>7</v>
      </c>
      <c r="T106" s="34">
        <v>14</v>
      </c>
      <c r="U106" s="26">
        <v>18</v>
      </c>
      <c r="V106" s="26">
        <v>13</v>
      </c>
      <c r="W106" s="30">
        <v>17</v>
      </c>
      <c r="X106" s="29"/>
      <c r="Y106" s="26"/>
      <c r="Z106" s="26">
        <v>26</v>
      </c>
      <c r="AA106" s="26">
        <v>79</v>
      </c>
      <c r="AB106" s="26">
        <v>196</v>
      </c>
      <c r="AC106" s="30">
        <v>54</v>
      </c>
      <c r="AD106" s="29">
        <v>73</v>
      </c>
      <c r="AE106" s="26">
        <v>88</v>
      </c>
      <c r="AF106" s="28"/>
      <c r="AG106" s="28"/>
      <c r="AH106" s="26">
        <v>81</v>
      </c>
      <c r="AI106" s="30">
        <v>86</v>
      </c>
      <c r="AJ106" s="35"/>
      <c r="AK106" s="28"/>
      <c r="AL106" s="28"/>
      <c r="AM106" s="28"/>
      <c r="AN106" s="28"/>
      <c r="AO106" s="36"/>
      <c r="AP106" s="35"/>
      <c r="AQ106" s="28"/>
      <c r="AR106" s="28"/>
      <c r="AS106" s="36"/>
      <c r="AT106" s="35"/>
      <c r="AU106" s="30">
        <v>82</v>
      </c>
      <c r="AV106" s="35"/>
      <c r="AW106" s="28"/>
      <c r="AX106" s="28"/>
      <c r="AY106" s="26" t="s">
        <v>52</v>
      </c>
      <c r="AZ106" s="28"/>
      <c r="BA106" s="26" t="s">
        <v>52</v>
      </c>
      <c r="BB106" s="28"/>
      <c r="BC106" s="26" t="s">
        <v>52</v>
      </c>
      <c r="BD106" s="28"/>
      <c r="BE106" s="28"/>
      <c r="BF106" s="28"/>
      <c r="BG106" s="36"/>
    </row>
    <row r="107" spans="1:61" ht="15" customHeight="1">
      <c r="A107" s="29" t="s">
        <v>102</v>
      </c>
      <c r="B107" s="48" t="s">
        <v>415</v>
      </c>
      <c r="C107" s="26" t="s">
        <v>102</v>
      </c>
      <c r="D107" s="25" t="str">
        <f>IF(C107=A107, B107, VLOOKUP(C107, $A$3:$B$278, 2, FALSE))</f>
        <v>帝国新兵</v>
      </c>
      <c r="E107" s="26" t="s">
        <v>91</v>
      </c>
      <c r="F107" s="25" t="s">
        <v>291</v>
      </c>
      <c r="G107" s="26" t="s">
        <v>53</v>
      </c>
      <c r="H107" s="25" t="str">
        <f>IF(G107="Horse Archer","骑射手",IF(G107="Infantry","步兵",IF(G107="Ranged","射手",IF(G107="Cavalry","骑兵",IF(G107="null","空","error")))))</f>
        <v>步兵</v>
      </c>
      <c r="I107" s="29">
        <v>20</v>
      </c>
      <c r="J107" s="26">
        <v>10</v>
      </c>
      <c r="K107" s="26">
        <v>20</v>
      </c>
      <c r="L107" s="26">
        <v>5</v>
      </c>
      <c r="M107" s="26">
        <v>5</v>
      </c>
      <c r="N107" s="26">
        <v>10</v>
      </c>
      <c r="O107" s="26">
        <v>0</v>
      </c>
      <c r="P107" s="30">
        <v>20</v>
      </c>
      <c r="Q107" s="29">
        <v>1</v>
      </c>
      <c r="R107" s="26">
        <v>6</v>
      </c>
      <c r="S107" s="30">
        <v>1</v>
      </c>
      <c r="T107" s="29">
        <v>12</v>
      </c>
      <c r="U107" s="26">
        <v>8</v>
      </c>
      <c r="V107" s="26">
        <v>3</v>
      </c>
      <c r="W107" s="30">
        <v>14</v>
      </c>
      <c r="X107" s="29">
        <v>61</v>
      </c>
      <c r="Y107" s="26">
        <v>88</v>
      </c>
      <c r="Z107" s="26">
        <v>40</v>
      </c>
      <c r="AA107" s="26">
        <v>89</v>
      </c>
      <c r="AB107" s="26">
        <v>93</v>
      </c>
      <c r="AC107" s="30">
        <v>89</v>
      </c>
      <c r="AD107" s="29"/>
      <c r="AE107" s="26"/>
      <c r="AF107" s="26"/>
      <c r="AG107" s="26"/>
      <c r="AH107" s="26"/>
      <c r="AI107" s="30"/>
      <c r="AJ107" s="29"/>
      <c r="AK107" s="26"/>
      <c r="AL107" s="26"/>
      <c r="AM107" s="26"/>
      <c r="AN107" s="26"/>
      <c r="AO107" s="30"/>
      <c r="AP107" s="29"/>
      <c r="AQ107" s="26"/>
      <c r="AR107" s="26"/>
      <c r="AS107" s="30"/>
      <c r="AT107" s="29"/>
      <c r="AU107" s="30"/>
      <c r="AV107" s="29" t="s">
        <v>52</v>
      </c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36"/>
    </row>
    <row r="108" spans="1:61" ht="15" customHeight="1">
      <c r="A108" s="29" t="s">
        <v>135</v>
      </c>
      <c r="B108" s="48" t="s">
        <v>413</v>
      </c>
      <c r="C108" s="26" t="s">
        <v>102</v>
      </c>
      <c r="D108" s="25" t="str">
        <f>IF(C108=A108, B108, VLOOKUP(C108, $A$3:$B$278, 2, FALSE))</f>
        <v>帝国新兵</v>
      </c>
      <c r="E108" s="26" t="s">
        <v>91</v>
      </c>
      <c r="F108" s="25" t="s">
        <v>291</v>
      </c>
      <c r="G108" s="26" t="s">
        <v>54</v>
      </c>
      <c r="H108" s="25" t="str">
        <f>IF(G108="Horse Archer","骑射手",IF(G108="Infantry","步兵",IF(G108="Ranged","射手",IF(G108="Cavalry","骑兵",IF(G108="null","空","error")))))</f>
        <v>射手</v>
      </c>
      <c r="I108" s="29">
        <v>40</v>
      </c>
      <c r="J108" s="26">
        <v>15</v>
      </c>
      <c r="K108" s="26">
        <v>20</v>
      </c>
      <c r="L108" s="26">
        <v>15</v>
      </c>
      <c r="M108" s="26">
        <v>20</v>
      </c>
      <c r="N108" s="26">
        <v>40</v>
      </c>
      <c r="O108" s="26">
        <v>5</v>
      </c>
      <c r="P108" s="30">
        <v>40</v>
      </c>
      <c r="Q108" s="29">
        <v>2</v>
      </c>
      <c r="R108" s="26">
        <v>11</v>
      </c>
      <c r="S108" s="30">
        <v>2</v>
      </c>
      <c r="T108" s="29"/>
      <c r="U108" s="26">
        <v>8</v>
      </c>
      <c r="V108" s="26">
        <v>3</v>
      </c>
      <c r="W108" s="30">
        <v>17</v>
      </c>
      <c r="X108" s="29">
        <v>41</v>
      </c>
      <c r="Y108" s="26">
        <v>99</v>
      </c>
      <c r="Z108" s="26">
        <v>15</v>
      </c>
      <c r="AA108" s="26">
        <v>94</v>
      </c>
      <c r="AB108" s="26">
        <v>67</v>
      </c>
      <c r="AC108" s="30">
        <v>100</v>
      </c>
      <c r="AD108" s="29"/>
      <c r="AE108" s="26"/>
      <c r="AF108" s="26"/>
      <c r="AG108" s="26"/>
      <c r="AH108" s="26"/>
      <c r="AI108" s="30"/>
      <c r="AJ108" s="29">
        <v>45</v>
      </c>
      <c r="AK108" s="26">
        <v>87</v>
      </c>
      <c r="AL108" s="26">
        <v>85</v>
      </c>
      <c r="AM108" s="26">
        <v>64</v>
      </c>
      <c r="AN108" s="26">
        <v>1</v>
      </c>
      <c r="AO108" s="30">
        <v>27</v>
      </c>
      <c r="AP108" s="35"/>
      <c r="AQ108" s="28"/>
      <c r="AR108" s="28"/>
      <c r="AS108" s="36"/>
      <c r="AT108" s="35"/>
      <c r="AU108" s="36"/>
      <c r="AV108" s="35"/>
      <c r="AW108" s="28"/>
      <c r="AX108" s="26" t="s">
        <v>52</v>
      </c>
      <c r="AY108" s="28"/>
      <c r="AZ108" s="28"/>
      <c r="BA108" s="28"/>
      <c r="BB108" s="28"/>
      <c r="BC108" s="28"/>
      <c r="BD108" s="26" t="s">
        <v>52</v>
      </c>
      <c r="BE108" s="28"/>
      <c r="BF108" s="28"/>
      <c r="BG108" s="36"/>
    </row>
    <row r="109" spans="1:61" ht="15" customHeight="1">
      <c r="A109" s="29" t="s">
        <v>134</v>
      </c>
      <c r="B109" s="48" t="s">
        <v>412</v>
      </c>
      <c r="C109" s="26" t="s">
        <v>102</v>
      </c>
      <c r="D109" s="25" t="str">
        <f>IF(C109=A109, B109, VLOOKUP(C109, $A$3:$B$278, 2, FALSE))</f>
        <v>帝国新兵</v>
      </c>
      <c r="E109" s="26" t="s">
        <v>91</v>
      </c>
      <c r="F109" s="25" t="s">
        <v>291</v>
      </c>
      <c r="G109" s="26" t="s">
        <v>53</v>
      </c>
      <c r="H109" s="25" t="str">
        <f>IF(G109="Horse Archer","骑射手",IF(G109="Infantry","步兵",IF(G109="Ranged","射手",IF(G109="Cavalry","骑兵",IF(G109="null","空","error")))))</f>
        <v>步兵</v>
      </c>
      <c r="I109" s="29">
        <v>40</v>
      </c>
      <c r="J109" s="26">
        <v>20</v>
      </c>
      <c r="K109" s="26">
        <v>40</v>
      </c>
      <c r="L109" s="26">
        <v>15</v>
      </c>
      <c r="M109" s="26">
        <v>15</v>
      </c>
      <c r="N109" s="26">
        <v>20</v>
      </c>
      <c r="O109" s="26">
        <v>5</v>
      </c>
      <c r="P109" s="30">
        <v>40</v>
      </c>
      <c r="Q109" s="29">
        <v>2</v>
      </c>
      <c r="R109" s="26">
        <v>11</v>
      </c>
      <c r="S109" s="30">
        <v>2</v>
      </c>
      <c r="T109" s="29">
        <v>14</v>
      </c>
      <c r="U109" s="26">
        <v>12</v>
      </c>
      <c r="V109" s="26">
        <v>9</v>
      </c>
      <c r="W109" s="30">
        <v>13</v>
      </c>
      <c r="X109" s="29">
        <v>61</v>
      </c>
      <c r="Y109" s="26">
        <v>88</v>
      </c>
      <c r="Z109" s="26">
        <v>40</v>
      </c>
      <c r="AA109" s="26">
        <v>89</v>
      </c>
      <c r="AB109" s="26">
        <v>93</v>
      </c>
      <c r="AC109" s="30">
        <v>89</v>
      </c>
      <c r="AD109" s="29"/>
      <c r="AE109" s="26"/>
      <c r="AF109" s="26"/>
      <c r="AG109" s="26"/>
      <c r="AH109" s="26"/>
      <c r="AI109" s="30"/>
      <c r="AJ109" s="29"/>
      <c r="AK109" s="26"/>
      <c r="AL109" s="26"/>
      <c r="AM109" s="26"/>
      <c r="AN109" s="26"/>
      <c r="AO109" s="30"/>
      <c r="AP109" s="29"/>
      <c r="AQ109" s="26"/>
      <c r="AR109" s="26"/>
      <c r="AS109" s="30"/>
      <c r="AT109" s="29"/>
      <c r="AU109" s="30">
        <v>82</v>
      </c>
      <c r="AV109" s="29" t="s">
        <v>52</v>
      </c>
      <c r="AW109" s="28"/>
      <c r="AX109" s="28"/>
      <c r="AY109" s="28"/>
      <c r="AZ109" s="28"/>
      <c r="BA109" s="28"/>
      <c r="BB109" s="28"/>
      <c r="BC109" s="26" t="s">
        <v>52</v>
      </c>
      <c r="BD109" s="28"/>
      <c r="BE109" s="28"/>
      <c r="BF109" s="28"/>
      <c r="BG109" s="36"/>
    </row>
    <row r="110" spans="1:61" ht="15" customHeight="1">
      <c r="A110" s="29" t="s">
        <v>120</v>
      </c>
      <c r="B110" s="48" t="s">
        <v>406</v>
      </c>
      <c r="C110" s="26" t="s">
        <v>102</v>
      </c>
      <c r="D110" s="25" t="str">
        <f>IF(C110=A110, B110, VLOOKUP(C110, $A$3:$B$278, 2, FALSE))</f>
        <v>帝国新兵</v>
      </c>
      <c r="E110" s="26" t="s">
        <v>91</v>
      </c>
      <c r="F110" s="25" t="s">
        <v>291</v>
      </c>
      <c r="G110" s="26" t="s">
        <v>54</v>
      </c>
      <c r="H110" s="25" t="str">
        <f>IF(G110="Horse Archer","骑射手",IF(G110="Infantry","步兵",IF(G110="Ranged","射手",IF(G110="Cavalry","骑兵",IF(G110="null","空","error")))))</f>
        <v>射手</v>
      </c>
      <c r="I110" s="29">
        <v>70</v>
      </c>
      <c r="J110" s="26">
        <v>40</v>
      </c>
      <c r="K110" s="26">
        <v>30</v>
      </c>
      <c r="L110" s="26">
        <v>70</v>
      </c>
      <c r="M110" s="26">
        <v>30</v>
      </c>
      <c r="N110" s="26">
        <v>40</v>
      </c>
      <c r="O110" s="26">
        <v>10</v>
      </c>
      <c r="P110" s="30">
        <v>70</v>
      </c>
      <c r="Q110" s="29">
        <v>3</v>
      </c>
      <c r="R110" s="26">
        <v>16</v>
      </c>
      <c r="S110" s="30">
        <v>4</v>
      </c>
      <c r="T110" s="29">
        <v>12</v>
      </c>
      <c r="U110" s="26">
        <v>10</v>
      </c>
      <c r="V110" s="26">
        <v>17</v>
      </c>
      <c r="W110" s="30">
        <v>6</v>
      </c>
      <c r="X110" s="29">
        <v>61</v>
      </c>
      <c r="Y110" s="26">
        <v>88</v>
      </c>
      <c r="Z110" s="26">
        <v>40</v>
      </c>
      <c r="AA110" s="26">
        <v>89</v>
      </c>
      <c r="AB110" s="26">
        <v>93</v>
      </c>
      <c r="AC110" s="30">
        <v>89</v>
      </c>
      <c r="AD110" s="29"/>
      <c r="AE110" s="26"/>
      <c r="AF110" s="26"/>
      <c r="AG110" s="26"/>
      <c r="AH110" s="26"/>
      <c r="AI110" s="30"/>
      <c r="AJ110" s="29">
        <v>56</v>
      </c>
      <c r="AK110" s="26">
        <v>88</v>
      </c>
      <c r="AL110" s="26">
        <v>93</v>
      </c>
      <c r="AM110" s="26">
        <v>73</v>
      </c>
      <c r="AN110" s="26">
        <v>1</v>
      </c>
      <c r="AO110" s="30">
        <v>20</v>
      </c>
      <c r="AP110" s="29"/>
      <c r="AQ110" s="26"/>
      <c r="AR110" s="26"/>
      <c r="AS110" s="30"/>
      <c r="AT110" s="29"/>
      <c r="AU110" s="30"/>
      <c r="AV110" s="29" t="s">
        <v>52</v>
      </c>
      <c r="AW110" s="28"/>
      <c r="AX110" s="28"/>
      <c r="AY110" s="28"/>
      <c r="AZ110" s="28"/>
      <c r="BA110" s="28"/>
      <c r="BB110" s="28"/>
      <c r="BC110" s="28"/>
      <c r="BD110" s="26" t="s">
        <v>52</v>
      </c>
      <c r="BE110" s="28"/>
      <c r="BF110" s="28"/>
      <c r="BG110" s="36"/>
    </row>
    <row r="111" spans="1:61" ht="15" customHeight="1">
      <c r="A111" s="29" t="s">
        <v>119</v>
      </c>
      <c r="B111" s="48" t="s">
        <v>405</v>
      </c>
      <c r="C111" s="26" t="s">
        <v>102</v>
      </c>
      <c r="D111" s="25" t="str">
        <f>IF(C111=A111, B111, VLOOKUP(C111, $A$3:$B$278, 2, FALSE))</f>
        <v>帝国新兵</v>
      </c>
      <c r="E111" s="26" t="s">
        <v>91</v>
      </c>
      <c r="F111" s="25" t="s">
        <v>291</v>
      </c>
      <c r="G111" s="26" t="s">
        <v>53</v>
      </c>
      <c r="H111" s="25" t="str">
        <f>IF(G111="Horse Archer","骑射手",IF(G111="Infantry","步兵",IF(G111="Ranged","射手",IF(G111="Cavalry","骑兵",IF(G111="null","空","error")))))</f>
        <v>步兵</v>
      </c>
      <c r="I111" s="29">
        <v>70</v>
      </c>
      <c r="J111" s="26">
        <v>40</v>
      </c>
      <c r="K111" s="26">
        <v>70</v>
      </c>
      <c r="L111" s="26">
        <v>30</v>
      </c>
      <c r="M111" s="26">
        <v>30</v>
      </c>
      <c r="N111" s="26">
        <v>40</v>
      </c>
      <c r="O111" s="26">
        <v>10</v>
      </c>
      <c r="P111" s="30">
        <v>70</v>
      </c>
      <c r="Q111" s="29">
        <v>3</v>
      </c>
      <c r="R111" s="26">
        <v>16</v>
      </c>
      <c r="S111" s="30">
        <v>4</v>
      </c>
      <c r="T111" s="29">
        <v>29</v>
      </c>
      <c r="U111" s="26">
        <v>32</v>
      </c>
      <c r="V111" s="26">
        <v>24</v>
      </c>
      <c r="W111" s="30">
        <v>23</v>
      </c>
      <c r="X111" s="29">
        <v>64</v>
      </c>
      <c r="Y111" s="26">
        <v>91</v>
      </c>
      <c r="Z111" s="26">
        <v>45</v>
      </c>
      <c r="AA111" s="26">
        <v>92</v>
      </c>
      <c r="AB111" s="26">
        <v>103</v>
      </c>
      <c r="AC111" s="30">
        <v>92</v>
      </c>
      <c r="AD111" s="35"/>
      <c r="AE111" s="28"/>
      <c r="AF111" s="28"/>
      <c r="AG111" s="28"/>
      <c r="AH111" s="28"/>
      <c r="AI111" s="36"/>
      <c r="AJ111" s="29">
        <v>60</v>
      </c>
      <c r="AK111" s="26"/>
      <c r="AL111" s="26">
        <v>92</v>
      </c>
      <c r="AM111" s="26">
        <v>29</v>
      </c>
      <c r="AN111" s="26"/>
      <c r="AO111" s="30">
        <v>4</v>
      </c>
      <c r="AP111" s="29"/>
      <c r="AQ111" s="26"/>
      <c r="AR111" s="26"/>
      <c r="AS111" s="30"/>
      <c r="AT111" s="29"/>
      <c r="AU111" s="30">
        <v>82</v>
      </c>
      <c r="AV111" s="29" t="s">
        <v>52</v>
      </c>
      <c r="AW111" s="28"/>
      <c r="AX111" s="28"/>
      <c r="AY111" s="28"/>
      <c r="AZ111" s="28"/>
      <c r="BA111" s="28"/>
      <c r="BB111" s="28"/>
      <c r="BC111" s="26" t="s">
        <v>52</v>
      </c>
      <c r="BD111" s="28"/>
      <c r="BE111" s="28"/>
      <c r="BF111" s="26" t="s">
        <v>52</v>
      </c>
      <c r="BG111" s="36"/>
    </row>
    <row r="112" spans="1:61" ht="15" customHeight="1">
      <c r="A112" s="29" t="s">
        <v>124</v>
      </c>
      <c r="B112" s="48" t="s">
        <v>408</v>
      </c>
      <c r="C112" s="26" t="s">
        <v>102</v>
      </c>
      <c r="D112" s="25" t="str">
        <f>IF(C112=A112, B112, VLOOKUP(C112, $A$3:$B$278, 2, FALSE))</f>
        <v>帝国新兵</v>
      </c>
      <c r="E112" s="26" t="s">
        <v>91</v>
      </c>
      <c r="F112" s="25" t="s">
        <v>291</v>
      </c>
      <c r="G112" s="26" t="s">
        <v>54</v>
      </c>
      <c r="H112" s="25" t="str">
        <f>IF(G112="Horse Archer","骑射手",IF(G112="Infantry","步兵",IF(G112="Ranged","射手",IF(G112="Cavalry","骑兵",IF(G112="null","空","error")))))</f>
        <v>射手</v>
      </c>
      <c r="I112" s="29">
        <v>60</v>
      </c>
      <c r="J112" s="26">
        <v>100</v>
      </c>
      <c r="K112" s="26">
        <v>60</v>
      </c>
      <c r="L112" s="26">
        <v>100</v>
      </c>
      <c r="M112" s="26">
        <v>45</v>
      </c>
      <c r="N112" s="26">
        <v>45</v>
      </c>
      <c r="O112" s="26">
        <v>15</v>
      </c>
      <c r="P112" s="30">
        <v>100</v>
      </c>
      <c r="Q112" s="29">
        <v>4</v>
      </c>
      <c r="R112" s="26">
        <v>21</v>
      </c>
      <c r="S112" s="30">
        <v>7</v>
      </c>
      <c r="T112" s="29">
        <v>34</v>
      </c>
      <c r="U112" s="26">
        <v>32</v>
      </c>
      <c r="V112" s="26">
        <v>8</v>
      </c>
      <c r="W112" s="30">
        <v>26</v>
      </c>
      <c r="X112" s="29">
        <v>64</v>
      </c>
      <c r="Y112" s="26">
        <v>91</v>
      </c>
      <c r="Z112" s="26">
        <v>45</v>
      </c>
      <c r="AA112" s="26">
        <v>92</v>
      </c>
      <c r="AB112" s="26">
        <v>103</v>
      </c>
      <c r="AC112" s="30">
        <v>92</v>
      </c>
      <c r="AD112" s="29"/>
      <c r="AE112" s="26"/>
      <c r="AF112" s="26"/>
      <c r="AG112" s="26"/>
      <c r="AH112" s="26"/>
      <c r="AI112" s="30"/>
      <c r="AJ112" s="29">
        <v>85</v>
      </c>
      <c r="AK112" s="26">
        <v>35</v>
      </c>
      <c r="AL112" s="26">
        <v>98</v>
      </c>
      <c r="AM112" s="26">
        <v>82</v>
      </c>
      <c r="AN112" s="26">
        <v>0</v>
      </c>
      <c r="AO112" s="30">
        <v>18</v>
      </c>
      <c r="AP112" s="29"/>
      <c r="AQ112" s="26"/>
      <c r="AR112" s="26"/>
      <c r="AS112" s="30"/>
      <c r="AT112" s="29"/>
      <c r="AU112" s="30"/>
      <c r="AV112" s="29" t="s">
        <v>52</v>
      </c>
      <c r="AW112" s="28"/>
      <c r="AX112" s="28"/>
      <c r="AY112" s="28"/>
      <c r="AZ112" s="28"/>
      <c r="BA112" s="28"/>
      <c r="BB112" s="28"/>
      <c r="BC112" s="28"/>
      <c r="BD112" s="28"/>
      <c r="BE112" s="26" t="s">
        <v>52</v>
      </c>
      <c r="BF112" s="28"/>
      <c r="BG112" s="36"/>
    </row>
    <row r="113" spans="1:63" ht="15" customHeight="1">
      <c r="A113" s="29" t="s">
        <v>115</v>
      </c>
      <c r="B113" s="48" t="s">
        <v>403</v>
      </c>
      <c r="C113" s="26" t="s">
        <v>102</v>
      </c>
      <c r="D113" s="25" t="str">
        <f>IF(C113=A113, B113, VLOOKUP(C113, $A$3:$B$278, 2, FALSE))</f>
        <v>帝国新兵</v>
      </c>
      <c r="E113" s="26" t="s">
        <v>91</v>
      </c>
      <c r="F113" s="25" t="s">
        <v>291</v>
      </c>
      <c r="G113" s="26" t="s">
        <v>53</v>
      </c>
      <c r="H113" s="25" t="str">
        <f>IF(G113="Horse Archer","骑射手",IF(G113="Infantry","步兵",IF(G113="Ranged","射手",IF(G113="Cavalry","骑兵",IF(G113="null","空","error")))))</f>
        <v>步兵</v>
      </c>
      <c r="I113" s="29">
        <v>100</v>
      </c>
      <c r="J113" s="26">
        <v>60</v>
      </c>
      <c r="K113" s="26">
        <v>100</v>
      </c>
      <c r="L113" s="26">
        <v>45</v>
      </c>
      <c r="M113" s="26">
        <v>45</v>
      </c>
      <c r="N113" s="26">
        <v>60</v>
      </c>
      <c r="O113" s="26">
        <v>15</v>
      </c>
      <c r="P113" s="30">
        <v>100</v>
      </c>
      <c r="Q113" s="29">
        <v>4</v>
      </c>
      <c r="R113" s="26">
        <v>21</v>
      </c>
      <c r="S113" s="30">
        <v>7</v>
      </c>
      <c r="T113" s="29">
        <v>25</v>
      </c>
      <c r="U113" s="26">
        <v>44</v>
      </c>
      <c r="V113" s="26">
        <v>38</v>
      </c>
      <c r="W113" s="30">
        <v>24</v>
      </c>
      <c r="X113" s="29">
        <v>39</v>
      </c>
      <c r="Y113" s="26">
        <v>48</v>
      </c>
      <c r="Z113" s="26">
        <v>42</v>
      </c>
      <c r="AA113" s="26">
        <v>87</v>
      </c>
      <c r="AB113" s="26">
        <v>150</v>
      </c>
      <c r="AC113" s="30">
        <v>75</v>
      </c>
      <c r="AD113" s="29">
        <v>68</v>
      </c>
      <c r="AE113" s="26">
        <v>89</v>
      </c>
      <c r="AF113" s="26">
        <v>50</v>
      </c>
      <c r="AG113" s="26">
        <v>91</v>
      </c>
      <c r="AH113" s="26">
        <v>107</v>
      </c>
      <c r="AI113" s="30">
        <v>90</v>
      </c>
      <c r="AJ113" s="29"/>
      <c r="AK113" s="26"/>
      <c r="AL113" s="26"/>
      <c r="AM113" s="26"/>
      <c r="AN113" s="26"/>
      <c r="AO113" s="30"/>
      <c r="AP113" s="29"/>
      <c r="AQ113" s="26"/>
      <c r="AR113" s="26"/>
      <c r="AS113" s="30"/>
      <c r="AT113" s="29"/>
      <c r="AU113" s="30"/>
      <c r="AV113" s="29" t="s">
        <v>52</v>
      </c>
      <c r="AW113" s="28"/>
      <c r="AX113" s="28"/>
      <c r="AY113" s="28"/>
      <c r="AZ113" s="28"/>
      <c r="BA113" s="26" t="s">
        <v>52</v>
      </c>
      <c r="BB113" s="28"/>
      <c r="BC113" s="28"/>
      <c r="BD113" s="28"/>
      <c r="BE113" s="28"/>
      <c r="BF113" s="28"/>
      <c r="BG113" s="36"/>
    </row>
    <row r="114" spans="1:63" ht="15" customHeight="1">
      <c r="A114" s="29" t="s">
        <v>123</v>
      </c>
      <c r="B114" s="48" t="s">
        <v>414</v>
      </c>
      <c r="C114" s="26" t="s">
        <v>102</v>
      </c>
      <c r="D114" s="25" t="str">
        <f>IF(C114=A114, B114, VLOOKUP(C114, $A$3:$B$278, 2, FALSE))</f>
        <v>帝国新兵</v>
      </c>
      <c r="E114" s="26" t="s">
        <v>91</v>
      </c>
      <c r="F114" s="25" t="s">
        <v>291</v>
      </c>
      <c r="G114" s="26" t="s">
        <v>54</v>
      </c>
      <c r="H114" s="25" t="str">
        <f>IF(G114="Horse Archer","骑射手",IF(G114="Infantry","步兵",IF(G114="Ranged","射手",IF(G114="Cavalry","骑兵",IF(G114="null","空","error")))))</f>
        <v>射手</v>
      </c>
      <c r="I114" s="29">
        <v>60</v>
      </c>
      <c r="J114" s="26">
        <v>100</v>
      </c>
      <c r="K114" s="26">
        <v>60</v>
      </c>
      <c r="L114" s="26">
        <v>100</v>
      </c>
      <c r="M114" s="26">
        <v>45</v>
      </c>
      <c r="N114" s="26">
        <v>45</v>
      </c>
      <c r="O114" s="26">
        <v>15</v>
      </c>
      <c r="P114" s="30">
        <v>100</v>
      </c>
      <c r="Q114" s="29">
        <v>4</v>
      </c>
      <c r="R114" s="26">
        <v>21</v>
      </c>
      <c r="S114" s="30">
        <v>7</v>
      </c>
      <c r="T114" s="29">
        <v>34</v>
      </c>
      <c r="U114" s="26">
        <v>26</v>
      </c>
      <c r="V114" s="26">
        <v>24</v>
      </c>
      <c r="W114" s="30">
        <v>24</v>
      </c>
      <c r="X114" s="29">
        <v>64</v>
      </c>
      <c r="Y114" s="26">
        <v>91</v>
      </c>
      <c r="Z114" s="26">
        <v>45</v>
      </c>
      <c r="AA114" s="26">
        <v>92</v>
      </c>
      <c r="AB114" s="26">
        <v>103</v>
      </c>
      <c r="AC114" s="30">
        <v>92</v>
      </c>
      <c r="AD114" s="29"/>
      <c r="AE114" s="26"/>
      <c r="AF114" s="26"/>
      <c r="AG114" s="26"/>
      <c r="AH114" s="26"/>
      <c r="AI114" s="30"/>
      <c r="AJ114" s="29">
        <v>56</v>
      </c>
      <c r="AK114" s="26">
        <v>88</v>
      </c>
      <c r="AL114" s="26">
        <v>93</v>
      </c>
      <c r="AM114" s="26">
        <v>73</v>
      </c>
      <c r="AN114" s="26">
        <v>1</v>
      </c>
      <c r="AO114" s="30">
        <v>20</v>
      </c>
      <c r="AP114" s="29"/>
      <c r="AQ114" s="26"/>
      <c r="AR114" s="26"/>
      <c r="AS114" s="30"/>
      <c r="AT114" s="29"/>
      <c r="AU114" s="30"/>
      <c r="AV114" s="29" t="s">
        <v>52</v>
      </c>
      <c r="AW114" s="28"/>
      <c r="AX114" s="28"/>
      <c r="AY114" s="28"/>
      <c r="AZ114" s="28"/>
      <c r="BA114" s="28"/>
      <c r="BB114" s="28"/>
      <c r="BC114" s="28"/>
      <c r="BD114" s="26" t="s">
        <v>52</v>
      </c>
      <c r="BE114" s="28"/>
      <c r="BF114" s="28"/>
      <c r="BG114" s="36"/>
    </row>
    <row r="115" spans="1:63" ht="15" customHeight="1">
      <c r="A115" s="29" t="s">
        <v>114</v>
      </c>
      <c r="B115" s="48" t="s">
        <v>402</v>
      </c>
      <c r="C115" s="26" t="s">
        <v>102</v>
      </c>
      <c r="D115" s="25" t="str">
        <f>IF(C115=A115, B115, VLOOKUP(C115, $A$3:$B$278, 2, FALSE))</f>
        <v>帝国新兵</v>
      </c>
      <c r="E115" s="26" t="s">
        <v>91</v>
      </c>
      <c r="F115" s="25" t="s">
        <v>291</v>
      </c>
      <c r="G115" s="26" t="s">
        <v>53</v>
      </c>
      <c r="H115" s="25" t="str">
        <f>IF(G115="Horse Archer","骑射手",IF(G115="Infantry","步兵",IF(G115="Ranged","射手",IF(G115="Cavalry","骑兵",IF(G115="null","空","error")))))</f>
        <v>步兵</v>
      </c>
      <c r="I115" s="29">
        <v>100</v>
      </c>
      <c r="J115" s="26">
        <v>60</v>
      </c>
      <c r="K115" s="26">
        <v>100</v>
      </c>
      <c r="L115" s="26">
        <v>45</v>
      </c>
      <c r="M115" s="26">
        <v>45</v>
      </c>
      <c r="N115" s="26">
        <v>60</v>
      </c>
      <c r="O115" s="26">
        <v>15</v>
      </c>
      <c r="P115" s="30">
        <v>100</v>
      </c>
      <c r="Q115" s="29">
        <v>4</v>
      </c>
      <c r="R115" s="26">
        <v>21</v>
      </c>
      <c r="S115" s="30">
        <v>7</v>
      </c>
      <c r="T115" s="29">
        <v>32</v>
      </c>
      <c r="U115" s="26">
        <v>56</v>
      </c>
      <c r="V115" s="26">
        <v>45</v>
      </c>
      <c r="W115" s="30">
        <v>28</v>
      </c>
      <c r="X115" s="29"/>
      <c r="Y115" s="26"/>
      <c r="Z115" s="26">
        <v>26</v>
      </c>
      <c r="AA115" s="26">
        <v>79</v>
      </c>
      <c r="AB115" s="26">
        <v>196</v>
      </c>
      <c r="AC115" s="30">
        <v>54</v>
      </c>
      <c r="AD115" s="29">
        <v>64</v>
      </c>
      <c r="AE115" s="26">
        <v>91</v>
      </c>
      <c r="AF115" s="26">
        <v>45</v>
      </c>
      <c r="AG115" s="26">
        <v>92</v>
      </c>
      <c r="AH115" s="26">
        <v>103</v>
      </c>
      <c r="AI115" s="30">
        <v>92</v>
      </c>
      <c r="AJ115" s="29"/>
      <c r="AK115" s="26"/>
      <c r="AL115" s="26"/>
      <c r="AM115" s="26"/>
      <c r="AN115" s="26"/>
      <c r="AO115" s="30"/>
      <c r="AP115" s="29"/>
      <c r="AQ115" s="26"/>
      <c r="AR115" s="26"/>
      <c r="AS115" s="30"/>
      <c r="AT115" s="29"/>
      <c r="AU115" s="30">
        <v>82</v>
      </c>
      <c r="AV115" s="29" t="s">
        <v>52</v>
      </c>
      <c r="AW115" s="28"/>
      <c r="AX115" s="28"/>
      <c r="AY115" s="28"/>
      <c r="AZ115" s="28"/>
      <c r="BA115" s="26" t="s">
        <v>52</v>
      </c>
      <c r="BB115" s="28"/>
      <c r="BC115" s="26" t="s">
        <v>52</v>
      </c>
      <c r="BD115" s="28"/>
      <c r="BE115" s="28"/>
      <c r="BF115" s="28"/>
      <c r="BG115" s="36"/>
    </row>
    <row r="116" spans="1:63" ht="15" customHeight="1">
      <c r="A116" s="29" t="s">
        <v>105</v>
      </c>
      <c r="B116" s="48" t="s">
        <v>394</v>
      </c>
      <c r="C116" s="26" t="s">
        <v>102</v>
      </c>
      <c r="D116" s="25" t="str">
        <f>IF(C116=A116, B116, VLOOKUP(C116, $A$3:$B$278, 2, FALSE))</f>
        <v>帝国新兵</v>
      </c>
      <c r="E116" s="26" t="s">
        <v>91</v>
      </c>
      <c r="F116" s="25" t="s">
        <v>291</v>
      </c>
      <c r="G116" s="26" t="s">
        <v>51</v>
      </c>
      <c r="H116" s="25" t="str">
        <f>IF(G116="Horse Archer","骑射手",IF(G116="Infantry","步兵",IF(G116="Ranged","射手",IF(G116="Cavalry","骑兵",IF(G116="null","空","error")))))</f>
        <v>骑射手</v>
      </c>
      <c r="I116" s="29">
        <v>130</v>
      </c>
      <c r="J116" s="26">
        <v>60</v>
      </c>
      <c r="K116" s="26">
        <v>80</v>
      </c>
      <c r="L116" s="26">
        <v>130</v>
      </c>
      <c r="M116" s="26">
        <v>80</v>
      </c>
      <c r="N116" s="26">
        <v>60</v>
      </c>
      <c r="O116" s="26">
        <v>120</v>
      </c>
      <c r="P116" s="30">
        <v>130</v>
      </c>
      <c r="Q116" s="29">
        <v>5</v>
      </c>
      <c r="R116" s="26">
        <v>26</v>
      </c>
      <c r="S116" s="30">
        <v>12</v>
      </c>
      <c r="T116" s="29">
        <v>32</v>
      </c>
      <c r="U116" s="26">
        <v>70</v>
      </c>
      <c r="V116" s="26">
        <v>44</v>
      </c>
      <c r="W116" s="30">
        <v>36</v>
      </c>
      <c r="X116" s="29">
        <v>68</v>
      </c>
      <c r="Y116" s="26">
        <v>89</v>
      </c>
      <c r="Z116" s="26">
        <v>50</v>
      </c>
      <c r="AA116" s="26">
        <v>91</v>
      </c>
      <c r="AB116" s="26">
        <v>107</v>
      </c>
      <c r="AC116" s="30">
        <v>90</v>
      </c>
      <c r="AD116" s="29"/>
      <c r="AE116" s="26"/>
      <c r="AF116" s="26"/>
      <c r="AG116" s="26"/>
      <c r="AH116" s="26"/>
      <c r="AI116" s="30"/>
      <c r="AJ116" s="29">
        <v>62</v>
      </c>
      <c r="AK116" s="26">
        <v>89</v>
      </c>
      <c r="AL116" s="26">
        <v>94</v>
      </c>
      <c r="AM116" s="26">
        <v>78</v>
      </c>
      <c r="AN116" s="26">
        <v>1</v>
      </c>
      <c r="AO116" s="30">
        <v>40</v>
      </c>
      <c r="AP116" s="34">
        <v>66</v>
      </c>
      <c r="AQ116" s="27">
        <v>44</v>
      </c>
      <c r="AR116" s="27">
        <v>12</v>
      </c>
      <c r="AS116" s="33">
        <v>90</v>
      </c>
      <c r="AT116" s="29">
        <v>15</v>
      </c>
      <c r="AU116" s="30"/>
      <c r="AV116" s="29" t="s">
        <v>52</v>
      </c>
      <c r="AW116" s="28"/>
      <c r="AX116" s="28"/>
      <c r="AY116" s="28"/>
      <c r="AZ116" s="28"/>
      <c r="BA116" s="28"/>
      <c r="BB116" s="28"/>
      <c r="BC116" s="28"/>
      <c r="BD116" s="26" t="s">
        <v>52</v>
      </c>
      <c r="BE116" s="28"/>
      <c r="BF116" s="28"/>
      <c r="BG116" s="30" t="s">
        <v>52</v>
      </c>
    </row>
    <row r="117" spans="1:63" ht="15" customHeight="1">
      <c r="A117" s="29" t="s">
        <v>103</v>
      </c>
      <c r="B117" s="48" t="s">
        <v>398</v>
      </c>
      <c r="C117" s="26" t="s">
        <v>102</v>
      </c>
      <c r="D117" s="25" t="str">
        <f>IF(C117=A117, B117, VLOOKUP(C117, $A$3:$B$278, 2, FALSE))</f>
        <v>帝国新兵</v>
      </c>
      <c r="E117" s="26" t="s">
        <v>91</v>
      </c>
      <c r="F117" s="25" t="s">
        <v>291</v>
      </c>
      <c r="G117" s="26" t="s">
        <v>53</v>
      </c>
      <c r="H117" s="25" t="str">
        <f>IF(G117="Horse Archer","骑射手",IF(G117="Infantry","步兵",IF(G117="Ranged","射手",IF(G117="Cavalry","骑兵",IF(G117="null","空","error")))))</f>
        <v>步兵</v>
      </c>
      <c r="I117" s="29">
        <v>130</v>
      </c>
      <c r="J117" s="26">
        <v>80</v>
      </c>
      <c r="K117" s="26">
        <v>130</v>
      </c>
      <c r="L117" s="26">
        <v>60</v>
      </c>
      <c r="M117" s="26">
        <v>60</v>
      </c>
      <c r="N117" s="26">
        <v>80</v>
      </c>
      <c r="O117" s="26">
        <v>20</v>
      </c>
      <c r="P117" s="30">
        <v>130</v>
      </c>
      <c r="Q117" s="29">
        <v>5</v>
      </c>
      <c r="R117" s="26">
        <v>26</v>
      </c>
      <c r="S117" s="30">
        <v>12</v>
      </c>
      <c r="T117" s="29">
        <v>40</v>
      </c>
      <c r="U117" s="26">
        <v>64</v>
      </c>
      <c r="V117" s="26">
        <v>54</v>
      </c>
      <c r="W117" s="30">
        <v>39</v>
      </c>
      <c r="X117" s="29">
        <v>39</v>
      </c>
      <c r="Y117" s="26">
        <v>48</v>
      </c>
      <c r="Z117" s="26">
        <v>42</v>
      </c>
      <c r="AA117" s="26">
        <v>87</v>
      </c>
      <c r="AB117" s="26">
        <v>150</v>
      </c>
      <c r="AC117" s="30">
        <v>75</v>
      </c>
      <c r="AD117" s="29">
        <v>68</v>
      </c>
      <c r="AE117" s="26">
        <v>89</v>
      </c>
      <c r="AF117" s="26">
        <v>50</v>
      </c>
      <c r="AG117" s="26">
        <v>91</v>
      </c>
      <c r="AH117" s="26">
        <v>107</v>
      </c>
      <c r="AI117" s="30">
        <v>90</v>
      </c>
      <c r="AJ117" s="29"/>
      <c r="AK117" s="26"/>
      <c r="AL117" s="26"/>
      <c r="AM117" s="26"/>
      <c r="AN117" s="26"/>
      <c r="AO117" s="30"/>
      <c r="AP117" s="29"/>
      <c r="AQ117" s="26"/>
      <c r="AR117" s="26"/>
      <c r="AS117" s="30"/>
      <c r="AT117" s="29"/>
      <c r="AU117" s="30"/>
      <c r="AV117" s="29" t="s">
        <v>52</v>
      </c>
      <c r="AW117" s="28"/>
      <c r="AX117" s="28"/>
      <c r="AY117" s="28"/>
      <c r="AZ117" s="28"/>
      <c r="BA117" s="26" t="s">
        <v>52</v>
      </c>
      <c r="BB117" s="28"/>
      <c r="BC117" s="28"/>
      <c r="BD117" s="28"/>
      <c r="BE117" s="28"/>
      <c r="BF117" s="28"/>
      <c r="BG117" s="36"/>
    </row>
    <row r="118" spans="1:63" ht="15" customHeight="1">
      <c r="A118" s="29" t="s">
        <v>101</v>
      </c>
      <c r="B118" s="48" t="s">
        <v>396</v>
      </c>
      <c r="C118" s="26" t="s">
        <v>102</v>
      </c>
      <c r="D118" s="25" t="str">
        <f>IF(C118=A118, B118, VLOOKUP(C118, $A$3:$B$278, 2, FALSE))</f>
        <v>帝国新兵</v>
      </c>
      <c r="E118" s="26" t="s">
        <v>91</v>
      </c>
      <c r="F118" s="25" t="s">
        <v>291</v>
      </c>
      <c r="G118" s="26" t="s">
        <v>53</v>
      </c>
      <c r="H118" s="25" t="str">
        <f>IF(G118="Horse Archer","骑射手",IF(G118="Infantry","步兵",IF(G118="Ranged","射手",IF(G118="Cavalry","骑兵",IF(G118="null","空","error")))))</f>
        <v>步兵</v>
      </c>
      <c r="I118" s="29">
        <v>130</v>
      </c>
      <c r="J118" s="26">
        <v>80</v>
      </c>
      <c r="K118" s="26">
        <v>130</v>
      </c>
      <c r="L118" s="26">
        <v>60</v>
      </c>
      <c r="M118" s="26">
        <v>60</v>
      </c>
      <c r="N118" s="26">
        <v>80</v>
      </c>
      <c r="O118" s="26">
        <v>20</v>
      </c>
      <c r="P118" s="30">
        <v>130</v>
      </c>
      <c r="Q118" s="29">
        <v>5</v>
      </c>
      <c r="R118" s="26">
        <v>26</v>
      </c>
      <c r="S118" s="30">
        <v>12</v>
      </c>
      <c r="T118" s="29">
        <v>34</v>
      </c>
      <c r="U118" s="26">
        <v>60</v>
      </c>
      <c r="V118" s="26">
        <v>54</v>
      </c>
      <c r="W118" s="30">
        <v>38</v>
      </c>
      <c r="X118" s="29"/>
      <c r="Y118" s="26"/>
      <c r="Z118" s="26">
        <v>37</v>
      </c>
      <c r="AA118" s="26">
        <v>90</v>
      </c>
      <c r="AB118" s="26">
        <v>114</v>
      </c>
      <c r="AC118" s="30">
        <v>83</v>
      </c>
      <c r="AD118" s="29">
        <v>72</v>
      </c>
      <c r="AE118" s="26">
        <v>84</v>
      </c>
      <c r="AF118" s="26">
        <v>49</v>
      </c>
      <c r="AG118" s="26">
        <v>90</v>
      </c>
      <c r="AH118" s="26">
        <v>116</v>
      </c>
      <c r="AI118" s="30">
        <v>84</v>
      </c>
      <c r="AJ118" s="29"/>
      <c r="AK118" s="26"/>
      <c r="AL118" s="26"/>
      <c r="AM118" s="26"/>
      <c r="AN118" s="26"/>
      <c r="AO118" s="30"/>
      <c r="AP118" s="29"/>
      <c r="AQ118" s="26"/>
      <c r="AR118" s="26"/>
      <c r="AS118" s="30"/>
      <c r="AT118" s="29"/>
      <c r="AU118" s="30">
        <v>82</v>
      </c>
      <c r="AV118" s="29" t="s">
        <v>52</v>
      </c>
      <c r="AW118" s="28"/>
      <c r="AX118" s="28"/>
      <c r="AY118" s="28"/>
      <c r="AZ118" s="28"/>
      <c r="BA118" s="26" t="s">
        <v>52</v>
      </c>
      <c r="BB118" s="28"/>
      <c r="BC118" s="26" t="s">
        <v>52</v>
      </c>
      <c r="BD118" s="28"/>
      <c r="BE118" s="28"/>
      <c r="BF118" s="28"/>
      <c r="BG118" s="36"/>
    </row>
    <row r="119" spans="1:63" ht="15" customHeight="1">
      <c r="A119" s="29" t="s">
        <v>104</v>
      </c>
      <c r="B119" s="48" t="s">
        <v>393</v>
      </c>
      <c r="C119" s="26" t="s">
        <v>102</v>
      </c>
      <c r="D119" s="25" t="str">
        <f>IF(C119=A119, B119, VLOOKUP(C119, $A$3:$B$278, 2, FALSE))</f>
        <v>帝国新兵</v>
      </c>
      <c r="E119" s="26" t="s">
        <v>91</v>
      </c>
      <c r="F119" s="25" t="s">
        <v>291</v>
      </c>
      <c r="G119" s="26" t="s">
        <v>54</v>
      </c>
      <c r="H119" s="25" t="str">
        <f>IF(G119="Horse Archer","骑射手",IF(G119="Infantry","步兵",IF(G119="Ranged","射手",IF(G119="Cavalry","骑兵",IF(G119="null","空","error")))))</f>
        <v>射手</v>
      </c>
      <c r="I119" s="29">
        <v>130</v>
      </c>
      <c r="J119" s="26">
        <v>60</v>
      </c>
      <c r="K119" s="26">
        <v>80</v>
      </c>
      <c r="L119" s="26">
        <v>130</v>
      </c>
      <c r="M119" s="26">
        <v>80</v>
      </c>
      <c r="N119" s="26">
        <v>60</v>
      </c>
      <c r="O119" s="26">
        <v>20</v>
      </c>
      <c r="P119" s="30">
        <v>130</v>
      </c>
      <c r="Q119" s="29">
        <v>5</v>
      </c>
      <c r="R119" s="26">
        <v>26</v>
      </c>
      <c r="S119" s="30">
        <v>12</v>
      </c>
      <c r="T119" s="29">
        <v>46</v>
      </c>
      <c r="U119" s="26">
        <v>62</v>
      </c>
      <c r="V119" s="26">
        <v>41</v>
      </c>
      <c r="W119" s="30">
        <v>45</v>
      </c>
      <c r="X119" s="29">
        <v>68</v>
      </c>
      <c r="Y119" s="26">
        <v>89</v>
      </c>
      <c r="Z119" s="26">
        <v>50</v>
      </c>
      <c r="AA119" s="26">
        <v>91</v>
      </c>
      <c r="AB119" s="26">
        <v>107</v>
      </c>
      <c r="AC119" s="30">
        <v>90</v>
      </c>
      <c r="AD119" s="29"/>
      <c r="AE119" s="26"/>
      <c r="AF119" s="26"/>
      <c r="AG119" s="26"/>
      <c r="AH119" s="26"/>
      <c r="AI119" s="30"/>
      <c r="AJ119" s="29">
        <v>56</v>
      </c>
      <c r="AK119" s="26">
        <v>88</v>
      </c>
      <c r="AL119" s="26">
        <v>93</v>
      </c>
      <c r="AM119" s="26">
        <v>73</v>
      </c>
      <c r="AN119" s="26">
        <v>3</v>
      </c>
      <c r="AO119" s="30">
        <v>24</v>
      </c>
      <c r="AP119" s="29"/>
      <c r="AQ119" s="26"/>
      <c r="AR119" s="26"/>
      <c r="AS119" s="30"/>
      <c r="AT119" s="29"/>
      <c r="AU119" s="30"/>
      <c r="AV119" s="29" t="s">
        <v>52</v>
      </c>
      <c r="AW119" s="28"/>
      <c r="AX119" s="28"/>
      <c r="AY119" s="28"/>
      <c r="AZ119" s="28"/>
      <c r="BA119" s="28"/>
      <c r="BB119" s="28"/>
      <c r="BC119" s="28"/>
      <c r="BD119" s="26" t="s">
        <v>52</v>
      </c>
      <c r="BE119" s="28"/>
      <c r="BF119" s="28"/>
      <c r="BG119" s="36"/>
    </row>
    <row r="120" spans="1:63" ht="15" customHeight="1">
      <c r="A120" s="29" t="s">
        <v>106</v>
      </c>
      <c r="B120" s="48" t="s">
        <v>395</v>
      </c>
      <c r="C120" s="26" t="s">
        <v>102</v>
      </c>
      <c r="D120" s="25" t="str">
        <f>IF(C120=A120, B120, VLOOKUP(C120, $A$3:$B$278, 2, FALSE))</f>
        <v>帝国新兵</v>
      </c>
      <c r="E120" s="26" t="s">
        <v>91</v>
      </c>
      <c r="F120" s="25" t="s">
        <v>291</v>
      </c>
      <c r="G120" s="26" t="s">
        <v>54</v>
      </c>
      <c r="H120" s="25" t="str">
        <f>IF(G120="Horse Archer","骑射手",IF(G120="Infantry","步兵",IF(G120="Ranged","射手",IF(G120="Cavalry","骑兵",IF(G120="null","空","error")))))</f>
        <v>射手</v>
      </c>
      <c r="I120" s="29">
        <v>130</v>
      </c>
      <c r="J120" s="26">
        <v>60</v>
      </c>
      <c r="K120" s="26">
        <v>80</v>
      </c>
      <c r="L120" s="26">
        <v>130</v>
      </c>
      <c r="M120" s="26">
        <v>80</v>
      </c>
      <c r="N120" s="26">
        <v>60</v>
      </c>
      <c r="O120" s="26">
        <v>20</v>
      </c>
      <c r="P120" s="30">
        <v>130</v>
      </c>
      <c r="Q120" s="29">
        <v>5</v>
      </c>
      <c r="R120" s="26">
        <v>26</v>
      </c>
      <c r="S120" s="30">
        <v>12</v>
      </c>
      <c r="T120" s="29">
        <v>28</v>
      </c>
      <c r="U120" s="26">
        <v>64</v>
      </c>
      <c r="V120" s="26">
        <v>42</v>
      </c>
      <c r="W120" s="30">
        <v>39</v>
      </c>
      <c r="X120" s="29">
        <v>72</v>
      </c>
      <c r="Y120" s="26">
        <v>84</v>
      </c>
      <c r="Z120" s="26">
        <v>49</v>
      </c>
      <c r="AA120" s="26">
        <v>90</v>
      </c>
      <c r="AB120" s="26">
        <v>116</v>
      </c>
      <c r="AC120" s="30">
        <v>84</v>
      </c>
      <c r="AD120" s="29"/>
      <c r="AE120" s="26"/>
      <c r="AF120" s="26"/>
      <c r="AG120" s="26"/>
      <c r="AH120" s="26"/>
      <c r="AI120" s="30"/>
      <c r="AJ120" s="29">
        <v>93</v>
      </c>
      <c r="AK120" s="26">
        <v>62</v>
      </c>
      <c r="AL120" s="26">
        <v>99</v>
      </c>
      <c r="AM120" s="26">
        <v>90</v>
      </c>
      <c r="AN120" s="26">
        <v>0</v>
      </c>
      <c r="AO120" s="30">
        <v>18</v>
      </c>
      <c r="AP120" s="29"/>
      <c r="AQ120" s="26"/>
      <c r="AR120" s="26"/>
      <c r="AS120" s="30"/>
      <c r="AT120" s="29"/>
      <c r="AU120" s="30">
        <v>91</v>
      </c>
      <c r="AV120" s="29" t="s">
        <v>52</v>
      </c>
      <c r="AW120" s="28"/>
      <c r="AX120" s="28"/>
      <c r="AY120" s="28"/>
      <c r="AZ120" s="28"/>
      <c r="BA120" s="28"/>
      <c r="BB120" s="28"/>
      <c r="BC120" s="26" t="s">
        <v>52</v>
      </c>
      <c r="BD120" s="28"/>
      <c r="BE120" s="26" t="s">
        <v>52</v>
      </c>
      <c r="BF120" s="28"/>
      <c r="BG120" s="36"/>
    </row>
    <row r="121" spans="1:63" ht="15" customHeight="1">
      <c r="A121" s="29" t="s">
        <v>99</v>
      </c>
      <c r="B121" s="48" t="s">
        <v>326</v>
      </c>
      <c r="C121" s="26" t="s">
        <v>99</v>
      </c>
      <c r="D121" s="25" t="str">
        <f>IF(C121=A121, B121, VLOOKUP(C121, $A$3:$B$278, 2, FALSE))</f>
        <v>帝国资深商队护卫</v>
      </c>
      <c r="E121" s="26" t="s">
        <v>91</v>
      </c>
      <c r="F121" s="25" t="s">
        <v>291</v>
      </c>
      <c r="G121" s="26" t="s">
        <v>55</v>
      </c>
      <c r="H121" s="25" t="str">
        <f>IF(G121="Horse Archer","骑射手",IF(G121="Infantry","步兵",IF(G121="Ranged","射手",IF(G121="Cavalry","骑兵",IF(G121="null","空","error")))))</f>
        <v>骑兵</v>
      </c>
      <c r="I121" s="29">
        <v>160</v>
      </c>
      <c r="J121" s="26">
        <v>20</v>
      </c>
      <c r="K121" s="26">
        <v>210</v>
      </c>
      <c r="L121" s="26">
        <v>50</v>
      </c>
      <c r="M121" s="26">
        <v>20</v>
      </c>
      <c r="N121" s="26">
        <v>20</v>
      </c>
      <c r="O121" s="26">
        <v>160</v>
      </c>
      <c r="P121" s="30">
        <v>50</v>
      </c>
      <c r="Q121" s="29">
        <v>5</v>
      </c>
      <c r="R121" s="26">
        <v>26</v>
      </c>
      <c r="S121" s="30">
        <v>12</v>
      </c>
      <c r="T121" s="29">
        <v>18</v>
      </c>
      <c r="U121" s="26">
        <v>32</v>
      </c>
      <c r="V121" s="26">
        <v>19</v>
      </c>
      <c r="W121" s="30">
        <v>15</v>
      </c>
      <c r="X121" s="29"/>
      <c r="Y121" s="26"/>
      <c r="Z121" s="26">
        <v>32</v>
      </c>
      <c r="AA121" s="26">
        <v>78</v>
      </c>
      <c r="AB121" s="26">
        <v>235</v>
      </c>
      <c r="AC121" s="30">
        <v>50</v>
      </c>
      <c r="AD121" s="29">
        <v>72</v>
      </c>
      <c r="AE121" s="26">
        <v>84</v>
      </c>
      <c r="AF121" s="26">
        <v>49</v>
      </c>
      <c r="AG121" s="26">
        <v>90</v>
      </c>
      <c r="AH121" s="26">
        <v>116</v>
      </c>
      <c r="AI121" s="30">
        <v>84</v>
      </c>
      <c r="AJ121" s="29"/>
      <c r="AK121" s="26"/>
      <c r="AL121" s="26"/>
      <c r="AM121" s="26"/>
      <c r="AN121" s="26"/>
      <c r="AO121" s="30"/>
      <c r="AP121" s="34">
        <v>61</v>
      </c>
      <c r="AQ121" s="27">
        <v>47</v>
      </c>
      <c r="AR121" s="27">
        <v>10</v>
      </c>
      <c r="AS121" s="33">
        <v>0</v>
      </c>
      <c r="AT121" s="29">
        <v>15</v>
      </c>
      <c r="AU121" s="30">
        <v>94</v>
      </c>
      <c r="AV121" s="29" t="s">
        <v>52</v>
      </c>
      <c r="AW121" s="28"/>
      <c r="AX121" s="28"/>
      <c r="AY121" s="28"/>
      <c r="AZ121" s="28"/>
      <c r="BA121" s="26" t="s">
        <v>52</v>
      </c>
      <c r="BB121" s="28"/>
      <c r="BC121" s="26" t="s">
        <v>52</v>
      </c>
      <c r="BD121" s="28"/>
      <c r="BE121" s="28"/>
      <c r="BF121" s="28"/>
      <c r="BG121" s="30" t="s">
        <v>52</v>
      </c>
    </row>
    <row r="122" spans="1:63" ht="15" customHeight="1">
      <c r="A122" s="29" t="s">
        <v>90</v>
      </c>
      <c r="B122" s="48" t="s">
        <v>409</v>
      </c>
      <c r="C122" s="26" t="s">
        <v>90</v>
      </c>
      <c r="D122" s="25" t="str">
        <f>IF(C122=A122, B122, VLOOKUP(C122, $A$3:$B$278, 2, FALSE))</f>
        <v>帝国禁卫新兵</v>
      </c>
      <c r="E122" s="26" t="s">
        <v>91</v>
      </c>
      <c r="F122" s="25" t="s">
        <v>291</v>
      </c>
      <c r="G122" s="26" t="s">
        <v>53</v>
      </c>
      <c r="H122" s="25" t="str">
        <f>IF(G122="Horse Archer","骑射手",IF(G122="Infantry","步兵",IF(G122="Ranged","射手",IF(G122="Cavalry","骑兵",IF(G122="null","空","error")))))</f>
        <v>步兵</v>
      </c>
      <c r="I122" s="29">
        <v>60</v>
      </c>
      <c r="J122" s="26">
        <v>5</v>
      </c>
      <c r="K122" s="26">
        <v>40</v>
      </c>
      <c r="L122" s="26">
        <v>20</v>
      </c>
      <c r="M122" s="26">
        <v>5</v>
      </c>
      <c r="N122" s="26">
        <v>5</v>
      </c>
      <c r="O122" s="26">
        <v>40</v>
      </c>
      <c r="P122" s="30">
        <v>20</v>
      </c>
      <c r="Q122" s="29">
        <v>2</v>
      </c>
      <c r="R122" s="26">
        <v>11</v>
      </c>
      <c r="S122" s="30">
        <v>2</v>
      </c>
      <c r="T122" s="29">
        <v>29</v>
      </c>
      <c r="U122" s="27">
        <v>17</v>
      </c>
      <c r="V122" s="27">
        <v>35</v>
      </c>
      <c r="W122" s="33">
        <v>18</v>
      </c>
      <c r="X122" s="34">
        <v>61</v>
      </c>
      <c r="Y122" s="27">
        <v>88</v>
      </c>
      <c r="Z122" s="27">
        <v>40</v>
      </c>
      <c r="AA122" s="27">
        <v>89</v>
      </c>
      <c r="AB122" s="27">
        <v>93</v>
      </c>
      <c r="AC122" s="33">
        <v>89</v>
      </c>
      <c r="AD122" s="29"/>
      <c r="AE122" s="26"/>
      <c r="AF122" s="27">
        <v>22</v>
      </c>
      <c r="AG122" s="27">
        <v>83</v>
      </c>
      <c r="AH122" s="27">
        <v>156</v>
      </c>
      <c r="AI122" s="33">
        <v>63</v>
      </c>
      <c r="AJ122" s="29"/>
      <c r="AK122" s="26"/>
      <c r="AL122" s="26"/>
      <c r="AM122" s="26"/>
      <c r="AN122" s="26"/>
      <c r="AO122" s="30"/>
      <c r="AP122" s="29"/>
      <c r="AQ122" s="26"/>
      <c r="AR122" s="26"/>
      <c r="AS122" s="30"/>
      <c r="AT122" s="29"/>
      <c r="AU122" s="33">
        <v>103</v>
      </c>
      <c r="AV122" s="29" t="s">
        <v>52</v>
      </c>
      <c r="AW122" s="28"/>
      <c r="AX122" s="28"/>
      <c r="AY122" s="28"/>
      <c r="AZ122" s="28"/>
      <c r="BA122" s="26" t="s">
        <v>52</v>
      </c>
      <c r="BB122" s="28"/>
      <c r="BC122" s="26" t="s">
        <v>52</v>
      </c>
      <c r="BD122" s="28"/>
      <c r="BE122" s="28"/>
      <c r="BF122" s="28"/>
      <c r="BG122" s="36"/>
    </row>
    <row r="123" spans="1:63" ht="15" customHeight="1">
      <c r="A123" s="29" t="s">
        <v>121</v>
      </c>
      <c r="B123" s="48" t="s">
        <v>407</v>
      </c>
      <c r="C123" s="26" t="s">
        <v>90</v>
      </c>
      <c r="D123" s="25" t="str">
        <f>IF(C123=A123, B123, VLOOKUP(C123, $A$3:$B$278, 2, FALSE))</f>
        <v>帝国禁卫新兵</v>
      </c>
      <c r="E123" s="26" t="s">
        <v>91</v>
      </c>
      <c r="F123" s="25" t="s">
        <v>291</v>
      </c>
      <c r="G123" s="26" t="s">
        <v>55</v>
      </c>
      <c r="H123" s="25" t="str">
        <f>IF(G123="Horse Archer","骑射手",IF(G123="Infantry","步兵",IF(G123="Ranged","射手",IF(G123="Cavalry","骑兵",IF(G123="null","空","error")))))</f>
        <v>骑兵</v>
      </c>
      <c r="I123" s="29">
        <v>70</v>
      </c>
      <c r="J123" s="26">
        <v>10</v>
      </c>
      <c r="K123" s="26">
        <v>100</v>
      </c>
      <c r="L123" s="26">
        <v>30</v>
      </c>
      <c r="M123" s="26">
        <v>10</v>
      </c>
      <c r="N123" s="26">
        <v>10</v>
      </c>
      <c r="O123" s="26">
        <v>70</v>
      </c>
      <c r="P123" s="30">
        <v>30</v>
      </c>
      <c r="Q123" s="29">
        <v>3</v>
      </c>
      <c r="R123" s="26">
        <v>16</v>
      </c>
      <c r="S123" s="30">
        <v>4</v>
      </c>
      <c r="T123" s="29">
        <v>35</v>
      </c>
      <c r="U123" s="26">
        <v>40</v>
      </c>
      <c r="V123" s="26">
        <v>28</v>
      </c>
      <c r="W123" s="30">
        <v>31</v>
      </c>
      <c r="X123" s="29"/>
      <c r="Y123" s="26"/>
      <c r="Z123" s="26">
        <v>26</v>
      </c>
      <c r="AA123" s="26">
        <v>79</v>
      </c>
      <c r="AB123" s="26">
        <v>196</v>
      </c>
      <c r="AC123" s="30">
        <v>54</v>
      </c>
      <c r="AD123" s="29">
        <v>64</v>
      </c>
      <c r="AE123" s="26">
        <v>91</v>
      </c>
      <c r="AF123" s="26">
        <v>45</v>
      </c>
      <c r="AG123" s="26">
        <v>92</v>
      </c>
      <c r="AH123" s="26">
        <v>103</v>
      </c>
      <c r="AI123" s="30">
        <v>92</v>
      </c>
      <c r="AJ123" s="29"/>
      <c r="AK123" s="26"/>
      <c r="AL123" s="26"/>
      <c r="AM123" s="26"/>
      <c r="AN123" s="26"/>
      <c r="AO123" s="30"/>
      <c r="AP123" s="34">
        <v>61</v>
      </c>
      <c r="AQ123" s="27">
        <v>47</v>
      </c>
      <c r="AR123" s="27">
        <v>10</v>
      </c>
      <c r="AS123" s="33">
        <v>0</v>
      </c>
      <c r="AT123" s="29">
        <v>15</v>
      </c>
      <c r="AU123" s="30">
        <v>103</v>
      </c>
      <c r="AV123" s="29" t="s">
        <v>52</v>
      </c>
      <c r="AW123" s="28"/>
      <c r="AX123" s="28"/>
      <c r="AY123" s="28"/>
      <c r="AZ123" s="28"/>
      <c r="BA123" s="26" t="s">
        <v>52</v>
      </c>
      <c r="BB123" s="28"/>
      <c r="BC123" s="26" t="s">
        <v>52</v>
      </c>
      <c r="BD123" s="28"/>
      <c r="BE123" s="28"/>
      <c r="BF123" s="28"/>
      <c r="BG123" s="30" t="s">
        <v>52</v>
      </c>
    </row>
    <row r="124" spans="1:63" ht="15" customHeight="1">
      <c r="A124" s="29" t="s">
        <v>110</v>
      </c>
      <c r="B124" s="48" t="s">
        <v>401</v>
      </c>
      <c r="C124" s="26" t="s">
        <v>90</v>
      </c>
      <c r="D124" s="25" t="str">
        <f>IF(C124=A124, B124, VLOOKUP(C124, $A$3:$B$278, 2, FALSE))</f>
        <v>帝国禁卫新兵</v>
      </c>
      <c r="E124" s="26" t="s">
        <v>91</v>
      </c>
      <c r="F124" s="25" t="s">
        <v>291</v>
      </c>
      <c r="G124" s="26" t="s">
        <v>55</v>
      </c>
      <c r="H124" s="25" t="str">
        <f>IF(G124="Horse Archer","骑射手",IF(G124="Infantry","步兵",IF(G124="Ranged","射手",IF(G124="Cavalry","骑兵",IF(G124="null","空","error")))))</f>
        <v>骑兵</v>
      </c>
      <c r="I124" s="29">
        <v>110</v>
      </c>
      <c r="J124" s="26">
        <v>15</v>
      </c>
      <c r="K124" s="26">
        <v>150</v>
      </c>
      <c r="L124" s="26">
        <v>40</v>
      </c>
      <c r="M124" s="26">
        <v>15</v>
      </c>
      <c r="N124" s="26">
        <v>15</v>
      </c>
      <c r="O124" s="26">
        <v>110</v>
      </c>
      <c r="P124" s="30">
        <v>40</v>
      </c>
      <c r="Q124" s="29">
        <v>4</v>
      </c>
      <c r="R124" s="26">
        <v>21</v>
      </c>
      <c r="S124" s="30">
        <v>7</v>
      </c>
      <c r="T124" s="29">
        <v>40</v>
      </c>
      <c r="U124" s="26">
        <v>46</v>
      </c>
      <c r="V124" s="26">
        <v>35</v>
      </c>
      <c r="W124" s="30">
        <v>35</v>
      </c>
      <c r="X124" s="29"/>
      <c r="Y124" s="26"/>
      <c r="Z124" s="26">
        <v>32</v>
      </c>
      <c r="AA124" s="26">
        <v>78</v>
      </c>
      <c r="AB124" s="26">
        <v>235</v>
      </c>
      <c r="AC124" s="30">
        <v>50</v>
      </c>
      <c r="AD124" s="29">
        <v>72</v>
      </c>
      <c r="AE124" s="26">
        <v>84</v>
      </c>
      <c r="AF124" s="26">
        <v>49</v>
      </c>
      <c r="AG124" s="26">
        <v>90</v>
      </c>
      <c r="AH124" s="26">
        <v>116</v>
      </c>
      <c r="AI124" s="30">
        <v>84</v>
      </c>
      <c r="AJ124" s="29"/>
      <c r="AK124" s="26"/>
      <c r="AL124" s="26"/>
      <c r="AM124" s="26"/>
      <c r="AN124" s="26"/>
      <c r="AO124" s="30"/>
      <c r="AP124" s="34">
        <v>66</v>
      </c>
      <c r="AQ124" s="27">
        <v>44</v>
      </c>
      <c r="AR124" s="27">
        <v>12</v>
      </c>
      <c r="AS124" s="33">
        <v>90</v>
      </c>
      <c r="AT124" s="29">
        <v>51</v>
      </c>
      <c r="AU124" s="30">
        <v>82</v>
      </c>
      <c r="AV124" s="29" t="s">
        <v>52</v>
      </c>
      <c r="AW124" s="28"/>
      <c r="AX124" s="28"/>
      <c r="AY124" s="28"/>
      <c r="AZ124" s="28"/>
      <c r="BA124" s="26" t="s">
        <v>52</v>
      </c>
      <c r="BB124" s="28"/>
      <c r="BC124" s="26" t="s">
        <v>52</v>
      </c>
      <c r="BD124" s="28"/>
      <c r="BE124" s="28"/>
      <c r="BF124" s="28"/>
      <c r="BG124" s="30" t="s">
        <v>52</v>
      </c>
    </row>
    <row r="125" spans="1:63" ht="15" customHeight="1">
      <c r="A125" s="29" t="s">
        <v>98</v>
      </c>
      <c r="B125" s="48" t="s">
        <v>325</v>
      </c>
      <c r="C125" s="26" t="s">
        <v>90</v>
      </c>
      <c r="D125" s="25" t="str">
        <f>IF(C125=A125, B125, VLOOKUP(C125, $A$3:$B$278, 2, FALSE))</f>
        <v>帝国禁卫新兵</v>
      </c>
      <c r="E125" s="26" t="s">
        <v>91</v>
      </c>
      <c r="F125" s="25" t="s">
        <v>291</v>
      </c>
      <c r="G125" s="26" t="s">
        <v>55</v>
      </c>
      <c r="H125" s="25" t="str">
        <f>IF(G125="Horse Archer","骑射手",IF(G125="Infantry","步兵",IF(G125="Ranged","射手",IF(G125="Cavalry","骑兵",IF(G125="null","空","error")))))</f>
        <v>骑兵</v>
      </c>
      <c r="I125" s="29">
        <v>160</v>
      </c>
      <c r="J125" s="26">
        <v>20</v>
      </c>
      <c r="K125" s="26">
        <v>210</v>
      </c>
      <c r="L125" s="26">
        <v>50</v>
      </c>
      <c r="M125" s="26">
        <v>20</v>
      </c>
      <c r="N125" s="26">
        <v>20</v>
      </c>
      <c r="O125" s="26">
        <v>160</v>
      </c>
      <c r="P125" s="30">
        <v>50</v>
      </c>
      <c r="Q125" s="29">
        <v>5</v>
      </c>
      <c r="R125" s="26">
        <v>26</v>
      </c>
      <c r="S125" s="30">
        <v>12</v>
      </c>
      <c r="T125" s="29">
        <v>42</v>
      </c>
      <c r="U125" s="26">
        <v>48</v>
      </c>
      <c r="V125" s="26">
        <v>48</v>
      </c>
      <c r="W125" s="30">
        <v>54</v>
      </c>
      <c r="X125" s="29"/>
      <c r="Y125" s="26"/>
      <c r="Z125" s="26">
        <v>40</v>
      </c>
      <c r="AA125" s="26">
        <v>86</v>
      </c>
      <c r="AB125" s="26">
        <v>225</v>
      </c>
      <c r="AC125" s="30">
        <v>48</v>
      </c>
      <c r="AD125" s="29">
        <v>72</v>
      </c>
      <c r="AE125" s="26">
        <v>84</v>
      </c>
      <c r="AF125" s="26">
        <v>49</v>
      </c>
      <c r="AG125" s="26">
        <v>90</v>
      </c>
      <c r="AH125" s="26">
        <v>116</v>
      </c>
      <c r="AI125" s="30">
        <v>84</v>
      </c>
      <c r="AJ125" s="29"/>
      <c r="AK125" s="26"/>
      <c r="AL125" s="26"/>
      <c r="AM125" s="26"/>
      <c r="AN125" s="26"/>
      <c r="AO125" s="30"/>
      <c r="AP125" s="34">
        <v>66</v>
      </c>
      <c r="AQ125" s="27">
        <v>44</v>
      </c>
      <c r="AR125" s="27">
        <v>12</v>
      </c>
      <c r="AS125" s="33">
        <v>90</v>
      </c>
      <c r="AT125" s="29">
        <v>67</v>
      </c>
      <c r="AU125" s="30">
        <v>82</v>
      </c>
      <c r="AV125" s="29" t="s">
        <v>52</v>
      </c>
      <c r="AW125" s="28"/>
      <c r="AX125" s="28"/>
      <c r="AY125" s="28"/>
      <c r="AZ125" s="28"/>
      <c r="BA125" s="26" t="s">
        <v>52</v>
      </c>
      <c r="BB125" s="28"/>
      <c r="BC125" s="26" t="s">
        <v>52</v>
      </c>
      <c r="BD125" s="28"/>
      <c r="BE125" s="28"/>
      <c r="BF125" s="28"/>
      <c r="BG125" s="30" t="s">
        <v>52</v>
      </c>
    </row>
    <row r="126" spans="1:63" ht="15" customHeight="1">
      <c r="A126" s="29" t="s">
        <v>89</v>
      </c>
      <c r="B126" s="48" t="s">
        <v>399</v>
      </c>
      <c r="C126" s="26" t="s">
        <v>90</v>
      </c>
      <c r="D126" s="25" t="str">
        <f>IF(C126=A126, B126, VLOOKUP(C126, $A$3:$B$278, 2, FALSE))</f>
        <v>帝国禁卫新兵</v>
      </c>
      <c r="E126" s="26" t="s">
        <v>91</v>
      </c>
      <c r="F126" s="25" t="s">
        <v>291</v>
      </c>
      <c r="G126" s="26" t="s">
        <v>55</v>
      </c>
      <c r="H126" s="25" t="str">
        <f>IF(G126="Horse Archer","骑射手",IF(G126="Infantry","步兵",IF(G126="Ranged","射手",IF(G126="Cavalry","骑兵",IF(G126="null","空","error")))))</f>
        <v>骑兵</v>
      </c>
      <c r="I126" s="29">
        <v>220</v>
      </c>
      <c r="J126" s="26">
        <v>25</v>
      </c>
      <c r="K126" s="26">
        <v>280</v>
      </c>
      <c r="L126" s="26">
        <v>60</v>
      </c>
      <c r="M126" s="26">
        <v>25</v>
      </c>
      <c r="N126" s="26">
        <v>25</v>
      </c>
      <c r="O126" s="26">
        <v>220</v>
      </c>
      <c r="P126" s="30">
        <v>60</v>
      </c>
      <c r="Q126" s="29">
        <v>6</v>
      </c>
      <c r="R126" s="26">
        <v>31</v>
      </c>
      <c r="S126" s="30">
        <v>20</v>
      </c>
      <c r="T126" s="29">
        <v>42</v>
      </c>
      <c r="U126" s="26">
        <v>70</v>
      </c>
      <c r="V126" s="26">
        <v>58</v>
      </c>
      <c r="W126" s="30">
        <v>44</v>
      </c>
      <c r="X126" s="29"/>
      <c r="Y126" s="26"/>
      <c r="Z126" s="26">
        <v>40</v>
      </c>
      <c r="AA126" s="26">
        <v>86</v>
      </c>
      <c r="AB126" s="26">
        <v>225</v>
      </c>
      <c r="AC126" s="30">
        <v>48</v>
      </c>
      <c r="AD126" s="29">
        <v>72</v>
      </c>
      <c r="AE126" s="26">
        <v>84</v>
      </c>
      <c r="AF126" s="26">
        <v>49</v>
      </c>
      <c r="AG126" s="26">
        <v>90</v>
      </c>
      <c r="AH126" s="26">
        <v>116</v>
      </c>
      <c r="AI126" s="30">
        <v>84</v>
      </c>
      <c r="AJ126" s="29"/>
      <c r="AK126" s="26"/>
      <c r="AL126" s="26"/>
      <c r="AM126" s="26"/>
      <c r="AN126" s="26"/>
      <c r="AO126" s="30"/>
      <c r="AP126" s="34">
        <v>66</v>
      </c>
      <c r="AQ126" s="27">
        <v>44</v>
      </c>
      <c r="AR126" s="27">
        <v>12</v>
      </c>
      <c r="AS126" s="33">
        <v>90</v>
      </c>
      <c r="AT126" s="29">
        <v>67</v>
      </c>
      <c r="AU126" s="30">
        <v>82</v>
      </c>
      <c r="AV126" s="29" t="s">
        <v>52</v>
      </c>
      <c r="AW126" s="28"/>
      <c r="AX126" s="28"/>
      <c r="AY126" s="28"/>
      <c r="AZ126" s="28"/>
      <c r="BA126" s="26" t="s">
        <v>52</v>
      </c>
      <c r="BB126" s="28"/>
      <c r="BC126" s="26" t="s">
        <v>52</v>
      </c>
      <c r="BD126" s="28"/>
      <c r="BE126" s="28"/>
      <c r="BF126" s="28"/>
      <c r="BG126" s="30" t="s">
        <v>52</v>
      </c>
    </row>
    <row r="127" spans="1:63" ht="15" customHeight="1">
      <c r="A127" s="29" t="s">
        <v>130</v>
      </c>
      <c r="B127" s="48" t="s">
        <v>533</v>
      </c>
      <c r="C127" s="26" t="s">
        <v>130</v>
      </c>
      <c r="D127" s="25" t="str">
        <f>IF(C127=A127, B127, VLOOKUP(C127, $A$3:$B$278, 2, FALSE))</f>
        <v>新兵守誓者</v>
      </c>
      <c r="E127" s="26" t="s">
        <v>91</v>
      </c>
      <c r="F127" s="25" t="s">
        <v>291</v>
      </c>
      <c r="G127" s="26" t="s">
        <v>53</v>
      </c>
      <c r="H127" s="25" t="str">
        <f>IF(G127="Horse Archer","骑射手",IF(G127="Infantry","步兵",IF(G127="Ranged","射手",IF(G127="Cavalry","骑兵",IF(G127="null","空","error")))))</f>
        <v>步兵</v>
      </c>
      <c r="I127" s="29">
        <v>40</v>
      </c>
      <c r="J127" s="26">
        <v>40</v>
      </c>
      <c r="K127" s="26">
        <v>40</v>
      </c>
      <c r="L127" s="26">
        <v>0</v>
      </c>
      <c r="M127" s="26">
        <v>0</v>
      </c>
      <c r="N127" s="26">
        <v>20</v>
      </c>
      <c r="O127" s="26">
        <v>0</v>
      </c>
      <c r="P127" s="30">
        <v>25</v>
      </c>
      <c r="Q127" s="29">
        <v>1</v>
      </c>
      <c r="R127" s="26">
        <v>6</v>
      </c>
      <c r="S127" s="30">
        <v>1</v>
      </c>
      <c r="T127" s="29"/>
      <c r="U127" s="26">
        <v>2</v>
      </c>
      <c r="V127" s="26">
        <v>1</v>
      </c>
      <c r="W127" s="30">
        <v>4</v>
      </c>
      <c r="X127" s="29">
        <v>53</v>
      </c>
      <c r="Y127" s="26">
        <v>98</v>
      </c>
      <c r="Z127" s="26">
        <v>32</v>
      </c>
      <c r="AA127" s="26">
        <v>94</v>
      </c>
      <c r="AB127" s="26">
        <v>90</v>
      </c>
      <c r="AC127" s="30">
        <v>96</v>
      </c>
      <c r="AD127" s="29"/>
      <c r="AE127" s="26"/>
      <c r="AF127" s="26"/>
      <c r="AG127" s="26"/>
      <c r="AH127" s="26"/>
      <c r="AI127" s="30"/>
      <c r="AJ127" s="29"/>
      <c r="AK127" s="26"/>
      <c r="AL127" s="26"/>
      <c r="AM127" s="26"/>
      <c r="AN127" s="26"/>
      <c r="AO127" s="30"/>
      <c r="AP127" s="29"/>
      <c r="AQ127" s="26"/>
      <c r="AR127" s="26"/>
      <c r="AS127" s="30"/>
      <c r="AT127" s="29"/>
      <c r="AU127" s="30"/>
      <c r="AV127" s="29" t="s">
        <v>52</v>
      </c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36"/>
      <c r="BI127" s="50" t="s">
        <v>586</v>
      </c>
    </row>
    <row r="128" spans="1:63" ht="15" customHeight="1">
      <c r="A128" s="29" t="s">
        <v>131</v>
      </c>
      <c r="B128" s="48" t="s">
        <v>534</v>
      </c>
      <c r="C128" s="26" t="s">
        <v>130</v>
      </c>
      <c r="D128" s="25" t="str">
        <f>IF(C128=A128, B128, VLOOKUP(C128, $A$3:$B$278, 2, FALSE))</f>
        <v>新兵守誓者</v>
      </c>
      <c r="E128" s="26" t="s">
        <v>91</v>
      </c>
      <c r="F128" s="25" t="s">
        <v>291</v>
      </c>
      <c r="G128" s="26" t="s">
        <v>53</v>
      </c>
      <c r="H128" s="25" t="str">
        <f>IF(G128="Horse Archer","骑射手",IF(G128="Infantry","步兵",IF(G128="Ranged","射手",IF(G128="Cavalry","骑兵",IF(G128="null","空","error")))))</f>
        <v>步兵</v>
      </c>
      <c r="I128" s="29">
        <v>40</v>
      </c>
      <c r="J128" s="26">
        <v>40</v>
      </c>
      <c r="K128" s="26">
        <v>40</v>
      </c>
      <c r="L128" s="26">
        <v>10</v>
      </c>
      <c r="M128" s="26">
        <v>10</v>
      </c>
      <c r="N128" s="26">
        <v>20</v>
      </c>
      <c r="O128" s="26">
        <v>10</v>
      </c>
      <c r="P128" s="30">
        <v>50</v>
      </c>
      <c r="Q128" s="29">
        <v>3</v>
      </c>
      <c r="R128" s="26">
        <v>16</v>
      </c>
      <c r="S128" s="30">
        <v>4</v>
      </c>
      <c r="T128" s="29">
        <v>0</v>
      </c>
      <c r="U128" s="26">
        <v>14</v>
      </c>
      <c r="V128" s="26">
        <v>1</v>
      </c>
      <c r="W128" s="30">
        <v>4</v>
      </c>
      <c r="X128" s="29">
        <v>70</v>
      </c>
      <c r="Y128" s="26">
        <v>88</v>
      </c>
      <c r="Z128" s="26">
        <v>40</v>
      </c>
      <c r="AA128" s="26">
        <v>90</v>
      </c>
      <c r="AB128" s="26">
        <v>94</v>
      </c>
      <c r="AC128" s="30">
        <v>91</v>
      </c>
      <c r="AD128" s="29"/>
      <c r="AE128" s="26"/>
      <c r="AF128" s="26"/>
      <c r="AG128" s="26"/>
      <c r="AH128" s="26"/>
      <c r="AI128" s="30"/>
      <c r="AJ128" s="29"/>
      <c r="AK128" s="26"/>
      <c r="AL128" s="26"/>
      <c r="AM128" s="26"/>
      <c r="AN128" s="26"/>
      <c r="AO128" s="30"/>
      <c r="AP128" s="29"/>
      <c r="AQ128" s="26"/>
      <c r="AR128" s="26"/>
      <c r="AS128" s="30"/>
      <c r="AT128" s="29"/>
      <c r="AU128" s="30"/>
      <c r="AV128" s="29" t="s">
        <v>52</v>
      </c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36"/>
      <c r="BK128" s="24"/>
    </row>
    <row r="129" spans="1:63" ht="15" customHeight="1">
      <c r="A129" s="29" t="s">
        <v>132</v>
      </c>
      <c r="B129" s="48" t="s">
        <v>535</v>
      </c>
      <c r="C129" s="26" t="s">
        <v>130</v>
      </c>
      <c r="D129" s="25" t="str">
        <f>IF(C129=A129, B129, VLOOKUP(C129, $A$3:$B$278, 2, FALSE))</f>
        <v>新兵守誓者</v>
      </c>
      <c r="E129" s="26" t="s">
        <v>91</v>
      </c>
      <c r="F129" s="25" t="s">
        <v>291</v>
      </c>
      <c r="G129" s="26" t="s">
        <v>53</v>
      </c>
      <c r="H129" s="25" t="str">
        <f>IF(G129="Horse Archer","骑射手",IF(G129="Infantry","步兵",IF(G129="Ranged","射手",IF(G129="Cavalry","骑兵",IF(G129="null","空","error")))))</f>
        <v>步兵</v>
      </c>
      <c r="I129" s="29">
        <v>40</v>
      </c>
      <c r="J129" s="26">
        <v>40</v>
      </c>
      <c r="K129" s="26">
        <v>40</v>
      </c>
      <c r="L129" s="26">
        <v>30</v>
      </c>
      <c r="M129" s="26">
        <v>30</v>
      </c>
      <c r="N129" s="26">
        <v>20</v>
      </c>
      <c r="O129" s="26">
        <v>30</v>
      </c>
      <c r="P129" s="30">
        <v>100</v>
      </c>
      <c r="Q129" s="29">
        <v>5</v>
      </c>
      <c r="R129" s="26">
        <v>26</v>
      </c>
      <c r="S129" s="30">
        <v>12</v>
      </c>
      <c r="T129" s="29"/>
      <c r="U129" s="26"/>
      <c r="V129" s="26"/>
      <c r="W129" s="30"/>
      <c r="X129" s="29"/>
      <c r="Y129" s="26"/>
      <c r="Z129" s="26"/>
      <c r="AA129" s="26"/>
      <c r="AB129" s="26"/>
      <c r="AC129" s="30"/>
      <c r="AD129" s="29"/>
      <c r="AE129" s="26"/>
      <c r="AF129" s="26"/>
      <c r="AG129" s="26"/>
      <c r="AH129" s="26"/>
      <c r="AI129" s="30"/>
      <c r="AJ129" s="29"/>
      <c r="AK129" s="26"/>
      <c r="AL129" s="26"/>
      <c r="AM129" s="26"/>
      <c r="AN129" s="26"/>
      <c r="AO129" s="30"/>
      <c r="AP129" s="29"/>
      <c r="AQ129" s="26"/>
      <c r="AR129" s="26"/>
      <c r="AS129" s="30"/>
      <c r="AT129" s="29"/>
      <c r="AU129" s="30"/>
      <c r="AV129" s="29" t="s">
        <v>52</v>
      </c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36"/>
    </row>
    <row r="130" spans="1:63" ht="15" customHeight="1">
      <c r="A130" s="29" t="s">
        <v>136</v>
      </c>
      <c r="B130" s="48" t="s">
        <v>532</v>
      </c>
      <c r="C130" s="26" t="s">
        <v>136</v>
      </c>
      <c r="D130" s="25" t="str">
        <f>IF(C130=A130, B130, VLOOKUP(C130, $A$3:$B$278, 2, FALSE))</f>
        <v>新兵自由民</v>
      </c>
      <c r="E130" s="26" t="s">
        <v>91</v>
      </c>
      <c r="F130" s="25" t="s">
        <v>291</v>
      </c>
      <c r="G130" s="26" t="s">
        <v>55</v>
      </c>
      <c r="H130" s="25" t="str">
        <f>IF(G130="Horse Archer","骑射手",IF(G130="Infantry","步兵",IF(G130="Ranged","射手",IF(G130="Cavalry","骑兵",IF(G130="null","空","error")))))</f>
        <v>骑兵</v>
      </c>
      <c r="I130" s="29">
        <v>30</v>
      </c>
      <c r="J130" s="26">
        <v>30</v>
      </c>
      <c r="K130" s="26">
        <v>30</v>
      </c>
      <c r="L130" s="26">
        <v>70</v>
      </c>
      <c r="M130" s="26">
        <v>0</v>
      </c>
      <c r="N130" s="26">
        <v>70</v>
      </c>
      <c r="O130" s="26">
        <v>70</v>
      </c>
      <c r="P130" s="30">
        <v>20</v>
      </c>
      <c r="Q130" s="29">
        <v>1</v>
      </c>
      <c r="R130" s="26">
        <v>6</v>
      </c>
      <c r="S130" s="30">
        <v>1</v>
      </c>
      <c r="T130" s="29">
        <v>10</v>
      </c>
      <c r="U130" s="26">
        <v>3</v>
      </c>
      <c r="V130" s="26">
        <v>1</v>
      </c>
      <c r="W130" s="30">
        <v>16</v>
      </c>
      <c r="X130" s="29"/>
      <c r="Y130" s="26"/>
      <c r="Z130" s="26">
        <v>40</v>
      </c>
      <c r="AA130" s="26">
        <v>86</v>
      </c>
      <c r="AB130" s="26">
        <v>225</v>
      </c>
      <c r="AC130" s="30">
        <v>48</v>
      </c>
      <c r="AD130" s="29">
        <v>41</v>
      </c>
      <c r="AE130" s="26">
        <v>99</v>
      </c>
      <c r="AF130" s="26">
        <v>15</v>
      </c>
      <c r="AG130" s="26">
        <v>94</v>
      </c>
      <c r="AH130" s="26">
        <v>67</v>
      </c>
      <c r="AI130" s="30">
        <v>100</v>
      </c>
      <c r="AJ130" s="35"/>
      <c r="AK130" s="28"/>
      <c r="AL130" s="28"/>
      <c r="AM130" s="28"/>
      <c r="AN130" s="28"/>
      <c r="AO130" s="36"/>
      <c r="AP130" s="34">
        <v>61</v>
      </c>
      <c r="AQ130" s="27">
        <v>47</v>
      </c>
      <c r="AR130" s="27">
        <v>10</v>
      </c>
      <c r="AS130" s="33">
        <v>0</v>
      </c>
      <c r="AT130" s="29">
        <v>8</v>
      </c>
      <c r="AU130" s="36"/>
      <c r="AV130" s="35"/>
      <c r="AW130" s="28"/>
      <c r="AX130" s="26" t="s">
        <v>52</v>
      </c>
      <c r="AY130" s="28"/>
      <c r="AZ130" s="28"/>
      <c r="BA130" s="26" t="s">
        <v>52</v>
      </c>
      <c r="BB130" s="28"/>
      <c r="BC130" s="28"/>
      <c r="BD130" s="28"/>
      <c r="BE130" s="28"/>
      <c r="BF130" s="28"/>
      <c r="BG130" s="30" t="s">
        <v>52</v>
      </c>
      <c r="BI130" s="50" t="s">
        <v>587</v>
      </c>
    </row>
    <row r="131" spans="1:63" ht="15" customHeight="1">
      <c r="A131" s="29" t="s">
        <v>137</v>
      </c>
      <c r="B131" s="48" t="s">
        <v>531</v>
      </c>
      <c r="C131" s="26" t="s">
        <v>136</v>
      </c>
      <c r="D131" s="25" t="str">
        <f>IF(C131=A131, B131, VLOOKUP(C131, $A$3:$B$278, 2, FALSE))</f>
        <v>新兵自由民</v>
      </c>
      <c r="E131" s="26" t="s">
        <v>91</v>
      </c>
      <c r="F131" s="25" t="s">
        <v>291</v>
      </c>
      <c r="G131" s="26" t="s">
        <v>55</v>
      </c>
      <c r="H131" s="25" t="str">
        <f>IF(G131="Horse Archer","骑射手",IF(G131="Infantry","步兵",IF(G131="Ranged","射手",IF(G131="Cavalry","骑兵",IF(G131="null","空","error")))))</f>
        <v>骑兵</v>
      </c>
      <c r="I131" s="29">
        <v>30</v>
      </c>
      <c r="J131" s="26">
        <v>30</v>
      </c>
      <c r="K131" s="26">
        <v>30</v>
      </c>
      <c r="L131" s="26">
        <v>70</v>
      </c>
      <c r="M131" s="26">
        <v>0</v>
      </c>
      <c r="N131" s="26">
        <v>70</v>
      </c>
      <c r="O131" s="26">
        <v>70</v>
      </c>
      <c r="P131" s="30">
        <v>40</v>
      </c>
      <c r="Q131" s="29">
        <v>3</v>
      </c>
      <c r="R131" s="26">
        <v>16</v>
      </c>
      <c r="S131" s="30">
        <v>4</v>
      </c>
      <c r="T131" s="34">
        <v>35</v>
      </c>
      <c r="U131" s="26">
        <v>34</v>
      </c>
      <c r="V131" s="26">
        <v>28</v>
      </c>
      <c r="W131" s="30">
        <v>20</v>
      </c>
      <c r="X131" s="29"/>
      <c r="Y131" s="26"/>
      <c r="Z131" s="26">
        <v>40</v>
      </c>
      <c r="AA131" s="26">
        <v>86</v>
      </c>
      <c r="AB131" s="26">
        <v>225</v>
      </c>
      <c r="AC131" s="30">
        <v>48</v>
      </c>
      <c r="AD131" s="29">
        <v>57</v>
      </c>
      <c r="AE131" s="26">
        <v>95</v>
      </c>
      <c r="AF131" s="28"/>
      <c r="AG131" s="28"/>
      <c r="AH131" s="26">
        <v>49</v>
      </c>
      <c r="AI131" s="30">
        <v>89</v>
      </c>
      <c r="AJ131" s="35"/>
      <c r="AK131" s="28"/>
      <c r="AL131" s="28"/>
      <c r="AM131" s="28"/>
      <c r="AN131" s="28"/>
      <c r="AO131" s="36"/>
      <c r="AP131" s="34">
        <v>61</v>
      </c>
      <c r="AQ131" s="27">
        <v>47</v>
      </c>
      <c r="AR131" s="27">
        <v>10</v>
      </c>
      <c r="AS131" s="33">
        <v>0</v>
      </c>
      <c r="AT131" s="29">
        <v>10</v>
      </c>
      <c r="AU131" s="36"/>
      <c r="AV131" s="35"/>
      <c r="AW131" s="28"/>
      <c r="AX131" s="26" t="s">
        <v>52</v>
      </c>
      <c r="AY131" s="28"/>
      <c r="AZ131" s="28"/>
      <c r="BA131" s="26" t="s">
        <v>52</v>
      </c>
      <c r="BB131" s="28"/>
      <c r="BC131" s="28"/>
      <c r="BD131" s="28"/>
      <c r="BE131" s="28"/>
      <c r="BF131" s="28"/>
      <c r="BG131" s="30" t="s">
        <v>52</v>
      </c>
      <c r="BK131" s="24"/>
    </row>
    <row r="132" spans="1:63" ht="15" customHeight="1">
      <c r="A132" s="29" t="s">
        <v>138</v>
      </c>
      <c r="B132" s="48" t="s">
        <v>530</v>
      </c>
      <c r="C132" s="26" t="s">
        <v>136</v>
      </c>
      <c r="D132" s="25" t="str">
        <f>IF(C132=A132, B132, VLOOKUP(C132, $A$3:$B$278, 2, FALSE))</f>
        <v>新兵自由民</v>
      </c>
      <c r="E132" s="26" t="s">
        <v>91</v>
      </c>
      <c r="F132" s="25" t="s">
        <v>291</v>
      </c>
      <c r="G132" s="26" t="s">
        <v>55</v>
      </c>
      <c r="H132" s="25" t="str">
        <f>IF(G132="Horse Archer","骑射手",IF(G132="Infantry","步兵",IF(G132="Ranged","射手",IF(G132="Cavalry","骑兵",IF(G132="null","空","error")))))</f>
        <v>骑兵</v>
      </c>
      <c r="I132" s="29">
        <v>30</v>
      </c>
      <c r="J132" s="26">
        <v>30</v>
      </c>
      <c r="K132" s="26">
        <v>30</v>
      </c>
      <c r="L132" s="26">
        <v>70</v>
      </c>
      <c r="M132" s="26">
        <v>20</v>
      </c>
      <c r="N132" s="26">
        <v>70</v>
      </c>
      <c r="O132" s="26">
        <v>70</v>
      </c>
      <c r="P132" s="30">
        <v>90</v>
      </c>
      <c r="Q132" s="29">
        <v>5</v>
      </c>
      <c r="R132" s="26">
        <v>26</v>
      </c>
      <c r="S132" s="30">
        <v>12</v>
      </c>
      <c r="T132" s="29"/>
      <c r="U132" s="26"/>
      <c r="V132" s="26"/>
      <c r="W132" s="30"/>
      <c r="X132" s="29"/>
      <c r="Y132" s="26"/>
      <c r="Z132" s="26"/>
      <c r="AA132" s="26"/>
      <c r="AB132" s="26"/>
      <c r="AC132" s="30"/>
      <c r="AD132" s="29"/>
      <c r="AE132" s="26"/>
      <c r="AF132" s="26"/>
      <c r="AG132" s="26"/>
      <c r="AH132" s="26"/>
      <c r="AI132" s="30"/>
      <c r="AJ132" s="35"/>
      <c r="AK132" s="28"/>
      <c r="AL132" s="28"/>
      <c r="AM132" s="28"/>
      <c r="AN132" s="28"/>
      <c r="AO132" s="36"/>
      <c r="AP132" s="35"/>
      <c r="AQ132" s="28"/>
      <c r="AR132" s="28"/>
      <c r="AS132" s="36"/>
      <c r="AT132" s="35"/>
      <c r="AU132" s="36"/>
      <c r="AV132" s="35"/>
      <c r="AW132" s="28"/>
      <c r="AX132" s="26" t="s">
        <v>52</v>
      </c>
      <c r="AY132" s="28"/>
      <c r="AZ132" s="28"/>
      <c r="BA132" s="26" t="s">
        <v>52</v>
      </c>
      <c r="BB132" s="28"/>
      <c r="BC132" s="28"/>
      <c r="BD132" s="28"/>
      <c r="BE132" s="28"/>
      <c r="BF132" s="28"/>
      <c r="BG132" s="30" t="s">
        <v>52</v>
      </c>
    </row>
    <row r="133" spans="1:63" ht="15" customHeight="1">
      <c r="A133" s="29" t="s">
        <v>129</v>
      </c>
      <c r="B133" s="48" t="s">
        <v>2273</v>
      </c>
      <c r="C133" s="26" t="s">
        <v>129</v>
      </c>
      <c r="D133" s="25" t="str">
        <f>IF(C133=A133, B133, VLOOKUP(C133, $A$3:$B$278, 2, FALSE))</f>
        <v>正规斗士</v>
      </c>
      <c r="E133" s="26" t="s">
        <v>91</v>
      </c>
      <c r="F133" s="25" t="s">
        <v>291</v>
      </c>
      <c r="G133" s="26" t="s">
        <v>53</v>
      </c>
      <c r="H133" s="25" t="str">
        <f>IF(G133="Horse Archer","骑射手",IF(G133="Infantry","步兵",IF(G133="Ranged","射手",IF(G133="Cavalry","骑兵",IF(G133="null","空","error")))))</f>
        <v>步兵</v>
      </c>
      <c r="I133" s="29">
        <v>50</v>
      </c>
      <c r="J133" s="26">
        <v>50</v>
      </c>
      <c r="K133" s="26">
        <v>35</v>
      </c>
      <c r="L133" s="26">
        <v>300</v>
      </c>
      <c r="M133" s="26">
        <v>0</v>
      </c>
      <c r="N133" s="26">
        <v>35</v>
      </c>
      <c r="O133" s="26">
        <v>0</v>
      </c>
      <c r="P133" s="30">
        <v>35</v>
      </c>
      <c r="Q133" s="29">
        <v>2</v>
      </c>
      <c r="R133" s="26">
        <v>11</v>
      </c>
      <c r="S133" s="30">
        <v>2</v>
      </c>
      <c r="T133" s="29"/>
      <c r="U133" s="26">
        <v>14</v>
      </c>
      <c r="V133" s="26">
        <v>4</v>
      </c>
      <c r="W133" s="30">
        <v>10</v>
      </c>
      <c r="X133" s="29">
        <v>58</v>
      </c>
      <c r="Y133" s="26">
        <v>103</v>
      </c>
      <c r="Z133" s="26">
        <v>41</v>
      </c>
      <c r="AA133" s="26">
        <v>92</v>
      </c>
      <c r="AB133" s="26">
        <v>66</v>
      </c>
      <c r="AC133" s="30">
        <v>104</v>
      </c>
      <c r="AD133" s="29"/>
      <c r="AE133" s="26"/>
      <c r="AF133" s="26"/>
      <c r="AG133" s="26"/>
      <c r="AH133" s="26"/>
      <c r="AI133" s="30"/>
      <c r="AJ133" s="29"/>
      <c r="AK133" s="26"/>
      <c r="AL133" s="26"/>
      <c r="AM133" s="26"/>
      <c r="AN133" s="26"/>
      <c r="AO133" s="30"/>
      <c r="AP133" s="29"/>
      <c r="AQ133" s="26"/>
      <c r="AR133" s="26"/>
      <c r="AS133" s="30"/>
      <c r="AT133" s="29"/>
      <c r="AU133" s="30"/>
      <c r="AV133" s="29" t="s">
        <v>52</v>
      </c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36"/>
      <c r="BI133" s="50" t="s">
        <v>2218</v>
      </c>
    </row>
    <row r="134" spans="1:63" ht="15" customHeight="1">
      <c r="A134" s="29" t="s">
        <v>117</v>
      </c>
      <c r="B134" s="48" t="s">
        <v>537</v>
      </c>
      <c r="C134" s="26" t="s">
        <v>117</v>
      </c>
      <c r="D134" s="25" t="str">
        <f>IF(C134=A134, B134, VLOOKUP(C134, $A$3:$B$278, 2, FALSE))</f>
        <v>女剑士</v>
      </c>
      <c r="E134" s="26" t="s">
        <v>91</v>
      </c>
      <c r="F134" s="25" t="s">
        <v>291</v>
      </c>
      <c r="G134" s="26" t="s">
        <v>53</v>
      </c>
      <c r="H134" s="25" t="str">
        <f>IF(G134="Horse Archer","骑射手",IF(G134="Infantry","步兵",IF(G134="Ranged","射手",IF(G134="Cavalry","骑兵",IF(G134="null","空","error")))))</f>
        <v>步兵</v>
      </c>
      <c r="I134" s="29">
        <v>100</v>
      </c>
      <c r="J134" s="26">
        <v>100</v>
      </c>
      <c r="K134" s="26">
        <v>80</v>
      </c>
      <c r="L134" s="26">
        <v>300</v>
      </c>
      <c r="M134" s="26">
        <v>20</v>
      </c>
      <c r="N134" s="26">
        <v>80</v>
      </c>
      <c r="O134" s="26">
        <v>20</v>
      </c>
      <c r="P134" s="30">
        <v>70</v>
      </c>
      <c r="Q134" s="29">
        <v>4</v>
      </c>
      <c r="R134" s="26">
        <v>21</v>
      </c>
      <c r="S134" s="30">
        <v>7</v>
      </c>
      <c r="T134" s="29"/>
      <c r="U134" s="26"/>
      <c r="V134" s="26"/>
      <c r="W134" s="30"/>
      <c r="X134" s="29"/>
      <c r="Y134" s="26"/>
      <c r="Z134" s="26"/>
      <c r="AA134" s="26"/>
      <c r="AB134" s="26"/>
      <c r="AC134" s="30"/>
      <c r="AD134" s="29"/>
      <c r="AE134" s="26"/>
      <c r="AF134" s="26"/>
      <c r="AG134" s="26"/>
      <c r="AH134" s="26"/>
      <c r="AI134" s="30"/>
      <c r="AJ134" s="29"/>
      <c r="AK134" s="26"/>
      <c r="AL134" s="26"/>
      <c r="AM134" s="26"/>
      <c r="AN134" s="26"/>
      <c r="AO134" s="30"/>
      <c r="AP134" s="29"/>
      <c r="AQ134" s="26"/>
      <c r="AR134" s="26"/>
      <c r="AS134" s="30"/>
      <c r="AT134" s="29"/>
      <c r="AU134" s="30"/>
      <c r="AV134" s="29" t="s">
        <v>52</v>
      </c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36"/>
      <c r="BK134" s="24"/>
    </row>
    <row r="135" spans="1:63" ht="15" customHeight="1">
      <c r="A135" s="29" t="s">
        <v>122</v>
      </c>
      <c r="B135" s="48" t="s">
        <v>2274</v>
      </c>
      <c r="C135" s="26" t="s">
        <v>122</v>
      </c>
      <c r="D135" s="25" t="str">
        <f>IF(C135=A135, B135, VLOOKUP(C135, $A$3:$B$278, 2, FALSE))</f>
        <v>资深斗士</v>
      </c>
      <c r="E135" s="26" t="s">
        <v>91</v>
      </c>
      <c r="F135" s="25" t="s">
        <v>291</v>
      </c>
      <c r="G135" s="26" t="s">
        <v>53</v>
      </c>
      <c r="H135" s="25" t="str">
        <f>IF(G135="Horse Archer","骑射手",IF(G135="Infantry","步兵",IF(G135="Ranged","射手",IF(G135="Cavalry","骑兵",IF(G135="null","空","error")))))</f>
        <v>步兵</v>
      </c>
      <c r="I135" s="29">
        <v>70</v>
      </c>
      <c r="J135" s="26">
        <v>70</v>
      </c>
      <c r="K135" s="26">
        <v>50</v>
      </c>
      <c r="L135" s="26">
        <v>300</v>
      </c>
      <c r="M135" s="26">
        <v>10</v>
      </c>
      <c r="N135" s="26">
        <v>55</v>
      </c>
      <c r="O135" s="26">
        <v>10</v>
      </c>
      <c r="P135" s="30">
        <v>50</v>
      </c>
      <c r="Q135" s="29">
        <v>3</v>
      </c>
      <c r="R135" s="26">
        <v>16</v>
      </c>
      <c r="S135" s="30">
        <v>4</v>
      </c>
      <c r="T135" s="29"/>
      <c r="U135" s="26"/>
      <c r="V135" s="26"/>
      <c r="W135" s="30"/>
      <c r="X135" s="29"/>
      <c r="Y135" s="26"/>
      <c r="Z135" s="26"/>
      <c r="AA135" s="26"/>
      <c r="AB135" s="26"/>
      <c r="AC135" s="30"/>
      <c r="AD135" s="29"/>
      <c r="AE135" s="26"/>
      <c r="AF135" s="26"/>
      <c r="AG135" s="26"/>
      <c r="AH135" s="26"/>
      <c r="AI135" s="30"/>
      <c r="AJ135" s="29"/>
      <c r="AK135" s="26"/>
      <c r="AL135" s="26"/>
      <c r="AM135" s="26"/>
      <c r="AN135" s="26"/>
      <c r="AO135" s="30"/>
      <c r="AP135" s="29"/>
      <c r="AQ135" s="26"/>
      <c r="AR135" s="26"/>
      <c r="AS135" s="30"/>
      <c r="AT135" s="29"/>
      <c r="AU135" s="30"/>
      <c r="AV135" s="29" t="s">
        <v>52</v>
      </c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36"/>
    </row>
    <row r="136" spans="1:63" ht="15" customHeight="1">
      <c r="A136" s="29" t="s">
        <v>143</v>
      </c>
      <c r="B136" s="48" t="s">
        <v>143</v>
      </c>
      <c r="C136" s="26" t="s">
        <v>143</v>
      </c>
      <c r="D136" s="25" t="str">
        <f>IF(C136=A136, B136, VLOOKUP(C136, $A$3:$B$278, 2, FALSE))</f>
        <v>Bushwacker</v>
      </c>
      <c r="E136" s="26" t="s">
        <v>141</v>
      </c>
      <c r="F136" s="25" t="s">
        <v>292</v>
      </c>
      <c r="G136" s="26" t="s">
        <v>54</v>
      </c>
      <c r="H136" s="25" t="str">
        <f>IF(G136="Horse Archer","骑射手",IF(G136="Infantry","步兵",IF(G136="Ranged","射手",IF(G136="Cavalry","骑兵",IF(G136="null","空","error")))))</f>
        <v>射手</v>
      </c>
      <c r="I136" s="29">
        <v>20</v>
      </c>
      <c r="J136" s="26">
        <v>15</v>
      </c>
      <c r="K136" s="26">
        <v>20</v>
      </c>
      <c r="L136" s="26">
        <v>40</v>
      </c>
      <c r="M136" s="26">
        <v>0</v>
      </c>
      <c r="N136" s="26">
        <v>20</v>
      </c>
      <c r="O136" s="26">
        <v>30</v>
      </c>
      <c r="P136" s="30">
        <v>40</v>
      </c>
      <c r="Q136" s="29">
        <v>2</v>
      </c>
      <c r="R136" s="26">
        <v>11</v>
      </c>
      <c r="S136" s="30">
        <v>2</v>
      </c>
      <c r="T136" s="29"/>
      <c r="U136" s="26"/>
      <c r="V136" s="26"/>
      <c r="W136" s="30"/>
      <c r="X136" s="29"/>
      <c r="Y136" s="26"/>
      <c r="Z136" s="26"/>
      <c r="AA136" s="26"/>
      <c r="AB136" s="26"/>
      <c r="AC136" s="30"/>
      <c r="AD136" s="29"/>
      <c r="AE136" s="26"/>
      <c r="AF136" s="26"/>
      <c r="AG136" s="26"/>
      <c r="AH136" s="26"/>
      <c r="AI136" s="30"/>
      <c r="AJ136" s="35"/>
      <c r="AK136" s="28"/>
      <c r="AL136" s="28"/>
      <c r="AM136" s="28"/>
      <c r="AN136" s="28"/>
      <c r="AO136" s="36"/>
      <c r="AP136" s="35"/>
      <c r="AQ136" s="28"/>
      <c r="AR136" s="28"/>
      <c r="AS136" s="36"/>
      <c r="AT136" s="35"/>
      <c r="AU136" s="36"/>
      <c r="AV136" s="35"/>
      <c r="AW136" s="28"/>
      <c r="AX136" s="28"/>
      <c r="AY136" s="28"/>
      <c r="AZ136" s="28"/>
      <c r="BA136" s="28"/>
      <c r="BB136" s="28"/>
      <c r="BC136" s="28"/>
      <c r="BD136" s="26" t="s">
        <v>52</v>
      </c>
      <c r="BE136" s="28"/>
      <c r="BF136" s="28"/>
      <c r="BG136" s="36"/>
      <c r="BI136" s="50" t="s">
        <v>2275</v>
      </c>
    </row>
    <row r="137" spans="1:63" ht="15" customHeight="1">
      <c r="A137" s="29" t="s">
        <v>145</v>
      </c>
      <c r="B137" s="48" t="s">
        <v>145</v>
      </c>
      <c r="C137" s="26" t="s">
        <v>143</v>
      </c>
      <c r="D137" s="25" t="str">
        <f>IF(C137=A137, B137, VLOOKUP(C137, $A$3:$B$278, 2, FALSE))</f>
        <v>Bushwacker</v>
      </c>
      <c r="E137" s="26" t="s">
        <v>141</v>
      </c>
      <c r="F137" s="25" t="s">
        <v>292</v>
      </c>
      <c r="G137" s="26" t="s">
        <v>54</v>
      </c>
      <c r="H137" s="25" t="str">
        <f>IF(G137="Horse Archer","骑射手",IF(G137="Infantry","步兵",IF(G137="Ranged","射手",IF(G137="Cavalry","骑兵",IF(G137="null","空","error")))))</f>
        <v>射手</v>
      </c>
      <c r="I137" s="29">
        <v>70</v>
      </c>
      <c r="J137" s="26">
        <v>70</v>
      </c>
      <c r="K137" s="26">
        <v>30</v>
      </c>
      <c r="L137" s="26">
        <v>70</v>
      </c>
      <c r="M137" s="26">
        <v>0</v>
      </c>
      <c r="N137" s="26">
        <v>40</v>
      </c>
      <c r="O137" s="26">
        <v>0</v>
      </c>
      <c r="P137" s="30">
        <v>50</v>
      </c>
      <c r="Q137" s="29">
        <v>3</v>
      </c>
      <c r="R137" s="26">
        <v>16</v>
      </c>
      <c r="S137" s="30">
        <v>4</v>
      </c>
      <c r="T137" s="29"/>
      <c r="U137" s="26"/>
      <c r="V137" s="26"/>
      <c r="W137" s="30"/>
      <c r="X137" s="29"/>
      <c r="Y137" s="26"/>
      <c r="Z137" s="26"/>
      <c r="AA137" s="26"/>
      <c r="AB137" s="26"/>
      <c r="AC137" s="30"/>
      <c r="AD137" s="29"/>
      <c r="AE137" s="26"/>
      <c r="AF137" s="26"/>
      <c r="AG137" s="26"/>
      <c r="AH137" s="26"/>
      <c r="AI137" s="30"/>
      <c r="AJ137" s="29"/>
      <c r="AK137" s="26"/>
      <c r="AL137" s="26"/>
      <c r="AM137" s="26"/>
      <c r="AN137" s="26"/>
      <c r="AO137" s="30"/>
      <c r="AP137" s="29"/>
      <c r="AQ137" s="26"/>
      <c r="AR137" s="26"/>
      <c r="AS137" s="30"/>
      <c r="AT137" s="29"/>
      <c r="AU137" s="30"/>
      <c r="AV137" s="29" t="s">
        <v>52</v>
      </c>
      <c r="AW137" s="28"/>
      <c r="AX137" s="28"/>
      <c r="AY137" s="28"/>
      <c r="AZ137" s="28"/>
      <c r="BA137" s="28"/>
      <c r="BB137" s="28"/>
      <c r="BC137" s="28"/>
      <c r="BD137" s="26" t="s">
        <v>52</v>
      </c>
      <c r="BE137" s="28"/>
      <c r="BF137" s="28"/>
      <c r="BG137" s="36"/>
    </row>
    <row r="138" spans="1:63" ht="15" customHeight="1">
      <c r="A138" s="29" t="s">
        <v>142</v>
      </c>
      <c r="B138" s="48" t="s">
        <v>292</v>
      </c>
      <c r="C138" s="26" t="s">
        <v>143</v>
      </c>
      <c r="D138" s="25" t="str">
        <f>IF(C138=A138, B138, VLOOKUP(C138, $A$3:$B$278, 2, FALSE))</f>
        <v>Bushwacker</v>
      </c>
      <c r="E138" s="26" t="s">
        <v>141</v>
      </c>
      <c r="F138" s="25" t="s">
        <v>292</v>
      </c>
      <c r="G138" s="26" t="s">
        <v>54</v>
      </c>
      <c r="H138" s="25" t="str">
        <f>IF(G138="Horse Archer","骑射手",IF(G138="Infantry","步兵",IF(G138="Ranged","射手",IF(G138="Cavalry","骑兵",IF(G138="null","空","error")))))</f>
        <v>射手</v>
      </c>
      <c r="I138" s="29">
        <v>120</v>
      </c>
      <c r="J138" s="26">
        <v>80</v>
      </c>
      <c r="K138" s="26">
        <v>80</v>
      </c>
      <c r="L138" s="26">
        <v>150</v>
      </c>
      <c r="M138" s="26">
        <v>0</v>
      </c>
      <c r="N138" s="26">
        <v>80</v>
      </c>
      <c r="O138" s="26">
        <v>0</v>
      </c>
      <c r="P138" s="30">
        <v>110</v>
      </c>
      <c r="Q138" s="29">
        <v>4</v>
      </c>
      <c r="R138" s="26">
        <v>21</v>
      </c>
      <c r="S138" s="30">
        <v>7</v>
      </c>
      <c r="T138" s="29"/>
      <c r="U138" s="26"/>
      <c r="V138" s="26"/>
      <c r="W138" s="30"/>
      <c r="X138" s="29"/>
      <c r="Y138" s="26"/>
      <c r="Z138" s="26"/>
      <c r="AA138" s="26"/>
      <c r="AB138" s="26"/>
      <c r="AC138" s="30"/>
      <c r="AD138" s="29"/>
      <c r="AE138" s="26"/>
      <c r="AF138" s="26"/>
      <c r="AG138" s="26"/>
      <c r="AH138" s="26"/>
      <c r="AI138" s="30"/>
      <c r="AJ138" s="35"/>
      <c r="AK138" s="28"/>
      <c r="AL138" s="28"/>
      <c r="AM138" s="28"/>
      <c r="AN138" s="28"/>
      <c r="AO138" s="36"/>
      <c r="AP138" s="35"/>
      <c r="AQ138" s="28"/>
      <c r="AR138" s="28"/>
      <c r="AS138" s="36"/>
      <c r="AT138" s="35"/>
      <c r="AU138" s="36"/>
      <c r="AV138" s="35"/>
      <c r="AW138" s="28"/>
      <c r="AX138" s="28"/>
      <c r="AY138" s="28"/>
      <c r="AZ138" s="28"/>
      <c r="BA138" s="28"/>
      <c r="BB138" s="28"/>
      <c r="BC138" s="28"/>
      <c r="BD138" s="26" t="s">
        <v>52</v>
      </c>
      <c r="BE138" s="28"/>
      <c r="BF138" s="28"/>
      <c r="BG138" s="36"/>
    </row>
    <row r="139" spans="1:63" ht="15" customHeight="1">
      <c r="A139" s="29" t="s">
        <v>144</v>
      </c>
      <c r="B139" s="48" t="s">
        <v>418</v>
      </c>
      <c r="C139" s="26" t="s">
        <v>144</v>
      </c>
      <c r="D139" s="25" t="str">
        <f>IF(C139=A139, B139, VLOOKUP(C139, $A$3:$B$278, 2, FALSE))</f>
        <v>绿林强盗老大</v>
      </c>
      <c r="E139" s="26" t="s">
        <v>141</v>
      </c>
      <c r="F139" s="25" t="s">
        <v>292</v>
      </c>
      <c r="G139" s="26" t="s">
        <v>53</v>
      </c>
      <c r="H139" s="25" t="str">
        <f>IF(G139="Horse Archer","骑射手",IF(G139="Infantry","步兵",IF(G139="Ranged","射手",IF(G139="Cavalry","骑兵",IF(G139="null","空","error")))))</f>
        <v>步兵</v>
      </c>
      <c r="I139" s="29">
        <v>120</v>
      </c>
      <c r="J139" s="26">
        <v>160</v>
      </c>
      <c r="K139" s="26">
        <v>80</v>
      </c>
      <c r="L139" s="26">
        <v>160</v>
      </c>
      <c r="M139" s="26">
        <v>0</v>
      </c>
      <c r="N139" s="26">
        <v>80</v>
      </c>
      <c r="O139" s="26">
        <v>0</v>
      </c>
      <c r="P139" s="30">
        <v>120</v>
      </c>
      <c r="Q139" s="29">
        <v>5</v>
      </c>
      <c r="R139" s="26">
        <v>26</v>
      </c>
      <c r="S139" s="30">
        <v>12</v>
      </c>
      <c r="T139" s="29"/>
      <c r="U139" s="26"/>
      <c r="V139" s="26"/>
      <c r="W139" s="30"/>
      <c r="X139" s="29"/>
      <c r="Y139" s="26"/>
      <c r="Z139" s="26"/>
      <c r="AA139" s="26"/>
      <c r="AB139" s="26"/>
      <c r="AC139" s="30"/>
      <c r="AD139" s="29"/>
      <c r="AE139" s="26"/>
      <c r="AF139" s="26"/>
      <c r="AG139" s="26"/>
      <c r="AH139" s="26"/>
      <c r="AI139" s="30"/>
      <c r="AJ139" s="35"/>
      <c r="AK139" s="28"/>
      <c r="AL139" s="28"/>
      <c r="AM139" s="28"/>
      <c r="AN139" s="28"/>
      <c r="AO139" s="36"/>
      <c r="AP139" s="35"/>
      <c r="AQ139" s="28"/>
      <c r="AR139" s="28"/>
      <c r="AS139" s="36"/>
      <c r="AT139" s="35"/>
      <c r="AU139" s="36"/>
      <c r="AV139" s="35"/>
      <c r="AW139" s="28"/>
      <c r="AX139" s="28"/>
      <c r="AY139" s="26" t="s">
        <v>52</v>
      </c>
      <c r="AZ139" s="28"/>
      <c r="BA139" s="28"/>
      <c r="BB139" s="28"/>
      <c r="BC139" s="26" t="s">
        <v>52</v>
      </c>
      <c r="BD139" s="28"/>
      <c r="BE139" s="28"/>
      <c r="BF139" s="28"/>
      <c r="BG139" s="36"/>
    </row>
    <row r="140" spans="1:63" ht="15" customHeight="1">
      <c r="A140" s="29" t="s">
        <v>140</v>
      </c>
      <c r="B140" s="48" t="s">
        <v>417</v>
      </c>
      <c r="C140" s="26" t="s">
        <v>140</v>
      </c>
      <c r="D140" s="25" t="str">
        <f>IF(C140=A140, B140, VLOOKUP(C140, $A$3:$B$278, 2, FALSE))</f>
        <v>绿林强盗英雄</v>
      </c>
      <c r="E140" s="26" t="s">
        <v>141</v>
      </c>
      <c r="F140" s="25" t="s">
        <v>292</v>
      </c>
      <c r="G140" s="26" t="s">
        <v>56</v>
      </c>
      <c r="H140" s="25" t="str">
        <f>IF(G140="Horse Archer","骑射手",IF(G140="Infantry","步兵",IF(G140="Ranged","射手",IF(G140="Cavalry","骑兵",IF(G140="null","空","error")))))</f>
        <v>空</v>
      </c>
      <c r="I140" s="29">
        <v>150</v>
      </c>
      <c r="J140" s="26">
        <v>150</v>
      </c>
      <c r="K140" s="26">
        <v>150</v>
      </c>
      <c r="L140" s="26">
        <v>125</v>
      </c>
      <c r="M140" s="26">
        <v>100</v>
      </c>
      <c r="N140" s="26">
        <v>100</v>
      </c>
      <c r="O140" s="26">
        <v>100</v>
      </c>
      <c r="P140" s="30">
        <v>100</v>
      </c>
      <c r="Q140" s="29" t="s">
        <v>56</v>
      </c>
      <c r="R140" s="26">
        <v>23</v>
      </c>
      <c r="S140" s="30" t="s">
        <v>56</v>
      </c>
      <c r="T140" s="29"/>
      <c r="U140" s="26"/>
      <c r="V140" s="26"/>
      <c r="W140" s="30"/>
      <c r="X140" s="29"/>
      <c r="Y140" s="26"/>
      <c r="Z140" s="26"/>
      <c r="AA140" s="26"/>
      <c r="AB140" s="26"/>
      <c r="AC140" s="30"/>
      <c r="AD140" s="29"/>
      <c r="AE140" s="26"/>
      <c r="AF140" s="26"/>
      <c r="AG140" s="26"/>
      <c r="AH140" s="26"/>
      <c r="AI140" s="30"/>
      <c r="AJ140" s="35"/>
      <c r="AK140" s="28"/>
      <c r="AL140" s="28"/>
      <c r="AM140" s="28"/>
      <c r="AN140" s="28"/>
      <c r="AO140" s="36"/>
      <c r="AP140" s="35"/>
      <c r="AQ140" s="28"/>
      <c r="AR140" s="28"/>
      <c r="AS140" s="36"/>
      <c r="AT140" s="35"/>
      <c r="AU140" s="36"/>
      <c r="AV140" s="35"/>
      <c r="AW140" s="28"/>
      <c r="AX140" s="28"/>
      <c r="AY140" s="26" t="s">
        <v>52</v>
      </c>
      <c r="AZ140" s="28"/>
      <c r="BA140" s="28"/>
      <c r="BB140" s="28"/>
      <c r="BC140" s="28"/>
      <c r="BD140" s="26" t="s">
        <v>52</v>
      </c>
      <c r="BE140" s="28"/>
      <c r="BF140" s="28"/>
      <c r="BG140" s="36"/>
    </row>
    <row r="141" spans="1:63" ht="15" customHeight="1">
      <c r="A141" s="29" t="s">
        <v>22</v>
      </c>
      <c r="B141" s="48" t="s">
        <v>386</v>
      </c>
      <c r="C141" s="26" t="s">
        <v>22</v>
      </c>
      <c r="D141" s="25" t="str">
        <f>IF(C141=A141, B141, VLOOKUP(C141, $A$3:$B$278, 2, FALSE))</f>
        <v>守卫（库赛特）</v>
      </c>
      <c r="E141" s="26" t="s">
        <v>148</v>
      </c>
      <c r="F141" s="25" t="s">
        <v>293</v>
      </c>
      <c r="G141" s="26" t="s">
        <v>53</v>
      </c>
      <c r="H141" s="25" t="str">
        <f>IF(G141="Horse Archer","骑射手",IF(G141="Infantry","步兵",IF(G141="Ranged","射手",IF(G141="Cavalry","骑兵",IF(G141="null","空","error")))))</f>
        <v>步兵</v>
      </c>
      <c r="I141" s="29">
        <v>50</v>
      </c>
      <c r="J141" s="26">
        <v>50</v>
      </c>
      <c r="K141" s="26">
        <v>50</v>
      </c>
      <c r="L141" s="26">
        <v>50</v>
      </c>
      <c r="M141" s="26">
        <v>50</v>
      </c>
      <c r="N141" s="26">
        <v>50</v>
      </c>
      <c r="O141" s="26">
        <v>0</v>
      </c>
      <c r="P141" s="30">
        <v>20</v>
      </c>
      <c r="Q141" s="29" t="s">
        <v>56</v>
      </c>
      <c r="R141" s="26">
        <v>4</v>
      </c>
      <c r="S141" s="30" t="s">
        <v>56</v>
      </c>
      <c r="T141" s="29">
        <v>28</v>
      </c>
      <c r="U141" s="26">
        <v>36</v>
      </c>
      <c r="V141" s="26">
        <v>7</v>
      </c>
      <c r="W141" s="30">
        <v>20</v>
      </c>
      <c r="X141" s="29"/>
      <c r="Y141" s="26"/>
      <c r="Z141" s="26">
        <v>31</v>
      </c>
      <c r="AA141" s="26">
        <v>84</v>
      </c>
      <c r="AB141" s="26">
        <v>152</v>
      </c>
      <c r="AC141" s="30">
        <v>63</v>
      </c>
      <c r="AD141" s="29"/>
      <c r="AE141" s="26"/>
      <c r="AF141" s="26"/>
      <c r="AG141" s="26"/>
      <c r="AH141" s="26"/>
      <c r="AI141" s="30"/>
      <c r="AJ141" s="29"/>
      <c r="AK141" s="26"/>
      <c r="AL141" s="26"/>
      <c r="AM141" s="26"/>
      <c r="AN141" s="26"/>
      <c r="AO141" s="30"/>
      <c r="AP141" s="29"/>
      <c r="AQ141" s="26"/>
      <c r="AR141" s="26"/>
      <c r="AS141" s="30"/>
      <c r="AT141" s="29"/>
      <c r="AU141" s="30"/>
      <c r="AV141" s="29" t="s">
        <v>52</v>
      </c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36"/>
    </row>
    <row r="142" spans="1:63" ht="15" customHeight="1">
      <c r="A142" s="29" t="s">
        <v>154</v>
      </c>
      <c r="B142" s="48" t="s">
        <v>2219</v>
      </c>
      <c r="C142" s="26" t="s">
        <v>154</v>
      </c>
      <c r="D142" s="25" t="str">
        <f>IF(C142=A142, B142, VLOOKUP(C142, $A$3:$B$278, 2, FALSE))</f>
        <v>喀拉库赛特游牧民</v>
      </c>
      <c r="E142" s="26" t="s">
        <v>148</v>
      </c>
      <c r="F142" s="25" t="s">
        <v>293</v>
      </c>
      <c r="G142" s="26" t="s">
        <v>51</v>
      </c>
      <c r="H142" s="25" t="str">
        <f>IF(G142="Horse Archer","骑射手",IF(G142="Infantry","步兵",IF(G142="Ranged","射手",IF(G142="Cavalry","骑兵",IF(G142="null","空","error")))))</f>
        <v>骑射手</v>
      </c>
      <c r="I142" s="29">
        <v>30</v>
      </c>
      <c r="J142" s="26">
        <v>0</v>
      </c>
      <c r="K142" s="26">
        <v>30</v>
      </c>
      <c r="L142" s="26">
        <v>50</v>
      </c>
      <c r="M142" s="26">
        <v>35</v>
      </c>
      <c r="N142" s="26">
        <v>0</v>
      </c>
      <c r="O142" s="26">
        <v>50</v>
      </c>
      <c r="P142" s="30">
        <v>20</v>
      </c>
      <c r="Q142" s="29">
        <v>2</v>
      </c>
      <c r="R142" s="26">
        <v>11</v>
      </c>
      <c r="S142" s="30">
        <v>2</v>
      </c>
      <c r="T142" s="29">
        <v>10</v>
      </c>
      <c r="U142" s="26">
        <v>6</v>
      </c>
      <c r="V142" s="26">
        <v>1</v>
      </c>
      <c r="W142" s="30">
        <v>15</v>
      </c>
      <c r="X142" s="29"/>
      <c r="Y142" s="26"/>
      <c r="Z142" s="26">
        <v>29</v>
      </c>
      <c r="AA142" s="26">
        <v>89</v>
      </c>
      <c r="AB142" s="26">
        <v>141</v>
      </c>
      <c r="AC142" s="30">
        <v>76</v>
      </c>
      <c r="AD142" s="29">
        <v>52</v>
      </c>
      <c r="AE142" s="26">
        <v>100</v>
      </c>
      <c r="AF142" s="26">
        <v>32</v>
      </c>
      <c r="AG142" s="26">
        <v>94</v>
      </c>
      <c r="AH142" s="26">
        <v>90</v>
      </c>
      <c r="AI142" s="30">
        <v>101</v>
      </c>
      <c r="AJ142" s="29">
        <v>46</v>
      </c>
      <c r="AK142" s="26">
        <v>86</v>
      </c>
      <c r="AL142" s="26">
        <v>80</v>
      </c>
      <c r="AM142" s="26">
        <v>68</v>
      </c>
      <c r="AN142" s="26">
        <v>0</v>
      </c>
      <c r="AO142" s="30">
        <v>27</v>
      </c>
      <c r="AP142" s="34">
        <v>69</v>
      </c>
      <c r="AQ142" s="27">
        <v>46</v>
      </c>
      <c r="AR142" s="27">
        <v>8</v>
      </c>
      <c r="AS142" s="33">
        <v>10</v>
      </c>
      <c r="AT142" s="29">
        <v>9</v>
      </c>
      <c r="AU142" s="30"/>
      <c r="AV142" s="29" t="s">
        <v>52</v>
      </c>
      <c r="AW142" s="28"/>
      <c r="AX142" s="28"/>
      <c r="AY142" s="28"/>
      <c r="AZ142" s="28"/>
      <c r="BA142" s="26" t="s">
        <v>52</v>
      </c>
      <c r="BB142" s="28"/>
      <c r="BC142" s="28"/>
      <c r="BD142" s="26" t="s">
        <v>52</v>
      </c>
      <c r="BE142" s="28"/>
      <c r="BF142" s="28"/>
      <c r="BG142" s="30" t="s">
        <v>52</v>
      </c>
      <c r="BI142" s="50" t="s">
        <v>2222</v>
      </c>
    </row>
    <row r="143" spans="1:63" ht="15" customHeight="1">
      <c r="A143" s="29" t="s">
        <v>168</v>
      </c>
      <c r="B143" s="48" t="s">
        <v>2220</v>
      </c>
      <c r="C143" s="26" t="s">
        <v>154</v>
      </c>
      <c r="D143" s="25" t="str">
        <f>IF(C143=A143, B143, VLOOKUP(C143, $A$3:$B$278, 2, FALSE))</f>
        <v>喀拉库赛特游牧民</v>
      </c>
      <c r="E143" s="26" t="s">
        <v>148</v>
      </c>
      <c r="F143" s="25" t="s">
        <v>293</v>
      </c>
      <c r="G143" s="26" t="s">
        <v>51</v>
      </c>
      <c r="H143" s="25" t="str">
        <f>IF(G143="Horse Archer","骑射手",IF(G143="Infantry","步兵",IF(G143="Ranged","射手",IF(G143="Cavalry","骑兵",IF(G143="null","空","error")))))</f>
        <v>骑射手</v>
      </c>
      <c r="I143" s="29">
        <v>50</v>
      </c>
      <c r="J143" s="26">
        <v>10</v>
      </c>
      <c r="K143" s="26">
        <v>50</v>
      </c>
      <c r="L143" s="26">
        <v>100</v>
      </c>
      <c r="M143" s="26">
        <v>50</v>
      </c>
      <c r="N143" s="26">
        <v>10</v>
      </c>
      <c r="O143" s="26">
        <v>100</v>
      </c>
      <c r="P143" s="30">
        <v>40</v>
      </c>
      <c r="Q143" s="29">
        <v>3</v>
      </c>
      <c r="R143" s="26">
        <v>16</v>
      </c>
      <c r="S143" s="30">
        <v>4</v>
      </c>
      <c r="T143" s="29">
        <v>7</v>
      </c>
      <c r="U143" s="26">
        <v>16</v>
      </c>
      <c r="V143" s="26">
        <v>15</v>
      </c>
      <c r="W143" s="30">
        <v>18</v>
      </c>
      <c r="X143" s="29"/>
      <c r="Y143" s="26"/>
      <c r="Z143" s="26">
        <v>35</v>
      </c>
      <c r="AA143" s="26">
        <v>82</v>
      </c>
      <c r="AB143" s="26">
        <v>186</v>
      </c>
      <c r="AC143" s="30">
        <v>64</v>
      </c>
      <c r="AD143" s="29">
        <v>70</v>
      </c>
      <c r="AE143" s="26">
        <v>88</v>
      </c>
      <c r="AF143" s="26">
        <v>34</v>
      </c>
      <c r="AG143" s="26">
        <v>92</v>
      </c>
      <c r="AH143" s="26">
        <v>110</v>
      </c>
      <c r="AI143" s="30">
        <v>90</v>
      </c>
      <c r="AJ143" s="29">
        <v>62</v>
      </c>
      <c r="AK143" s="26">
        <v>87</v>
      </c>
      <c r="AL143" s="26">
        <v>91</v>
      </c>
      <c r="AM143" s="26">
        <v>76</v>
      </c>
      <c r="AN143" s="26">
        <v>0</v>
      </c>
      <c r="AO143" s="30">
        <v>27</v>
      </c>
      <c r="AP143" s="34">
        <v>55</v>
      </c>
      <c r="AQ143" s="27">
        <v>60</v>
      </c>
      <c r="AR143" s="27">
        <v>20</v>
      </c>
      <c r="AS143" s="33">
        <v>70</v>
      </c>
      <c r="AT143" s="29">
        <v>16</v>
      </c>
      <c r="AU143" s="30"/>
      <c r="AV143" s="29" t="s">
        <v>52</v>
      </c>
      <c r="AW143" s="28"/>
      <c r="AX143" s="28"/>
      <c r="AY143" s="28"/>
      <c r="AZ143" s="28"/>
      <c r="BA143" s="26" t="s">
        <v>52</v>
      </c>
      <c r="BB143" s="28"/>
      <c r="BC143" s="28"/>
      <c r="BD143" s="26" t="s">
        <v>52</v>
      </c>
      <c r="BE143" s="28"/>
      <c r="BF143" s="28"/>
      <c r="BG143" s="30" t="s">
        <v>52</v>
      </c>
      <c r="BK143" s="24"/>
    </row>
    <row r="144" spans="1:63" ht="15" customHeight="1">
      <c r="A144" s="29" t="s">
        <v>153</v>
      </c>
      <c r="B144" s="48" t="s">
        <v>2221</v>
      </c>
      <c r="C144" s="26" t="s">
        <v>154</v>
      </c>
      <c r="D144" s="25" t="str">
        <f>IF(C144=A144, B144, VLOOKUP(C144, $A$3:$B$278, 2, FALSE))</f>
        <v>喀拉库赛特游牧民</v>
      </c>
      <c r="E144" s="26" t="s">
        <v>148</v>
      </c>
      <c r="F144" s="25" t="s">
        <v>293</v>
      </c>
      <c r="G144" s="26" t="s">
        <v>51</v>
      </c>
      <c r="H144" s="25" t="str">
        <f>IF(G144="Horse Archer","骑射手",IF(G144="Infantry","步兵",IF(G144="Ranged","射手",IF(G144="Cavalry","骑兵",IF(G144="null","空","error")))))</f>
        <v>骑射手</v>
      </c>
      <c r="I144" s="29">
        <v>100</v>
      </c>
      <c r="J144" s="26">
        <v>20</v>
      </c>
      <c r="K144" s="26">
        <v>100</v>
      </c>
      <c r="L144" s="26">
        <v>200</v>
      </c>
      <c r="M144" s="26">
        <v>120</v>
      </c>
      <c r="N144" s="26">
        <v>40</v>
      </c>
      <c r="O144" s="26">
        <v>200</v>
      </c>
      <c r="P144" s="30">
        <v>60</v>
      </c>
      <c r="Q144" s="29">
        <v>5</v>
      </c>
      <c r="R144" s="26">
        <v>26</v>
      </c>
      <c r="S144" s="30">
        <v>12</v>
      </c>
      <c r="T144" s="29">
        <v>26</v>
      </c>
      <c r="U144" s="26">
        <v>36</v>
      </c>
      <c r="V144" s="26">
        <v>38</v>
      </c>
      <c r="W144" s="30">
        <v>26</v>
      </c>
      <c r="X144" s="29"/>
      <c r="Y144" s="26"/>
      <c r="Z144" s="26">
        <v>37</v>
      </c>
      <c r="AA144" s="26">
        <v>84</v>
      </c>
      <c r="AB144" s="26">
        <v>179</v>
      </c>
      <c r="AC144" s="30">
        <v>72</v>
      </c>
      <c r="AD144" s="29">
        <v>74</v>
      </c>
      <c r="AE144" s="26">
        <v>92</v>
      </c>
      <c r="AF144" s="26">
        <v>38</v>
      </c>
      <c r="AG144" s="26">
        <v>90</v>
      </c>
      <c r="AH144" s="26">
        <v>93</v>
      </c>
      <c r="AI144" s="30">
        <v>88</v>
      </c>
      <c r="AJ144" s="29">
        <v>66</v>
      </c>
      <c r="AK144" s="26">
        <v>89</v>
      </c>
      <c r="AL144" s="26">
        <v>95</v>
      </c>
      <c r="AM144" s="26">
        <v>80</v>
      </c>
      <c r="AN144" s="26">
        <v>0</v>
      </c>
      <c r="AO144" s="30">
        <v>27</v>
      </c>
      <c r="AP144" s="34">
        <v>55</v>
      </c>
      <c r="AQ144" s="27">
        <v>60</v>
      </c>
      <c r="AR144" s="27">
        <v>20</v>
      </c>
      <c r="AS144" s="33">
        <v>70</v>
      </c>
      <c r="AT144" s="29">
        <v>21</v>
      </c>
      <c r="AU144" s="30"/>
      <c r="AV144" s="29" t="s">
        <v>52</v>
      </c>
      <c r="AW144" s="28"/>
      <c r="AX144" s="28"/>
      <c r="AY144" s="28"/>
      <c r="AZ144" s="28"/>
      <c r="BA144" s="26" t="s">
        <v>52</v>
      </c>
      <c r="BB144" s="28"/>
      <c r="BC144" s="28"/>
      <c r="BD144" s="26" t="s">
        <v>52</v>
      </c>
      <c r="BE144" s="28"/>
      <c r="BF144" s="28"/>
      <c r="BG144" s="30" t="s">
        <v>52</v>
      </c>
    </row>
    <row r="145" spans="1:59" ht="15" customHeight="1">
      <c r="A145" s="29" t="s">
        <v>152</v>
      </c>
      <c r="B145" s="48" t="s">
        <v>331</v>
      </c>
      <c r="C145" s="26" t="s">
        <v>152</v>
      </c>
      <c r="D145" s="25" t="str">
        <f>IF(C145=A145, B145, VLOOKUP(C145, $A$3:$B$278, 2, FALSE))</f>
        <v>库赛特武装商人</v>
      </c>
      <c r="E145" s="26" t="s">
        <v>148</v>
      </c>
      <c r="F145" s="25" t="s">
        <v>293</v>
      </c>
      <c r="G145" s="26" t="s">
        <v>54</v>
      </c>
      <c r="H145" s="25" t="str">
        <f>IF(G145="Horse Archer","骑射手",IF(G145="Infantry","步兵",IF(G145="Ranged","射手",IF(G145="Cavalry","骑兵",IF(G145="null","空","error")))))</f>
        <v>射手</v>
      </c>
      <c r="I145" s="29">
        <v>120</v>
      </c>
      <c r="J145" s="26">
        <v>120</v>
      </c>
      <c r="K145" s="26">
        <v>120</v>
      </c>
      <c r="L145" s="26">
        <v>0</v>
      </c>
      <c r="M145" s="26">
        <v>30</v>
      </c>
      <c r="N145" s="26">
        <v>60</v>
      </c>
      <c r="O145" s="26">
        <v>60</v>
      </c>
      <c r="P145" s="30">
        <v>90</v>
      </c>
      <c r="Q145" s="29">
        <v>3</v>
      </c>
      <c r="R145" s="26">
        <v>16</v>
      </c>
      <c r="S145" s="30">
        <v>4</v>
      </c>
      <c r="T145" s="29">
        <v>0</v>
      </c>
      <c r="U145" s="26">
        <v>6</v>
      </c>
      <c r="V145" s="26">
        <v>2</v>
      </c>
      <c r="W145" s="30">
        <v>15</v>
      </c>
      <c r="X145" s="29">
        <v>52</v>
      </c>
      <c r="Y145" s="26">
        <v>100</v>
      </c>
      <c r="Z145" s="26">
        <v>32</v>
      </c>
      <c r="AA145" s="26">
        <v>94</v>
      </c>
      <c r="AB145" s="26">
        <v>90</v>
      </c>
      <c r="AC145" s="30">
        <v>101</v>
      </c>
      <c r="AD145" s="29"/>
      <c r="AE145" s="26"/>
      <c r="AF145" s="26"/>
      <c r="AG145" s="26"/>
      <c r="AH145" s="26"/>
      <c r="AI145" s="30"/>
      <c r="AJ145" s="29">
        <v>46</v>
      </c>
      <c r="AK145" s="26">
        <v>86</v>
      </c>
      <c r="AL145" s="26">
        <v>80</v>
      </c>
      <c r="AM145" s="26">
        <v>68</v>
      </c>
      <c r="AN145" s="26">
        <v>0</v>
      </c>
      <c r="AO145" s="30">
        <v>27</v>
      </c>
      <c r="AP145" s="29"/>
      <c r="AQ145" s="26"/>
      <c r="AR145" s="26"/>
      <c r="AS145" s="30"/>
      <c r="AT145" s="29"/>
      <c r="AU145" s="30"/>
      <c r="AV145" s="29" t="s">
        <v>52</v>
      </c>
      <c r="AW145" s="28"/>
      <c r="AX145" s="28"/>
      <c r="AY145" s="28"/>
      <c r="AZ145" s="28"/>
      <c r="BA145" s="28"/>
      <c r="BB145" s="28"/>
      <c r="BC145" s="28"/>
      <c r="BD145" s="26" t="s">
        <v>52</v>
      </c>
      <c r="BE145" s="28"/>
      <c r="BF145" s="28"/>
      <c r="BG145" s="36"/>
    </row>
    <row r="146" spans="1:59" ht="15" customHeight="1">
      <c r="A146" s="29" t="s">
        <v>158</v>
      </c>
      <c r="B146" s="48" t="s">
        <v>332</v>
      </c>
      <c r="C146" s="26" t="s">
        <v>158</v>
      </c>
      <c r="D146" s="25" t="str">
        <f>IF(C146=A146, B146, VLOOKUP(C146, $A$3:$B$278, 2, FALSE))</f>
        <v>库赛特商队护卫</v>
      </c>
      <c r="E146" s="26" t="s">
        <v>148</v>
      </c>
      <c r="F146" s="25" t="s">
        <v>293</v>
      </c>
      <c r="G146" s="26" t="s">
        <v>55</v>
      </c>
      <c r="H146" s="25" t="str">
        <f>IF(G146="Horse Archer","骑射手",IF(G146="Infantry","步兵",IF(G146="Ranged","射手",IF(G146="Cavalry","骑兵",IF(G146="null","空","error")))))</f>
        <v>骑兵</v>
      </c>
      <c r="I146" s="29">
        <v>100</v>
      </c>
      <c r="J146" s="26">
        <v>45</v>
      </c>
      <c r="K146" s="26">
        <v>45</v>
      </c>
      <c r="L146" s="26">
        <v>100</v>
      </c>
      <c r="M146" s="26">
        <v>15</v>
      </c>
      <c r="N146" s="26">
        <v>60</v>
      </c>
      <c r="O146" s="26">
        <v>100</v>
      </c>
      <c r="P146" s="30">
        <v>60</v>
      </c>
      <c r="Q146" s="29">
        <v>4</v>
      </c>
      <c r="R146" s="26">
        <v>21</v>
      </c>
      <c r="S146" s="30">
        <v>7</v>
      </c>
      <c r="T146" s="29">
        <v>14</v>
      </c>
      <c r="U146" s="26">
        <v>43</v>
      </c>
      <c r="V146" s="26">
        <v>10</v>
      </c>
      <c r="W146" s="30">
        <v>11</v>
      </c>
      <c r="X146" s="29"/>
      <c r="Y146" s="26"/>
      <c r="Z146" s="26">
        <v>31</v>
      </c>
      <c r="AA146" s="26">
        <v>84</v>
      </c>
      <c r="AB146" s="26">
        <v>152</v>
      </c>
      <c r="AC146" s="30">
        <v>63</v>
      </c>
      <c r="AD146" s="29">
        <v>70</v>
      </c>
      <c r="AE146" s="26">
        <v>88</v>
      </c>
      <c r="AF146" s="26">
        <v>34</v>
      </c>
      <c r="AG146" s="26">
        <v>92</v>
      </c>
      <c r="AH146" s="26">
        <v>110</v>
      </c>
      <c r="AI146" s="30">
        <v>90</v>
      </c>
      <c r="AJ146" s="29"/>
      <c r="AK146" s="26"/>
      <c r="AL146" s="26"/>
      <c r="AM146" s="26"/>
      <c r="AN146" s="26"/>
      <c r="AO146" s="30"/>
      <c r="AP146" s="34">
        <v>69</v>
      </c>
      <c r="AQ146" s="27">
        <v>46</v>
      </c>
      <c r="AR146" s="27">
        <v>8</v>
      </c>
      <c r="AS146" s="33">
        <v>10</v>
      </c>
      <c r="AT146" s="29">
        <v>21</v>
      </c>
      <c r="AU146" s="30">
        <v>82</v>
      </c>
      <c r="AV146" s="29" t="s">
        <v>52</v>
      </c>
      <c r="AW146" s="28"/>
      <c r="AX146" s="28"/>
      <c r="AY146" s="28"/>
      <c r="AZ146" s="28"/>
      <c r="BA146" s="26" t="s">
        <v>52</v>
      </c>
      <c r="BB146" s="28"/>
      <c r="BC146" s="26" t="s">
        <v>52</v>
      </c>
      <c r="BD146" s="28"/>
      <c r="BE146" s="28"/>
      <c r="BF146" s="28"/>
      <c r="BG146" s="30" t="s">
        <v>52</v>
      </c>
    </row>
    <row r="147" spans="1:59" ht="15" customHeight="1">
      <c r="A147" s="29" t="s">
        <v>151</v>
      </c>
      <c r="B147" s="48" t="s">
        <v>330</v>
      </c>
      <c r="C147" s="26" t="s">
        <v>151</v>
      </c>
      <c r="D147" s="25" t="str">
        <f>IF(C147=A147, B147, VLOOKUP(C147, $A$3:$B$278, 2, FALSE))</f>
        <v>库赛特商队大师</v>
      </c>
      <c r="E147" s="26" t="s">
        <v>148</v>
      </c>
      <c r="F147" s="25" t="s">
        <v>293</v>
      </c>
      <c r="G147" s="26" t="s">
        <v>53</v>
      </c>
      <c r="H147" s="25" t="str">
        <f>IF(G147="Horse Archer","骑射手",IF(G147="Infantry","步兵",IF(G147="Ranged","射手",IF(G147="Cavalry","骑兵",IF(G147="null","空","error")))))</f>
        <v>步兵</v>
      </c>
      <c r="I147" s="29">
        <v>130</v>
      </c>
      <c r="J147" s="26">
        <v>60</v>
      </c>
      <c r="K147" s="26">
        <v>130</v>
      </c>
      <c r="L147" s="26">
        <v>80</v>
      </c>
      <c r="M147" s="26">
        <v>20</v>
      </c>
      <c r="N147" s="26">
        <v>60</v>
      </c>
      <c r="O147" s="26">
        <v>80</v>
      </c>
      <c r="P147" s="30">
        <v>130</v>
      </c>
      <c r="Q147" s="29">
        <v>5</v>
      </c>
      <c r="R147" s="26">
        <v>26</v>
      </c>
      <c r="S147" s="30">
        <v>12</v>
      </c>
      <c r="T147" s="29">
        <v>24</v>
      </c>
      <c r="U147" s="26">
        <v>33</v>
      </c>
      <c r="V147" s="26">
        <v>28</v>
      </c>
      <c r="W147" s="30">
        <v>18</v>
      </c>
      <c r="X147" s="29">
        <v>70</v>
      </c>
      <c r="Y147" s="26">
        <v>88</v>
      </c>
      <c r="Z147" s="26">
        <v>34</v>
      </c>
      <c r="AA147" s="26">
        <v>92</v>
      </c>
      <c r="AB147" s="26">
        <v>110</v>
      </c>
      <c r="AC147" s="30">
        <v>90</v>
      </c>
      <c r="AD147" s="29"/>
      <c r="AE147" s="26"/>
      <c r="AF147" s="26"/>
      <c r="AG147" s="26"/>
      <c r="AH147" s="26"/>
      <c r="AI147" s="30"/>
      <c r="AJ147" s="29"/>
      <c r="AK147" s="26"/>
      <c r="AL147" s="26"/>
      <c r="AM147" s="26"/>
      <c r="AN147" s="26"/>
      <c r="AO147" s="30"/>
      <c r="AP147" s="29"/>
      <c r="AQ147" s="26"/>
      <c r="AR147" s="26"/>
      <c r="AS147" s="30"/>
      <c r="AT147" s="29"/>
      <c r="AU147" s="30"/>
      <c r="AV147" s="29" t="s">
        <v>52</v>
      </c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36"/>
    </row>
    <row r="148" spans="1:59" ht="15" customHeight="1">
      <c r="A148" s="29" t="s">
        <v>176</v>
      </c>
      <c r="B148" s="48" t="s">
        <v>391</v>
      </c>
      <c r="C148" s="26" t="s">
        <v>176</v>
      </c>
      <c r="D148" s="25" t="str">
        <f>IF(C148=A148, B148, VLOOKUP(C148, $A$3:$B$278, 2, FALSE))</f>
        <v>库赛特民兵弓箭手</v>
      </c>
      <c r="E148" s="26" t="s">
        <v>148</v>
      </c>
      <c r="F148" s="25" t="s">
        <v>293</v>
      </c>
      <c r="G148" s="26" t="s">
        <v>54</v>
      </c>
      <c r="H148" s="25" t="str">
        <f>IF(G148="Horse Archer","骑射手",IF(G148="Infantry","步兵",IF(G148="Ranged","射手",IF(G148="Cavalry","骑兵",IF(G148="null","空","error")))))</f>
        <v>射手</v>
      </c>
      <c r="I148" s="29">
        <v>20</v>
      </c>
      <c r="J148" s="26">
        <v>20</v>
      </c>
      <c r="K148" s="26">
        <v>10</v>
      </c>
      <c r="L148" s="26">
        <v>40</v>
      </c>
      <c r="M148" s="26">
        <v>40</v>
      </c>
      <c r="N148" s="26">
        <v>35</v>
      </c>
      <c r="O148" s="26">
        <v>0</v>
      </c>
      <c r="P148" s="30">
        <v>40</v>
      </c>
      <c r="Q148" s="29">
        <v>2</v>
      </c>
      <c r="R148" s="26">
        <v>11</v>
      </c>
      <c r="S148" s="30">
        <v>2</v>
      </c>
      <c r="T148" s="29">
        <v>14</v>
      </c>
      <c r="U148" s="26">
        <v>6</v>
      </c>
      <c r="V148" s="26">
        <v>0</v>
      </c>
      <c r="W148" s="30">
        <v>13</v>
      </c>
      <c r="X148" s="29">
        <v>58</v>
      </c>
      <c r="Y148" s="26">
        <v>96</v>
      </c>
      <c r="Z148" s="26">
        <v>28</v>
      </c>
      <c r="AA148" s="26">
        <v>90</v>
      </c>
      <c r="AB148" s="26">
        <v>71</v>
      </c>
      <c r="AC148" s="30">
        <v>100</v>
      </c>
      <c r="AD148" s="29"/>
      <c r="AE148" s="26"/>
      <c r="AF148" s="26"/>
      <c r="AG148" s="26"/>
      <c r="AH148" s="26"/>
      <c r="AI148" s="30"/>
      <c r="AJ148" s="29">
        <v>46</v>
      </c>
      <c r="AK148" s="26">
        <v>86</v>
      </c>
      <c r="AL148" s="26">
        <v>80</v>
      </c>
      <c r="AM148" s="26">
        <v>68</v>
      </c>
      <c r="AN148" s="26">
        <v>0</v>
      </c>
      <c r="AO148" s="30">
        <v>54</v>
      </c>
      <c r="AP148" s="29"/>
      <c r="AQ148" s="26"/>
      <c r="AR148" s="26"/>
      <c r="AS148" s="30"/>
      <c r="AT148" s="29"/>
      <c r="AU148" s="30"/>
      <c r="AV148" s="29" t="s">
        <v>52</v>
      </c>
      <c r="AW148" s="28"/>
      <c r="AX148" s="28"/>
      <c r="AY148" s="28"/>
      <c r="AZ148" s="28"/>
      <c r="BA148" s="28"/>
      <c r="BB148" s="28"/>
      <c r="BC148" s="28"/>
      <c r="BD148" s="26" t="s">
        <v>52</v>
      </c>
      <c r="BE148" s="28"/>
      <c r="BF148" s="28"/>
      <c r="BG148" s="36"/>
    </row>
    <row r="149" spans="1:59" ht="15" customHeight="1">
      <c r="A149" s="29" t="s">
        <v>170</v>
      </c>
      <c r="B149" s="48" t="s">
        <v>370</v>
      </c>
      <c r="C149" s="26" t="s">
        <v>170</v>
      </c>
      <c r="D149" s="25" t="str">
        <f>IF(C149=A149, B149, VLOOKUP(C149, $A$3:$B$278, 2, FALSE))</f>
        <v>库赛特民兵矛手</v>
      </c>
      <c r="E149" s="26" t="s">
        <v>148</v>
      </c>
      <c r="F149" s="25" t="s">
        <v>293</v>
      </c>
      <c r="G149" s="26" t="s">
        <v>53</v>
      </c>
      <c r="H149" s="25" t="str">
        <f>IF(G149="Horse Archer","骑射手",IF(G149="Infantry","步兵",IF(G149="Ranged","射手",IF(G149="Cavalry","骑兵",IF(G149="null","空","error")))))</f>
        <v>步兵</v>
      </c>
      <c r="I149" s="29">
        <v>50</v>
      </c>
      <c r="J149" s="26">
        <v>50</v>
      </c>
      <c r="K149" s="26">
        <v>35</v>
      </c>
      <c r="L149" s="26">
        <v>0</v>
      </c>
      <c r="M149" s="26">
        <v>0</v>
      </c>
      <c r="N149" s="26">
        <v>35</v>
      </c>
      <c r="O149" s="26">
        <v>0</v>
      </c>
      <c r="P149" s="30">
        <v>35</v>
      </c>
      <c r="Q149" s="29">
        <v>2</v>
      </c>
      <c r="R149" s="26">
        <v>11</v>
      </c>
      <c r="S149" s="30">
        <v>2</v>
      </c>
      <c r="T149" s="29">
        <v>7</v>
      </c>
      <c r="U149" s="26">
        <v>6</v>
      </c>
      <c r="V149" s="26">
        <v>0</v>
      </c>
      <c r="W149" s="30">
        <v>13</v>
      </c>
      <c r="X149" s="29"/>
      <c r="Y149" s="26"/>
      <c r="Z149" s="26">
        <v>29</v>
      </c>
      <c r="AA149" s="26">
        <v>89</v>
      </c>
      <c r="AB149" s="26">
        <v>141</v>
      </c>
      <c r="AC149" s="30">
        <v>76</v>
      </c>
      <c r="AD149" s="29">
        <v>59</v>
      </c>
      <c r="AE149" s="26">
        <v>97</v>
      </c>
      <c r="AF149" s="28"/>
      <c r="AG149" s="28"/>
      <c r="AH149" s="26">
        <v>65</v>
      </c>
      <c r="AI149" s="30">
        <v>95</v>
      </c>
      <c r="AJ149" s="35"/>
      <c r="AK149" s="28"/>
      <c r="AL149" s="28"/>
      <c r="AM149" s="28"/>
      <c r="AN149" s="28"/>
      <c r="AO149" s="36"/>
      <c r="AP149" s="35"/>
      <c r="AQ149" s="28"/>
      <c r="AR149" s="28"/>
      <c r="AS149" s="36"/>
      <c r="AT149" s="35"/>
      <c r="AU149" s="30">
        <v>82</v>
      </c>
      <c r="AV149" s="35"/>
      <c r="AW149" s="28"/>
      <c r="AX149" s="28"/>
      <c r="AY149" s="26" t="s">
        <v>52</v>
      </c>
      <c r="AZ149" s="28"/>
      <c r="BA149" s="26" t="s">
        <v>52</v>
      </c>
      <c r="BB149" s="28"/>
      <c r="BC149" s="26" t="s">
        <v>52</v>
      </c>
      <c r="BD149" s="28"/>
      <c r="BE149" s="28"/>
      <c r="BF149" s="28"/>
      <c r="BG149" s="36"/>
    </row>
    <row r="150" spans="1:59" ht="15" customHeight="1">
      <c r="A150" s="29" t="s">
        <v>159</v>
      </c>
      <c r="B150" s="48" t="s">
        <v>371</v>
      </c>
      <c r="C150" s="26" t="s">
        <v>159</v>
      </c>
      <c r="D150" s="25" t="str">
        <f>IF(C150=A150, B150, VLOOKUP(C150, $A$3:$B$278, 2, FALSE))</f>
        <v>库赛特民兵资深弓箭手</v>
      </c>
      <c r="E150" s="26" t="s">
        <v>148</v>
      </c>
      <c r="F150" s="25" t="s">
        <v>293</v>
      </c>
      <c r="G150" s="26" t="s">
        <v>53</v>
      </c>
      <c r="H150" s="25" t="str">
        <f>IF(G150="Horse Archer","骑射手",IF(G150="Infantry","步兵",IF(G150="Ranged","射手",IF(G150="Cavalry","骑兵",IF(G150="null","空","error")))))</f>
        <v>步兵</v>
      </c>
      <c r="I150" s="29">
        <v>100</v>
      </c>
      <c r="J150" s="26">
        <v>100</v>
      </c>
      <c r="K150" s="26">
        <v>80</v>
      </c>
      <c r="L150" s="26">
        <v>20</v>
      </c>
      <c r="M150" s="26">
        <v>20</v>
      </c>
      <c r="N150" s="26">
        <v>80</v>
      </c>
      <c r="O150" s="26">
        <v>20</v>
      </c>
      <c r="P150" s="30">
        <v>70</v>
      </c>
      <c r="Q150" s="29">
        <v>4</v>
      </c>
      <c r="R150" s="26">
        <v>21</v>
      </c>
      <c r="S150" s="30">
        <v>7</v>
      </c>
      <c r="T150" s="29">
        <v>14</v>
      </c>
      <c r="U150" s="26">
        <v>17</v>
      </c>
      <c r="V150" s="26">
        <v>7</v>
      </c>
      <c r="W150" s="30">
        <v>16</v>
      </c>
      <c r="X150" s="29">
        <v>64</v>
      </c>
      <c r="Y150" s="26">
        <v>96</v>
      </c>
      <c r="Z150" s="26">
        <v>34</v>
      </c>
      <c r="AA150" s="26">
        <v>94</v>
      </c>
      <c r="AB150" s="26">
        <v>98</v>
      </c>
      <c r="AC150" s="30">
        <v>97</v>
      </c>
      <c r="AD150" s="29"/>
      <c r="AE150" s="26"/>
      <c r="AF150" s="26"/>
      <c r="AG150" s="26"/>
      <c r="AH150" s="26"/>
      <c r="AI150" s="30"/>
      <c r="AJ150" s="29">
        <v>62</v>
      </c>
      <c r="AK150" s="26">
        <v>87</v>
      </c>
      <c r="AL150" s="26">
        <v>91</v>
      </c>
      <c r="AM150" s="26">
        <v>76</v>
      </c>
      <c r="AN150" s="26">
        <v>0</v>
      </c>
      <c r="AO150" s="30">
        <v>54</v>
      </c>
      <c r="AP150" s="29"/>
      <c r="AQ150" s="26"/>
      <c r="AR150" s="26"/>
      <c r="AS150" s="30"/>
      <c r="AT150" s="29"/>
      <c r="AU150" s="30"/>
      <c r="AV150" s="29" t="s">
        <v>52</v>
      </c>
      <c r="AW150" s="28"/>
      <c r="AX150" s="28"/>
      <c r="AY150" s="28"/>
      <c r="AZ150" s="28"/>
      <c r="BA150" s="26" t="s">
        <v>52</v>
      </c>
      <c r="BB150" s="28"/>
      <c r="BC150" s="26" t="s">
        <v>52</v>
      </c>
      <c r="BD150" s="28"/>
      <c r="BE150" s="28"/>
      <c r="BF150" s="28"/>
      <c r="BG150" s="36"/>
    </row>
    <row r="151" spans="1:59" ht="15" customHeight="1">
      <c r="A151" s="29" t="s">
        <v>2227</v>
      </c>
      <c r="B151" s="48" t="s">
        <v>371</v>
      </c>
      <c r="C151" s="26" t="s">
        <v>159</v>
      </c>
      <c r="D151" s="25" t="str">
        <f>IF(C151=A151, B151, VLOOKUP(C151, $A$3:$B$278, 2, FALSE))</f>
        <v>库赛特民兵资深弓箭手</v>
      </c>
      <c r="E151" s="26" t="s">
        <v>148</v>
      </c>
      <c r="F151" s="25" t="s">
        <v>293</v>
      </c>
      <c r="G151" s="26" t="s">
        <v>54</v>
      </c>
      <c r="H151" s="25" t="str">
        <f>IF(G151="Horse Archer","骑射手",IF(G151="Infantry","步兵",IF(G151="Ranged","射手",IF(G151="Cavalry","骑兵",IF(G151="null","空","error")))))</f>
        <v>射手</v>
      </c>
      <c r="I151" s="29">
        <v>50</v>
      </c>
      <c r="J151" s="26">
        <v>40</v>
      </c>
      <c r="K151" s="26">
        <v>40</v>
      </c>
      <c r="L151" s="26">
        <v>100</v>
      </c>
      <c r="M151" s="26">
        <v>90</v>
      </c>
      <c r="N151" s="26">
        <v>80</v>
      </c>
      <c r="O151" s="26">
        <v>10</v>
      </c>
      <c r="P151" s="30">
        <v>90</v>
      </c>
      <c r="Q151" s="29">
        <v>4</v>
      </c>
      <c r="R151" s="26">
        <v>21</v>
      </c>
      <c r="S151" s="30">
        <v>7</v>
      </c>
      <c r="T151" s="29">
        <v>14</v>
      </c>
      <c r="U151" s="26">
        <v>33</v>
      </c>
      <c r="V151" s="26">
        <v>30</v>
      </c>
      <c r="W151" s="30">
        <v>17</v>
      </c>
      <c r="X151" s="29"/>
      <c r="Y151" s="26"/>
      <c r="Z151" s="26">
        <v>35</v>
      </c>
      <c r="AA151" s="26">
        <v>82</v>
      </c>
      <c r="AB151" s="26">
        <v>186</v>
      </c>
      <c r="AC151" s="30">
        <v>64</v>
      </c>
      <c r="AD151" s="29">
        <v>64</v>
      </c>
      <c r="AE151" s="26">
        <v>96</v>
      </c>
      <c r="AF151" s="26">
        <v>34</v>
      </c>
      <c r="AG151" s="26">
        <v>94</v>
      </c>
      <c r="AH151" s="26">
        <v>98</v>
      </c>
      <c r="AI151" s="30">
        <v>97</v>
      </c>
      <c r="AJ151" s="29"/>
      <c r="AK151" s="26"/>
      <c r="AL151" s="26"/>
      <c r="AM151" s="26"/>
      <c r="AN151" s="26"/>
      <c r="AO151" s="30"/>
      <c r="AP151" s="29"/>
      <c r="AQ151" s="26"/>
      <c r="AR151" s="26"/>
      <c r="AS151" s="30"/>
      <c r="AT151" s="29"/>
      <c r="AU151" s="30">
        <v>82</v>
      </c>
      <c r="AV151" s="29" t="s">
        <v>52</v>
      </c>
      <c r="AW151" s="28"/>
      <c r="AX151" s="28"/>
      <c r="AY151" s="28"/>
      <c r="AZ151" s="28"/>
      <c r="BA151" s="28"/>
      <c r="BB151" s="28"/>
      <c r="BC151" s="28"/>
      <c r="BD151" s="26" t="s">
        <v>52</v>
      </c>
      <c r="BE151" s="28"/>
      <c r="BF151" s="28"/>
      <c r="BG151" s="36"/>
    </row>
    <row r="152" spans="1:59" ht="15" customHeight="1">
      <c r="A152" s="29" t="s">
        <v>167</v>
      </c>
      <c r="B152" s="48" t="s">
        <v>390</v>
      </c>
      <c r="C152" s="26" t="s">
        <v>167</v>
      </c>
      <c r="D152" s="25" t="str">
        <f>IF(C152=A152, B152, VLOOKUP(C152, $A$3:$B$278, 2, FALSE))</f>
        <v>库赛特贵族之子</v>
      </c>
      <c r="E152" s="26" t="s">
        <v>148</v>
      </c>
      <c r="F152" s="25" t="s">
        <v>293</v>
      </c>
      <c r="G152" s="26" t="s">
        <v>51</v>
      </c>
      <c r="H152" s="25" t="str">
        <f>IF(G152="Horse Archer","骑射手",IF(G152="Infantry","步兵",IF(G152="Ranged","射手",IF(G152="Cavalry","骑兵",IF(G152="null","空","error")))))</f>
        <v>骑射手</v>
      </c>
      <c r="I152" s="29">
        <v>20</v>
      </c>
      <c r="J152" s="26">
        <v>20</v>
      </c>
      <c r="K152" s="26">
        <v>40</v>
      </c>
      <c r="L152" s="26">
        <v>60</v>
      </c>
      <c r="M152" s="26">
        <v>5</v>
      </c>
      <c r="N152" s="26">
        <v>5</v>
      </c>
      <c r="O152" s="26">
        <v>40</v>
      </c>
      <c r="P152" s="30">
        <v>5</v>
      </c>
      <c r="Q152" s="29">
        <v>2</v>
      </c>
      <c r="R152" s="26">
        <v>11</v>
      </c>
      <c r="S152" s="30">
        <v>2</v>
      </c>
      <c r="T152" s="29">
        <v>7</v>
      </c>
      <c r="U152" s="26">
        <v>6</v>
      </c>
      <c r="V152" s="26">
        <v>0</v>
      </c>
      <c r="W152" s="30">
        <v>14</v>
      </c>
      <c r="X152" s="29">
        <v>52</v>
      </c>
      <c r="Y152" s="26">
        <v>100</v>
      </c>
      <c r="Z152" s="26">
        <v>32</v>
      </c>
      <c r="AA152" s="26">
        <v>94</v>
      </c>
      <c r="AB152" s="26">
        <v>90</v>
      </c>
      <c r="AC152" s="30">
        <v>101</v>
      </c>
      <c r="AD152" s="29"/>
      <c r="AE152" s="26"/>
      <c r="AF152" s="26"/>
      <c r="AG152" s="26"/>
      <c r="AH152" s="26"/>
      <c r="AI152" s="30"/>
      <c r="AJ152" s="29">
        <v>46</v>
      </c>
      <c r="AK152" s="26">
        <v>86</v>
      </c>
      <c r="AL152" s="26">
        <v>80</v>
      </c>
      <c r="AM152" s="26">
        <v>68</v>
      </c>
      <c r="AN152" s="26">
        <v>2</v>
      </c>
      <c r="AO152" s="30">
        <v>24</v>
      </c>
      <c r="AP152" s="34">
        <v>69</v>
      </c>
      <c r="AQ152" s="27">
        <v>46</v>
      </c>
      <c r="AR152" s="27">
        <v>8</v>
      </c>
      <c r="AS152" s="33">
        <v>10</v>
      </c>
      <c r="AT152" s="29">
        <v>16</v>
      </c>
      <c r="AU152" s="30"/>
      <c r="AV152" s="29" t="s">
        <v>52</v>
      </c>
      <c r="AW152" s="28"/>
      <c r="AX152" s="28"/>
      <c r="AY152" s="28"/>
      <c r="AZ152" s="28"/>
      <c r="BA152" s="28"/>
      <c r="BB152" s="28"/>
      <c r="BC152" s="28"/>
      <c r="BD152" s="26" t="s">
        <v>52</v>
      </c>
      <c r="BE152" s="28"/>
      <c r="BF152" s="28"/>
      <c r="BG152" s="30" t="s">
        <v>52</v>
      </c>
    </row>
    <row r="153" spans="1:59" ht="15" customHeight="1">
      <c r="A153" s="29" t="s">
        <v>175</v>
      </c>
      <c r="B153" s="48" t="s">
        <v>388</v>
      </c>
      <c r="C153" s="26" t="s">
        <v>167</v>
      </c>
      <c r="D153" s="25" t="str">
        <f>IF(C153=A153, B153, VLOOKUP(C153, $A$3:$B$278, 2, FALSE))</f>
        <v>库赛特贵族之子</v>
      </c>
      <c r="E153" s="26" t="s">
        <v>148</v>
      </c>
      <c r="F153" s="25" t="s">
        <v>293</v>
      </c>
      <c r="G153" s="26" t="s">
        <v>51</v>
      </c>
      <c r="H153" s="25" t="str">
        <f>IF(G153="Horse Archer","骑射手",IF(G153="Infantry","步兵",IF(G153="Ranged","射手",IF(G153="Cavalry","骑兵",IF(G153="null","空","error")))))</f>
        <v>骑射手</v>
      </c>
      <c r="I153" s="29">
        <v>30</v>
      </c>
      <c r="J153" s="26">
        <v>30</v>
      </c>
      <c r="K153" s="26">
        <v>70</v>
      </c>
      <c r="L153" s="26">
        <v>100</v>
      </c>
      <c r="M153" s="26">
        <v>10</v>
      </c>
      <c r="N153" s="26">
        <v>10</v>
      </c>
      <c r="O153" s="26">
        <v>70</v>
      </c>
      <c r="P153" s="30">
        <v>10</v>
      </c>
      <c r="Q153" s="29">
        <v>3</v>
      </c>
      <c r="R153" s="26">
        <v>16</v>
      </c>
      <c r="S153" s="30">
        <v>4</v>
      </c>
      <c r="T153" s="29">
        <v>14</v>
      </c>
      <c r="U153" s="26">
        <v>15</v>
      </c>
      <c r="V153" s="26">
        <v>10</v>
      </c>
      <c r="W153" s="30">
        <v>17</v>
      </c>
      <c r="X153" s="29"/>
      <c r="Y153" s="26"/>
      <c r="Z153" s="26">
        <v>29</v>
      </c>
      <c r="AA153" s="26">
        <v>89</v>
      </c>
      <c r="AB153" s="26">
        <v>141</v>
      </c>
      <c r="AC153" s="30">
        <v>76</v>
      </c>
      <c r="AD153" s="29">
        <v>52</v>
      </c>
      <c r="AE153" s="26">
        <v>100</v>
      </c>
      <c r="AF153" s="26">
        <v>32</v>
      </c>
      <c r="AG153" s="26">
        <v>94</v>
      </c>
      <c r="AH153" s="26">
        <v>90</v>
      </c>
      <c r="AI153" s="30">
        <v>101</v>
      </c>
      <c r="AJ153" s="29">
        <v>46</v>
      </c>
      <c r="AK153" s="26">
        <v>86</v>
      </c>
      <c r="AL153" s="26">
        <v>80</v>
      </c>
      <c r="AM153" s="26">
        <v>68</v>
      </c>
      <c r="AN153" s="26">
        <v>2</v>
      </c>
      <c r="AO153" s="30">
        <v>24</v>
      </c>
      <c r="AP153" s="34">
        <v>69</v>
      </c>
      <c r="AQ153" s="27">
        <v>46</v>
      </c>
      <c r="AR153" s="27">
        <v>8</v>
      </c>
      <c r="AS153" s="33">
        <v>10</v>
      </c>
      <c r="AT153" s="29">
        <v>21</v>
      </c>
      <c r="AU153" s="30"/>
      <c r="AV153" s="29" t="s">
        <v>52</v>
      </c>
      <c r="AW153" s="28"/>
      <c r="AX153" s="28"/>
      <c r="AY153" s="28"/>
      <c r="AZ153" s="28"/>
      <c r="BA153" s="26" t="s">
        <v>52</v>
      </c>
      <c r="BB153" s="28"/>
      <c r="BC153" s="28"/>
      <c r="BD153" s="26" t="s">
        <v>52</v>
      </c>
      <c r="BE153" s="28"/>
      <c r="BF153" s="28"/>
      <c r="BG153" s="30" t="s">
        <v>52</v>
      </c>
    </row>
    <row r="154" spans="1:59" ht="15" customHeight="1">
      <c r="A154" s="29" t="s">
        <v>174</v>
      </c>
      <c r="B154" s="48" t="s">
        <v>565</v>
      </c>
      <c r="C154" s="26" t="s">
        <v>167</v>
      </c>
      <c r="D154" s="25" t="str">
        <f>IF(C154=A154, B154, VLOOKUP(C154, $A$3:$B$278, 2, FALSE))</f>
        <v>库赛特贵族之子</v>
      </c>
      <c r="E154" s="26" t="s">
        <v>148</v>
      </c>
      <c r="F154" s="25" t="s">
        <v>293</v>
      </c>
      <c r="G154" s="26" t="s">
        <v>51</v>
      </c>
      <c r="H154" s="25" t="str">
        <f>IF(G154="Horse Archer","骑射手",IF(G154="Infantry","步兵",IF(G154="Ranged","射手",IF(G154="Cavalry","骑兵",IF(G154="null","空","error")))))</f>
        <v>骑射手</v>
      </c>
      <c r="I154" s="29">
        <v>40</v>
      </c>
      <c r="J154" s="26">
        <v>40</v>
      </c>
      <c r="K154" s="26">
        <v>110</v>
      </c>
      <c r="L154" s="26">
        <v>150</v>
      </c>
      <c r="M154" s="26">
        <v>15</v>
      </c>
      <c r="N154" s="26">
        <v>15</v>
      </c>
      <c r="O154" s="26">
        <v>110</v>
      </c>
      <c r="P154" s="30">
        <v>15</v>
      </c>
      <c r="Q154" s="29">
        <v>4</v>
      </c>
      <c r="R154" s="26">
        <v>21</v>
      </c>
      <c r="S154" s="30">
        <v>7</v>
      </c>
      <c r="T154" s="29">
        <v>28</v>
      </c>
      <c r="U154" s="26">
        <v>36</v>
      </c>
      <c r="V154" s="26">
        <v>18</v>
      </c>
      <c r="W154" s="30">
        <v>18</v>
      </c>
      <c r="X154" s="29">
        <v>40</v>
      </c>
      <c r="Y154" s="26">
        <v>43</v>
      </c>
      <c r="Z154" s="26">
        <v>25</v>
      </c>
      <c r="AA154" s="26">
        <v>84</v>
      </c>
      <c r="AB154" s="26">
        <v>145</v>
      </c>
      <c r="AC154" s="30">
        <v>73</v>
      </c>
      <c r="AD154" s="29"/>
      <c r="AE154" s="26"/>
      <c r="AF154" s="26"/>
      <c r="AG154" s="26"/>
      <c r="AH154" s="26"/>
      <c r="AI154" s="30"/>
      <c r="AJ154" s="29">
        <v>62</v>
      </c>
      <c r="AK154" s="26">
        <v>87</v>
      </c>
      <c r="AL154" s="26">
        <v>91</v>
      </c>
      <c r="AM154" s="26">
        <v>76</v>
      </c>
      <c r="AN154" s="26">
        <v>2</v>
      </c>
      <c r="AO154" s="30">
        <v>24</v>
      </c>
      <c r="AP154" s="34">
        <v>78</v>
      </c>
      <c r="AQ154" s="27">
        <v>50</v>
      </c>
      <c r="AR154" s="27">
        <v>9</v>
      </c>
      <c r="AS154" s="33">
        <v>50</v>
      </c>
      <c r="AT154" s="29">
        <v>37</v>
      </c>
      <c r="AU154" s="30">
        <v>82</v>
      </c>
      <c r="AV154" s="35"/>
      <c r="AW154" s="28"/>
      <c r="AX154" s="28"/>
      <c r="AY154" s="28"/>
      <c r="AZ154" s="28"/>
      <c r="BA154" s="28"/>
      <c r="BB154" s="26" t="s">
        <v>52</v>
      </c>
      <c r="BC154" s="26" t="s">
        <v>52</v>
      </c>
      <c r="BD154" s="26" t="s">
        <v>52</v>
      </c>
      <c r="BE154" s="28"/>
      <c r="BF154" s="28"/>
      <c r="BG154" s="30" t="s">
        <v>52</v>
      </c>
    </row>
    <row r="155" spans="1:59" ht="15" customHeight="1">
      <c r="A155" s="29" t="s">
        <v>169</v>
      </c>
      <c r="B155" s="48" t="s">
        <v>369</v>
      </c>
      <c r="C155" s="26" t="s">
        <v>167</v>
      </c>
      <c r="D155" s="25" t="str">
        <f>IF(C155=A155, B155, VLOOKUP(C155, $A$3:$B$278, 2, FALSE))</f>
        <v>库赛特贵族之子</v>
      </c>
      <c r="E155" s="26" t="s">
        <v>148</v>
      </c>
      <c r="F155" s="25" t="s">
        <v>293</v>
      </c>
      <c r="G155" s="26" t="s">
        <v>51</v>
      </c>
      <c r="H155" s="25" t="str">
        <f>IF(G155="Horse Archer","骑射手",IF(G155="Infantry","步兵",IF(G155="Ranged","射手",IF(G155="Cavalry","骑兵",IF(G155="null","空","error")))))</f>
        <v>骑射手</v>
      </c>
      <c r="I155" s="29">
        <v>50</v>
      </c>
      <c r="J155" s="26">
        <v>50</v>
      </c>
      <c r="K155" s="26">
        <v>160</v>
      </c>
      <c r="L155" s="26">
        <v>210</v>
      </c>
      <c r="M155" s="26">
        <v>20</v>
      </c>
      <c r="N155" s="26">
        <v>20</v>
      </c>
      <c r="O155" s="26">
        <v>160</v>
      </c>
      <c r="P155" s="30">
        <v>20</v>
      </c>
      <c r="Q155" s="29">
        <v>5</v>
      </c>
      <c r="R155" s="26">
        <v>26</v>
      </c>
      <c r="S155" s="30">
        <v>12</v>
      </c>
      <c r="T155" s="29">
        <v>38</v>
      </c>
      <c r="U155" s="26">
        <v>60</v>
      </c>
      <c r="V155" s="26">
        <v>46</v>
      </c>
      <c r="W155" s="30">
        <v>28</v>
      </c>
      <c r="X155" s="29">
        <v>40</v>
      </c>
      <c r="Y155" s="26">
        <v>43</v>
      </c>
      <c r="Z155" s="26">
        <v>25</v>
      </c>
      <c r="AA155" s="26">
        <v>84</v>
      </c>
      <c r="AB155" s="26">
        <v>145</v>
      </c>
      <c r="AC155" s="30">
        <v>73</v>
      </c>
      <c r="AD155" s="29"/>
      <c r="AE155" s="26"/>
      <c r="AF155" s="26"/>
      <c r="AG155" s="26"/>
      <c r="AH155" s="26"/>
      <c r="AI155" s="30"/>
      <c r="AJ155" s="29">
        <v>62</v>
      </c>
      <c r="AK155" s="26">
        <v>89</v>
      </c>
      <c r="AL155" s="26">
        <v>94</v>
      </c>
      <c r="AM155" s="26">
        <v>78</v>
      </c>
      <c r="AN155" s="26">
        <v>2</v>
      </c>
      <c r="AO155" s="30">
        <v>48</v>
      </c>
      <c r="AP155" s="34">
        <v>78</v>
      </c>
      <c r="AQ155" s="27">
        <v>50</v>
      </c>
      <c r="AR155" s="27">
        <v>9</v>
      </c>
      <c r="AS155" s="33">
        <v>50</v>
      </c>
      <c r="AT155" s="29">
        <v>37</v>
      </c>
      <c r="AU155" s="36"/>
      <c r="AV155" s="35"/>
      <c r="AW155" s="28"/>
      <c r="AX155" s="28"/>
      <c r="AY155" s="28"/>
      <c r="AZ155" s="28"/>
      <c r="BA155" s="28"/>
      <c r="BB155" s="26" t="s">
        <v>52</v>
      </c>
      <c r="BC155" s="26"/>
      <c r="BD155" s="26" t="s">
        <v>52</v>
      </c>
      <c r="BE155" s="28"/>
      <c r="BF155" s="28"/>
      <c r="BG155" s="30" t="s">
        <v>52</v>
      </c>
    </row>
    <row r="156" spans="1:59" ht="15" customHeight="1">
      <c r="A156" s="29" t="s">
        <v>166</v>
      </c>
      <c r="B156" s="48" t="s">
        <v>385</v>
      </c>
      <c r="C156" s="26" t="s">
        <v>167</v>
      </c>
      <c r="D156" s="25" t="str">
        <f>IF(C156=A156, B156, VLOOKUP(C156, $A$3:$B$278, 2, FALSE))</f>
        <v>库赛特贵族之子</v>
      </c>
      <c r="E156" s="26" t="s">
        <v>148</v>
      </c>
      <c r="F156" s="25" t="s">
        <v>293</v>
      </c>
      <c r="G156" s="26" t="s">
        <v>51</v>
      </c>
      <c r="H156" s="25" t="str">
        <f>IF(G156="Horse Archer","骑射手",IF(G156="Infantry","步兵",IF(G156="Ranged","射手",IF(G156="Cavalry","骑兵",IF(G156="null","空","error")))))</f>
        <v>骑射手</v>
      </c>
      <c r="I156" s="29">
        <v>60</v>
      </c>
      <c r="J156" s="26">
        <v>60</v>
      </c>
      <c r="K156" s="26">
        <v>220</v>
      </c>
      <c r="L156" s="26">
        <v>280</v>
      </c>
      <c r="M156" s="26">
        <v>25</v>
      </c>
      <c r="N156" s="26">
        <v>25</v>
      </c>
      <c r="O156" s="26">
        <v>220</v>
      </c>
      <c r="P156" s="30">
        <v>25</v>
      </c>
      <c r="Q156" s="29">
        <v>6</v>
      </c>
      <c r="R156" s="26">
        <v>31</v>
      </c>
      <c r="S156" s="30">
        <v>20</v>
      </c>
      <c r="T156" s="29">
        <v>48</v>
      </c>
      <c r="U156" s="26">
        <v>52</v>
      </c>
      <c r="V156" s="26">
        <v>36</v>
      </c>
      <c r="W156" s="30">
        <v>24</v>
      </c>
      <c r="X156" s="29">
        <v>40</v>
      </c>
      <c r="Y156" s="26">
        <v>43</v>
      </c>
      <c r="Z156" s="26">
        <v>25</v>
      </c>
      <c r="AA156" s="26">
        <v>84</v>
      </c>
      <c r="AB156" s="26">
        <v>145</v>
      </c>
      <c r="AC156" s="30">
        <v>73</v>
      </c>
      <c r="AD156" s="29"/>
      <c r="AE156" s="26"/>
      <c r="AF156" s="26"/>
      <c r="AG156" s="26"/>
      <c r="AH156" s="26"/>
      <c r="AI156" s="30"/>
      <c r="AJ156" s="29">
        <v>80</v>
      </c>
      <c r="AK156" s="26">
        <v>94</v>
      </c>
      <c r="AL156" s="26">
        <v>98</v>
      </c>
      <c r="AM156" s="26">
        <v>90</v>
      </c>
      <c r="AN156" s="26">
        <v>2</v>
      </c>
      <c r="AO156" s="30">
        <v>24</v>
      </c>
      <c r="AP156" s="34">
        <v>78</v>
      </c>
      <c r="AQ156" s="27">
        <v>50</v>
      </c>
      <c r="AR156" s="27">
        <v>9</v>
      </c>
      <c r="AS156" s="33">
        <v>50</v>
      </c>
      <c r="AT156" s="29">
        <v>37</v>
      </c>
      <c r="AU156" s="36"/>
      <c r="AV156" s="35"/>
      <c r="AW156" s="28"/>
      <c r="AX156" s="28"/>
      <c r="AY156" s="28"/>
      <c r="AZ156" s="28"/>
      <c r="BA156" s="28"/>
      <c r="BB156" s="26" t="s">
        <v>52</v>
      </c>
      <c r="BC156" s="28"/>
      <c r="BD156" s="26" t="s">
        <v>52</v>
      </c>
      <c r="BE156" s="28"/>
      <c r="BF156" s="28"/>
      <c r="BG156" s="30" t="s">
        <v>52</v>
      </c>
    </row>
    <row r="157" spans="1:59" ht="15" customHeight="1">
      <c r="A157" s="29" t="s">
        <v>147</v>
      </c>
      <c r="B157" s="48" t="s">
        <v>389</v>
      </c>
      <c r="C157" s="26" t="s">
        <v>147</v>
      </c>
      <c r="D157" s="25" t="str">
        <f>IF(C157=A157, B157, VLOOKUP(C157, $A$3:$B$278, 2, FALSE))</f>
        <v>库赛特游牧民</v>
      </c>
      <c r="E157" s="26" t="s">
        <v>148</v>
      </c>
      <c r="F157" s="25" t="s">
        <v>293</v>
      </c>
      <c r="G157" s="26" t="s">
        <v>53</v>
      </c>
      <c r="H157" s="25" t="str">
        <f>IF(G157="Horse Archer","骑射手",IF(G157="Infantry","步兵",IF(G157="Ranged","射手",IF(G157="Cavalry","骑兵",IF(G157="null","空","error")))))</f>
        <v>步兵</v>
      </c>
      <c r="I157" s="29">
        <v>20</v>
      </c>
      <c r="J157" s="26">
        <v>0</v>
      </c>
      <c r="K157" s="26">
        <v>20</v>
      </c>
      <c r="L157" s="26">
        <v>10</v>
      </c>
      <c r="M157" s="26">
        <v>0</v>
      </c>
      <c r="N157" s="26">
        <v>5</v>
      </c>
      <c r="O157" s="26">
        <v>15</v>
      </c>
      <c r="P157" s="30">
        <v>20</v>
      </c>
      <c r="Q157" s="29">
        <v>1</v>
      </c>
      <c r="R157" s="26">
        <v>6</v>
      </c>
      <c r="S157" s="30">
        <v>1</v>
      </c>
      <c r="T157" s="29">
        <v>4</v>
      </c>
      <c r="U157" s="26">
        <v>6</v>
      </c>
      <c r="V157" s="26">
        <v>0</v>
      </c>
      <c r="W157" s="30">
        <v>14</v>
      </c>
      <c r="X157" s="29">
        <v>52</v>
      </c>
      <c r="Y157" s="26">
        <v>100</v>
      </c>
      <c r="Z157" s="26">
        <v>32</v>
      </c>
      <c r="AA157" s="26">
        <v>94</v>
      </c>
      <c r="AB157" s="26">
        <v>90</v>
      </c>
      <c r="AC157" s="30">
        <v>101</v>
      </c>
      <c r="AD157" s="29"/>
      <c r="AE157" s="26"/>
      <c r="AF157" s="26"/>
      <c r="AG157" s="26"/>
      <c r="AH157" s="26"/>
      <c r="AI157" s="30"/>
      <c r="AJ157" s="29"/>
      <c r="AK157" s="26"/>
      <c r="AL157" s="26"/>
      <c r="AM157" s="26"/>
      <c r="AN157" s="26"/>
      <c r="AO157" s="30"/>
      <c r="AP157" s="29"/>
      <c r="AQ157" s="26"/>
      <c r="AR157" s="26"/>
      <c r="AS157" s="30"/>
      <c r="AT157" s="29"/>
      <c r="AU157" s="30"/>
      <c r="AV157" s="29" t="s">
        <v>52</v>
      </c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36"/>
    </row>
    <row r="158" spans="1:59" ht="15" customHeight="1">
      <c r="A158" s="29" t="s">
        <v>173</v>
      </c>
      <c r="B158" s="48" t="s">
        <v>387</v>
      </c>
      <c r="C158" s="26" t="s">
        <v>147</v>
      </c>
      <c r="D158" s="25" t="str">
        <f>IF(C158=A158, B158, VLOOKUP(C158, $A$3:$B$278, 2, FALSE))</f>
        <v>库赛特游牧民</v>
      </c>
      <c r="E158" s="26" t="s">
        <v>148</v>
      </c>
      <c r="F158" s="25" t="s">
        <v>293</v>
      </c>
      <c r="G158" s="26" t="s">
        <v>53</v>
      </c>
      <c r="H158" s="25" t="str">
        <f>IF(G158="Horse Archer","骑射手",IF(G158="Infantry","步兵",IF(G158="Ranged","射手",IF(G158="Cavalry","骑兵",IF(G158="null","空","error")))))</f>
        <v>步兵</v>
      </c>
      <c r="I158" s="29">
        <v>40</v>
      </c>
      <c r="J158" s="26">
        <v>5</v>
      </c>
      <c r="K158" s="26">
        <v>40</v>
      </c>
      <c r="L158" s="26">
        <v>25</v>
      </c>
      <c r="M158" s="26">
        <v>5</v>
      </c>
      <c r="N158" s="26">
        <v>20</v>
      </c>
      <c r="O158" s="26">
        <v>20</v>
      </c>
      <c r="P158" s="30">
        <v>40</v>
      </c>
      <c r="Q158" s="29">
        <v>2</v>
      </c>
      <c r="R158" s="26">
        <v>11</v>
      </c>
      <c r="S158" s="30">
        <v>2</v>
      </c>
      <c r="T158" s="29">
        <v>7</v>
      </c>
      <c r="U158" s="26">
        <v>8</v>
      </c>
      <c r="V158" s="26">
        <v>8</v>
      </c>
      <c r="W158" s="30">
        <v>14</v>
      </c>
      <c r="X158" s="29">
        <v>49</v>
      </c>
      <c r="Y158" s="26">
        <v>85</v>
      </c>
      <c r="Z158" s="26">
        <v>15</v>
      </c>
      <c r="AA158" s="26">
        <v>89</v>
      </c>
      <c r="AB158" s="26">
        <v>72</v>
      </c>
      <c r="AC158" s="30">
        <v>90</v>
      </c>
      <c r="AD158" s="29"/>
      <c r="AE158" s="26"/>
      <c r="AF158" s="26"/>
      <c r="AG158" s="26"/>
      <c r="AH158" s="26"/>
      <c r="AI158" s="30"/>
      <c r="AJ158" s="35"/>
      <c r="AK158" s="28"/>
      <c r="AL158" s="28"/>
      <c r="AM158" s="28"/>
      <c r="AN158" s="28"/>
      <c r="AO158" s="36"/>
      <c r="AP158" s="35"/>
      <c r="AQ158" s="28"/>
      <c r="AR158" s="28"/>
      <c r="AS158" s="36"/>
      <c r="AT158" s="35"/>
      <c r="AU158" s="30">
        <v>82</v>
      </c>
      <c r="AV158" s="35"/>
      <c r="AW158" s="28"/>
      <c r="AX158" s="26" t="s">
        <v>52</v>
      </c>
      <c r="AY158" s="28"/>
      <c r="AZ158" s="28"/>
      <c r="BA158" s="28"/>
      <c r="BB158" s="28"/>
      <c r="BC158" s="28"/>
      <c r="BD158" s="28"/>
      <c r="BE158" s="28"/>
      <c r="BF158" s="28"/>
      <c r="BG158" s="36"/>
    </row>
    <row r="159" spans="1:59" ht="15" customHeight="1">
      <c r="A159" s="29" t="s">
        <v>172</v>
      </c>
      <c r="B159" s="48" t="s">
        <v>372</v>
      </c>
      <c r="C159" s="26" t="s">
        <v>147</v>
      </c>
      <c r="D159" s="25" t="str">
        <f>IF(C159=A159, B159, VLOOKUP(C159, $A$3:$B$278, 2, FALSE))</f>
        <v>库赛特游牧民</v>
      </c>
      <c r="E159" s="26" t="s">
        <v>148</v>
      </c>
      <c r="F159" s="25" t="s">
        <v>293</v>
      </c>
      <c r="G159" s="26" t="s">
        <v>51</v>
      </c>
      <c r="H159" s="25" t="str">
        <f>IF(G159="Horse Archer","骑射手",IF(G159="Infantry","步兵",IF(G159="Ranged","射手",IF(G159="Cavalry","骑兵",IF(G159="null","空","error")))))</f>
        <v>骑射手</v>
      </c>
      <c r="I159" s="29">
        <v>40</v>
      </c>
      <c r="J159" s="26">
        <v>15</v>
      </c>
      <c r="K159" s="26">
        <v>20</v>
      </c>
      <c r="L159" s="26">
        <v>40</v>
      </c>
      <c r="M159" s="26">
        <v>5</v>
      </c>
      <c r="N159" s="26">
        <v>15</v>
      </c>
      <c r="O159" s="26">
        <v>40</v>
      </c>
      <c r="P159" s="30">
        <v>20</v>
      </c>
      <c r="Q159" s="29">
        <v>2</v>
      </c>
      <c r="R159" s="26">
        <v>11</v>
      </c>
      <c r="S159" s="30">
        <v>2</v>
      </c>
      <c r="T159" s="29">
        <v>12</v>
      </c>
      <c r="U159" s="26">
        <v>8</v>
      </c>
      <c r="V159" s="26">
        <v>8</v>
      </c>
      <c r="W159" s="30">
        <v>14</v>
      </c>
      <c r="X159" s="29">
        <v>52</v>
      </c>
      <c r="Y159" s="26">
        <v>100</v>
      </c>
      <c r="Z159" s="26">
        <v>32</v>
      </c>
      <c r="AA159" s="26">
        <v>94</v>
      </c>
      <c r="AB159" s="26">
        <v>90</v>
      </c>
      <c r="AC159" s="30">
        <v>101</v>
      </c>
      <c r="AD159" s="29"/>
      <c r="AE159" s="26"/>
      <c r="AF159" s="26"/>
      <c r="AG159" s="26"/>
      <c r="AH159" s="26"/>
      <c r="AI159" s="30"/>
      <c r="AJ159" s="29">
        <v>46</v>
      </c>
      <c r="AK159" s="26">
        <v>86</v>
      </c>
      <c r="AL159" s="26">
        <v>80</v>
      </c>
      <c r="AM159" s="26">
        <v>68</v>
      </c>
      <c r="AN159" s="26">
        <v>2</v>
      </c>
      <c r="AO159" s="30">
        <v>24</v>
      </c>
      <c r="AP159" s="34">
        <v>69</v>
      </c>
      <c r="AQ159" s="27">
        <v>46</v>
      </c>
      <c r="AR159" s="27">
        <v>8</v>
      </c>
      <c r="AS159" s="33">
        <v>10</v>
      </c>
      <c r="AT159" s="29">
        <v>16</v>
      </c>
      <c r="AU159" s="30"/>
      <c r="AV159" s="29" t="s">
        <v>52</v>
      </c>
      <c r="AW159" s="28"/>
      <c r="AX159" s="28"/>
      <c r="AY159" s="28"/>
      <c r="AZ159" s="28"/>
      <c r="BA159" s="28"/>
      <c r="BB159" s="28"/>
      <c r="BC159" s="28"/>
      <c r="BD159" s="26" t="s">
        <v>52</v>
      </c>
      <c r="BE159" s="28"/>
      <c r="BF159" s="28"/>
      <c r="BG159" s="30" t="s">
        <v>52</v>
      </c>
    </row>
    <row r="160" spans="1:59" ht="15" customHeight="1">
      <c r="A160" s="29" t="s">
        <v>163</v>
      </c>
      <c r="B160" s="48" t="s">
        <v>380</v>
      </c>
      <c r="C160" s="26" t="s">
        <v>147</v>
      </c>
      <c r="D160" s="25" t="str">
        <f>IF(C160=A160, B160, VLOOKUP(C160, $A$3:$B$278, 2, FALSE))</f>
        <v>库赛特游牧民</v>
      </c>
      <c r="E160" s="26" t="s">
        <v>148</v>
      </c>
      <c r="F160" s="25" t="s">
        <v>293</v>
      </c>
      <c r="G160" s="26" t="s">
        <v>55</v>
      </c>
      <c r="H160" s="25" t="str">
        <f>IF(G160="Horse Archer","骑射手",IF(G160="Infantry","步兵",IF(G160="Ranged","射手",IF(G160="Cavalry","骑兵",IF(G160="null","空","error")))))</f>
        <v>骑兵</v>
      </c>
      <c r="I160" s="29">
        <v>70</v>
      </c>
      <c r="J160" s="26">
        <v>40</v>
      </c>
      <c r="K160" s="26">
        <v>70</v>
      </c>
      <c r="L160" s="26">
        <v>30</v>
      </c>
      <c r="M160" s="26">
        <v>10</v>
      </c>
      <c r="N160" s="26">
        <v>40</v>
      </c>
      <c r="O160" s="26">
        <v>70</v>
      </c>
      <c r="P160" s="30">
        <v>30</v>
      </c>
      <c r="Q160" s="29">
        <v>3</v>
      </c>
      <c r="R160" s="26">
        <v>16</v>
      </c>
      <c r="S160" s="30">
        <v>4</v>
      </c>
      <c r="T160" s="29">
        <v>26</v>
      </c>
      <c r="U160" s="26">
        <v>28</v>
      </c>
      <c r="V160" s="26">
        <v>17</v>
      </c>
      <c r="W160" s="30">
        <v>17</v>
      </c>
      <c r="X160" s="29"/>
      <c r="Y160" s="26"/>
      <c r="Z160" s="26">
        <v>31</v>
      </c>
      <c r="AA160" s="26">
        <v>84</v>
      </c>
      <c r="AB160" s="26">
        <v>152</v>
      </c>
      <c r="AC160" s="30">
        <v>63</v>
      </c>
      <c r="AD160" s="29">
        <v>64</v>
      </c>
      <c r="AE160" s="26">
        <v>96</v>
      </c>
      <c r="AF160" s="26">
        <v>34</v>
      </c>
      <c r="AG160" s="26">
        <v>94</v>
      </c>
      <c r="AH160" s="26">
        <v>98</v>
      </c>
      <c r="AI160" s="30">
        <v>97</v>
      </c>
      <c r="AJ160" s="29"/>
      <c r="AK160" s="26"/>
      <c r="AL160" s="26"/>
      <c r="AM160" s="26"/>
      <c r="AN160" s="26"/>
      <c r="AO160" s="30"/>
      <c r="AP160" s="34">
        <v>69</v>
      </c>
      <c r="AQ160" s="27">
        <v>46</v>
      </c>
      <c r="AR160" s="27">
        <v>8</v>
      </c>
      <c r="AS160" s="33">
        <v>10</v>
      </c>
      <c r="AT160" s="29">
        <v>16</v>
      </c>
      <c r="AU160" s="30">
        <v>82</v>
      </c>
      <c r="AV160" s="29" t="s">
        <v>52</v>
      </c>
      <c r="AW160" s="28"/>
      <c r="AX160" s="28"/>
      <c r="AY160" s="28"/>
      <c r="AZ160" s="28"/>
      <c r="BA160" s="26" t="s">
        <v>52</v>
      </c>
      <c r="BB160" s="28"/>
      <c r="BC160" s="26" t="s">
        <v>52</v>
      </c>
      <c r="BD160" s="28"/>
      <c r="BE160" s="28"/>
      <c r="BF160" s="28"/>
      <c r="BG160" s="30" t="s">
        <v>52</v>
      </c>
    </row>
    <row r="161" spans="1:61" ht="15" customHeight="1">
      <c r="A161" s="29" t="s">
        <v>164</v>
      </c>
      <c r="B161" s="48" t="s">
        <v>382</v>
      </c>
      <c r="C161" s="26" t="s">
        <v>147</v>
      </c>
      <c r="D161" s="25" t="str">
        <f>IF(C161=A161, B161, VLOOKUP(C161, $A$3:$B$278, 2, FALSE))</f>
        <v>库赛特游牧民</v>
      </c>
      <c r="E161" s="26" t="s">
        <v>148</v>
      </c>
      <c r="F161" s="25" t="s">
        <v>293</v>
      </c>
      <c r="G161" s="26" t="s">
        <v>54</v>
      </c>
      <c r="H161" s="25" t="str">
        <f>IF(G161="Horse Archer","骑射手",IF(G161="Infantry","步兵",IF(G161="Ranged","射手",IF(G161="Cavalry","骑兵",IF(G161="null","空","error")))))</f>
        <v>射手</v>
      </c>
      <c r="I161" s="29">
        <v>70</v>
      </c>
      <c r="J161" s="26">
        <v>30</v>
      </c>
      <c r="K161" s="26">
        <v>40</v>
      </c>
      <c r="L161" s="26">
        <v>70</v>
      </c>
      <c r="M161" s="26">
        <v>10</v>
      </c>
      <c r="N161" s="26">
        <v>30</v>
      </c>
      <c r="O161" s="26">
        <v>40</v>
      </c>
      <c r="P161" s="30">
        <v>70</v>
      </c>
      <c r="Q161" s="29">
        <v>3</v>
      </c>
      <c r="R161" s="26">
        <v>16</v>
      </c>
      <c r="S161" s="30">
        <v>4</v>
      </c>
      <c r="T161" s="29">
        <v>14</v>
      </c>
      <c r="U161" s="26">
        <v>15</v>
      </c>
      <c r="V161" s="26">
        <v>13</v>
      </c>
      <c r="W161" s="30">
        <v>17</v>
      </c>
      <c r="X161" s="29">
        <v>70</v>
      </c>
      <c r="Y161" s="26">
        <v>88</v>
      </c>
      <c r="Z161" s="26">
        <v>34</v>
      </c>
      <c r="AA161" s="26">
        <v>92</v>
      </c>
      <c r="AB161" s="26">
        <v>110</v>
      </c>
      <c r="AC161" s="30">
        <v>90</v>
      </c>
      <c r="AD161" s="29"/>
      <c r="AE161" s="26"/>
      <c r="AF161" s="26"/>
      <c r="AG161" s="26"/>
      <c r="AH161" s="26"/>
      <c r="AI161" s="30"/>
      <c r="AJ161" s="29">
        <v>46</v>
      </c>
      <c r="AK161" s="26">
        <v>86</v>
      </c>
      <c r="AL161" s="26">
        <v>80</v>
      </c>
      <c r="AM161" s="26">
        <v>68</v>
      </c>
      <c r="AN161" s="26">
        <v>2</v>
      </c>
      <c r="AO161" s="30">
        <v>24</v>
      </c>
      <c r="AP161" s="29"/>
      <c r="AQ161" s="26"/>
      <c r="AR161" s="26"/>
      <c r="AS161" s="30"/>
      <c r="AT161" s="29"/>
      <c r="AU161" s="30"/>
      <c r="AV161" s="29" t="s">
        <v>52</v>
      </c>
      <c r="AW161" s="28"/>
      <c r="AX161" s="28"/>
      <c r="AY161" s="28"/>
      <c r="AZ161" s="28"/>
      <c r="BA161" s="28"/>
      <c r="BB161" s="28"/>
      <c r="BC161" s="28"/>
      <c r="BD161" s="26" t="s">
        <v>52</v>
      </c>
      <c r="BE161" s="28"/>
      <c r="BF161" s="28"/>
      <c r="BG161" s="36"/>
    </row>
    <row r="162" spans="1:61" ht="15" customHeight="1">
      <c r="A162" s="29" t="s">
        <v>162</v>
      </c>
      <c r="B162" s="48" t="s">
        <v>381</v>
      </c>
      <c r="C162" s="26" t="s">
        <v>147</v>
      </c>
      <c r="D162" s="25" t="str">
        <f>IF(C162=A162, B162, VLOOKUP(C162, $A$3:$B$278, 2, FALSE))</f>
        <v>库赛特游牧民</v>
      </c>
      <c r="E162" s="26" t="s">
        <v>148</v>
      </c>
      <c r="F162" s="25" t="s">
        <v>293</v>
      </c>
      <c r="G162" s="26" t="s">
        <v>51</v>
      </c>
      <c r="H162" s="25" t="str">
        <f>IF(G162="Horse Archer","骑射手",IF(G162="Infantry","步兵",IF(G162="Ranged","射手",IF(G162="Cavalry","骑兵",IF(G162="null","空","error")))))</f>
        <v>骑射手</v>
      </c>
      <c r="I162" s="29">
        <v>70</v>
      </c>
      <c r="J162" s="26">
        <v>30</v>
      </c>
      <c r="K162" s="26">
        <v>40</v>
      </c>
      <c r="L162" s="26">
        <v>70</v>
      </c>
      <c r="M162" s="26">
        <v>10</v>
      </c>
      <c r="N162" s="26">
        <v>30</v>
      </c>
      <c r="O162" s="26">
        <v>70</v>
      </c>
      <c r="P162" s="30">
        <v>40</v>
      </c>
      <c r="Q162" s="29">
        <v>3</v>
      </c>
      <c r="R162" s="26">
        <v>16</v>
      </c>
      <c r="S162" s="30">
        <v>4</v>
      </c>
      <c r="T162" s="29">
        <v>14</v>
      </c>
      <c r="U162" s="26">
        <v>15</v>
      </c>
      <c r="V162" s="26">
        <v>13</v>
      </c>
      <c r="W162" s="30">
        <v>17</v>
      </c>
      <c r="X162" s="29"/>
      <c r="Y162" s="26"/>
      <c r="Z162" s="26">
        <v>31</v>
      </c>
      <c r="AA162" s="26">
        <v>84</v>
      </c>
      <c r="AB162" s="26">
        <v>152</v>
      </c>
      <c r="AC162" s="30">
        <v>63</v>
      </c>
      <c r="AD162" s="29">
        <v>70</v>
      </c>
      <c r="AE162" s="26">
        <v>88</v>
      </c>
      <c r="AF162" s="26">
        <v>34</v>
      </c>
      <c r="AG162" s="26">
        <v>92</v>
      </c>
      <c r="AH162" s="26">
        <v>110</v>
      </c>
      <c r="AI162" s="30">
        <v>90</v>
      </c>
      <c r="AJ162" s="29">
        <v>62</v>
      </c>
      <c r="AK162" s="26">
        <v>87</v>
      </c>
      <c r="AL162" s="26">
        <v>91</v>
      </c>
      <c r="AM162" s="26">
        <v>76</v>
      </c>
      <c r="AN162" s="26">
        <v>2</v>
      </c>
      <c r="AO162" s="30">
        <v>24</v>
      </c>
      <c r="AP162" s="34">
        <v>69</v>
      </c>
      <c r="AQ162" s="27">
        <v>46</v>
      </c>
      <c r="AR162" s="27">
        <v>8</v>
      </c>
      <c r="AS162" s="33">
        <v>10</v>
      </c>
      <c r="AT162" s="29">
        <v>21</v>
      </c>
      <c r="AU162" s="30"/>
      <c r="AV162" s="29" t="s">
        <v>52</v>
      </c>
      <c r="AW162" s="28"/>
      <c r="AX162" s="28"/>
      <c r="AY162" s="28"/>
      <c r="AZ162" s="28"/>
      <c r="BA162" s="26" t="s">
        <v>52</v>
      </c>
      <c r="BB162" s="28"/>
      <c r="BC162" s="28"/>
      <c r="BD162" s="26" t="s">
        <v>52</v>
      </c>
      <c r="BE162" s="28"/>
      <c r="BF162" s="28"/>
      <c r="BG162" s="30" t="s">
        <v>52</v>
      </c>
    </row>
    <row r="163" spans="1:61" ht="15" customHeight="1">
      <c r="A163" s="29" t="s">
        <v>165</v>
      </c>
      <c r="B163" s="48" t="s">
        <v>383</v>
      </c>
      <c r="C163" s="26" t="s">
        <v>147</v>
      </c>
      <c r="D163" s="25" t="str">
        <f>IF(C163=A163, B163, VLOOKUP(C163, $A$3:$B$278, 2, FALSE))</f>
        <v>库赛特游牧民</v>
      </c>
      <c r="E163" s="26" t="s">
        <v>148</v>
      </c>
      <c r="F163" s="25" t="s">
        <v>293</v>
      </c>
      <c r="G163" s="26" t="s">
        <v>53</v>
      </c>
      <c r="H163" s="25" t="str">
        <f>IF(G163="Horse Archer","骑射手",IF(G163="Infantry","步兵",IF(G163="Ranged","射手",IF(G163="Cavalry","骑兵",IF(G163="null","空","error")))))</f>
        <v>步兵</v>
      </c>
      <c r="I163" s="29">
        <v>70</v>
      </c>
      <c r="J163" s="26">
        <v>30</v>
      </c>
      <c r="K163" s="26">
        <v>70</v>
      </c>
      <c r="L163" s="26">
        <v>40</v>
      </c>
      <c r="M163" s="26">
        <v>10</v>
      </c>
      <c r="N163" s="26">
        <v>30</v>
      </c>
      <c r="O163" s="26">
        <v>40</v>
      </c>
      <c r="P163" s="30">
        <v>70</v>
      </c>
      <c r="Q163" s="29">
        <v>3</v>
      </c>
      <c r="R163" s="26">
        <v>16</v>
      </c>
      <c r="S163" s="30">
        <v>4</v>
      </c>
      <c r="T163" s="29">
        <v>26</v>
      </c>
      <c r="U163" s="26">
        <v>33</v>
      </c>
      <c r="V163" s="26">
        <v>28</v>
      </c>
      <c r="W163" s="30">
        <v>18</v>
      </c>
      <c r="X163" s="29"/>
      <c r="Y163" s="26"/>
      <c r="Z163" s="26">
        <v>31</v>
      </c>
      <c r="AA163" s="26">
        <v>84</v>
      </c>
      <c r="AB163" s="26">
        <v>152</v>
      </c>
      <c r="AC163" s="30">
        <v>63</v>
      </c>
      <c r="AD163" s="29">
        <v>70</v>
      </c>
      <c r="AE163" s="26">
        <v>88</v>
      </c>
      <c r="AF163" s="26">
        <v>34</v>
      </c>
      <c r="AG163" s="26">
        <v>92</v>
      </c>
      <c r="AH163" s="26">
        <v>110</v>
      </c>
      <c r="AI163" s="30">
        <v>90</v>
      </c>
      <c r="AJ163" s="29"/>
      <c r="AK163" s="26"/>
      <c r="AL163" s="26"/>
      <c r="AM163" s="26"/>
      <c r="AN163" s="26"/>
      <c r="AO163" s="30"/>
      <c r="AP163" s="29"/>
      <c r="AQ163" s="26"/>
      <c r="AR163" s="26"/>
      <c r="AS163" s="30"/>
      <c r="AT163" s="29"/>
      <c r="AU163" s="30">
        <v>82</v>
      </c>
      <c r="AV163" s="29" t="s">
        <v>52</v>
      </c>
      <c r="AW163" s="28"/>
      <c r="AX163" s="28"/>
      <c r="AY163" s="28"/>
      <c r="AZ163" s="28"/>
      <c r="BA163" s="26" t="s">
        <v>52</v>
      </c>
      <c r="BB163" s="28"/>
      <c r="BC163" s="26" t="s">
        <v>52</v>
      </c>
      <c r="BD163" s="28"/>
      <c r="BE163" s="28"/>
      <c r="BF163" s="28"/>
      <c r="BG163" s="36"/>
    </row>
    <row r="164" spans="1:61" ht="15" customHeight="1">
      <c r="A164" s="29" t="s">
        <v>160</v>
      </c>
      <c r="B164" s="48" t="s">
        <v>333</v>
      </c>
      <c r="C164" s="26" t="s">
        <v>147</v>
      </c>
      <c r="D164" s="25" t="str">
        <f>IF(C164=A164, B164, VLOOKUP(C164, $A$3:$B$278, 2, FALSE))</f>
        <v>库赛特游牧民</v>
      </c>
      <c r="E164" s="26" t="s">
        <v>148</v>
      </c>
      <c r="F164" s="25" t="s">
        <v>293</v>
      </c>
      <c r="G164" s="26" t="s">
        <v>54</v>
      </c>
      <c r="H164" s="25" t="str">
        <f>IF(G164="Horse Archer","骑射手",IF(G164="Infantry","步兵",IF(G164="Ranged","射手",IF(G164="Cavalry","骑兵",IF(G164="null","空","error")))))</f>
        <v>射手</v>
      </c>
      <c r="I164" s="29">
        <v>90</v>
      </c>
      <c r="J164" s="26">
        <v>45</v>
      </c>
      <c r="K164" s="26">
        <v>45</v>
      </c>
      <c r="L164" s="26">
        <v>110</v>
      </c>
      <c r="M164" s="26">
        <v>15</v>
      </c>
      <c r="N164" s="26">
        <v>60</v>
      </c>
      <c r="O164" s="26">
        <v>60</v>
      </c>
      <c r="P164" s="30">
        <v>100</v>
      </c>
      <c r="Q164" s="29">
        <v>4</v>
      </c>
      <c r="R164" s="26">
        <v>21</v>
      </c>
      <c r="S164" s="30">
        <v>7</v>
      </c>
      <c r="T164" s="29">
        <v>26</v>
      </c>
      <c r="U164" s="26">
        <v>43</v>
      </c>
      <c r="V164" s="26">
        <v>14</v>
      </c>
      <c r="W164" s="30">
        <v>23</v>
      </c>
      <c r="X164" s="29">
        <v>70</v>
      </c>
      <c r="Y164" s="26">
        <v>88</v>
      </c>
      <c r="Z164" s="26">
        <v>34</v>
      </c>
      <c r="AA164" s="26">
        <v>92</v>
      </c>
      <c r="AB164" s="26">
        <v>110</v>
      </c>
      <c r="AC164" s="30">
        <v>90</v>
      </c>
      <c r="AD164" s="29"/>
      <c r="AE164" s="26"/>
      <c r="AF164" s="26"/>
      <c r="AG164" s="26"/>
      <c r="AH164" s="26"/>
      <c r="AI164" s="30"/>
      <c r="AJ164" s="29">
        <v>62</v>
      </c>
      <c r="AK164" s="26">
        <v>87</v>
      </c>
      <c r="AL164" s="26">
        <v>91</v>
      </c>
      <c r="AM164" s="26">
        <v>76</v>
      </c>
      <c r="AN164" s="26">
        <v>2</v>
      </c>
      <c r="AO164" s="30">
        <v>24</v>
      </c>
      <c r="AP164" s="29"/>
      <c r="AQ164" s="26"/>
      <c r="AR164" s="26"/>
      <c r="AS164" s="30"/>
      <c r="AT164" s="29"/>
      <c r="AU164" s="30"/>
      <c r="AV164" s="29" t="s">
        <v>52</v>
      </c>
      <c r="AW164" s="28"/>
      <c r="AX164" s="28"/>
      <c r="AY164" s="28"/>
      <c r="AZ164" s="28"/>
      <c r="BA164" s="28"/>
      <c r="BB164" s="28"/>
      <c r="BC164" s="28"/>
      <c r="BD164" s="26" t="s">
        <v>52</v>
      </c>
      <c r="BE164" s="28"/>
      <c r="BF164" s="28"/>
      <c r="BG164" s="36"/>
    </row>
    <row r="165" spans="1:61" ht="15" customHeight="1">
      <c r="A165" s="29" t="s">
        <v>155</v>
      </c>
      <c r="B165" s="48" t="s">
        <v>377</v>
      </c>
      <c r="C165" s="26" t="s">
        <v>147</v>
      </c>
      <c r="D165" s="25" t="str">
        <f>IF(C165=A165, B165, VLOOKUP(C165, $A$3:$B$278, 2, FALSE))</f>
        <v>库赛特游牧民</v>
      </c>
      <c r="E165" s="26" t="s">
        <v>148</v>
      </c>
      <c r="F165" s="25" t="s">
        <v>293</v>
      </c>
      <c r="G165" s="26" t="s">
        <v>51</v>
      </c>
      <c r="H165" s="25" t="str">
        <f>IF(G165="Horse Archer","骑射手",IF(G165="Infantry","步兵",IF(G165="Ranged","射手",IF(G165="Cavalry","骑兵",IF(G165="null","空","error")))))</f>
        <v>骑射手</v>
      </c>
      <c r="I165" s="29">
        <v>100</v>
      </c>
      <c r="J165" s="26">
        <v>45</v>
      </c>
      <c r="K165" s="26">
        <v>45</v>
      </c>
      <c r="L165" s="26">
        <v>100</v>
      </c>
      <c r="M165" s="26">
        <v>15</v>
      </c>
      <c r="N165" s="26">
        <v>60</v>
      </c>
      <c r="O165" s="26">
        <v>100</v>
      </c>
      <c r="P165" s="30">
        <v>60</v>
      </c>
      <c r="Q165" s="29">
        <v>4</v>
      </c>
      <c r="R165" s="26">
        <v>21</v>
      </c>
      <c r="S165" s="30">
        <v>7</v>
      </c>
      <c r="T165" s="29">
        <v>28</v>
      </c>
      <c r="U165" s="26">
        <v>36</v>
      </c>
      <c r="V165" s="26">
        <v>18</v>
      </c>
      <c r="W165" s="30">
        <v>19</v>
      </c>
      <c r="X165" s="29">
        <v>70</v>
      </c>
      <c r="Y165" s="26">
        <v>88</v>
      </c>
      <c r="Z165" s="26">
        <v>34</v>
      </c>
      <c r="AA165" s="26">
        <v>92</v>
      </c>
      <c r="AB165" s="26">
        <v>110</v>
      </c>
      <c r="AC165" s="30">
        <v>90</v>
      </c>
      <c r="AD165" s="29"/>
      <c r="AE165" s="26"/>
      <c r="AF165" s="26"/>
      <c r="AG165" s="26"/>
      <c r="AH165" s="26"/>
      <c r="AI165" s="30"/>
      <c r="AJ165" s="29">
        <v>56</v>
      </c>
      <c r="AK165" s="26">
        <v>88</v>
      </c>
      <c r="AL165" s="26">
        <v>93</v>
      </c>
      <c r="AM165" s="26">
        <v>73</v>
      </c>
      <c r="AN165" s="26">
        <v>2</v>
      </c>
      <c r="AO165" s="30">
        <v>48</v>
      </c>
      <c r="AP165" s="34">
        <v>78</v>
      </c>
      <c r="AQ165" s="27">
        <v>50</v>
      </c>
      <c r="AR165" s="27">
        <v>9</v>
      </c>
      <c r="AS165" s="33">
        <v>50</v>
      </c>
      <c r="AT165" s="29">
        <v>37</v>
      </c>
      <c r="AU165" s="30"/>
      <c r="AV165" s="29" t="s">
        <v>52</v>
      </c>
      <c r="AW165" s="28"/>
      <c r="AX165" s="28"/>
      <c r="AY165" s="28"/>
      <c r="AZ165" s="28"/>
      <c r="BA165" s="28"/>
      <c r="BB165" s="28"/>
      <c r="BC165" s="28"/>
      <c r="BD165" s="26" t="s">
        <v>52</v>
      </c>
      <c r="BE165" s="28"/>
      <c r="BF165" s="28"/>
      <c r="BG165" s="30" t="s">
        <v>52</v>
      </c>
    </row>
    <row r="166" spans="1:61" ht="15" customHeight="1">
      <c r="A166" s="29" t="s">
        <v>156</v>
      </c>
      <c r="B166" s="48" t="s">
        <v>378</v>
      </c>
      <c r="C166" s="26" t="s">
        <v>147</v>
      </c>
      <c r="D166" s="25" t="str">
        <f>IF(C166=A166, B166, VLOOKUP(C166, $A$3:$B$278, 2, FALSE))</f>
        <v>库赛特游牧民</v>
      </c>
      <c r="E166" s="26" t="s">
        <v>148</v>
      </c>
      <c r="F166" s="25" t="s">
        <v>293</v>
      </c>
      <c r="G166" s="26" t="s">
        <v>55</v>
      </c>
      <c r="H166" s="25" t="str">
        <f>IF(G166="Horse Archer","骑射手",IF(G166="Infantry","步兵",IF(G166="Ranged","射手",IF(G166="Cavalry","骑兵",IF(G166="null","空","error")))))</f>
        <v>骑兵</v>
      </c>
      <c r="I166" s="29">
        <v>100</v>
      </c>
      <c r="J166" s="26">
        <v>60</v>
      </c>
      <c r="K166" s="26">
        <v>100</v>
      </c>
      <c r="L166" s="26">
        <v>45</v>
      </c>
      <c r="M166" s="26">
        <v>15</v>
      </c>
      <c r="N166" s="26">
        <v>60</v>
      </c>
      <c r="O166" s="26">
        <v>100</v>
      </c>
      <c r="P166" s="30">
        <v>45</v>
      </c>
      <c r="Q166" s="29">
        <v>4</v>
      </c>
      <c r="R166" s="26">
        <v>21</v>
      </c>
      <c r="S166" s="30">
        <v>7</v>
      </c>
      <c r="T166" s="29">
        <v>36</v>
      </c>
      <c r="U166" s="26">
        <v>43</v>
      </c>
      <c r="V166" s="26">
        <v>36</v>
      </c>
      <c r="W166" s="30">
        <v>23</v>
      </c>
      <c r="X166" s="35"/>
      <c r="Y166" s="28"/>
      <c r="Z166" s="26">
        <v>27</v>
      </c>
      <c r="AA166" s="26">
        <v>82</v>
      </c>
      <c r="AB166" s="26">
        <v>189</v>
      </c>
      <c r="AC166" s="30">
        <v>60</v>
      </c>
      <c r="AD166" s="29">
        <v>70</v>
      </c>
      <c r="AE166" s="26">
        <v>88</v>
      </c>
      <c r="AF166" s="26">
        <v>34</v>
      </c>
      <c r="AG166" s="26">
        <v>92</v>
      </c>
      <c r="AH166" s="26">
        <v>110</v>
      </c>
      <c r="AI166" s="30">
        <v>90</v>
      </c>
      <c r="AJ166" s="29"/>
      <c r="AK166" s="26"/>
      <c r="AL166" s="26"/>
      <c r="AM166" s="26"/>
      <c r="AN166" s="26"/>
      <c r="AO166" s="30"/>
      <c r="AP166" s="34">
        <v>78</v>
      </c>
      <c r="AQ166" s="27">
        <v>50</v>
      </c>
      <c r="AR166" s="27">
        <v>9</v>
      </c>
      <c r="AS166" s="33">
        <v>50</v>
      </c>
      <c r="AT166" s="29">
        <v>37</v>
      </c>
      <c r="AU166" s="30">
        <v>82</v>
      </c>
      <c r="AV166" s="29" t="s">
        <v>52</v>
      </c>
      <c r="AW166" s="28"/>
      <c r="AX166" s="28"/>
      <c r="AY166" s="28"/>
      <c r="AZ166" s="28"/>
      <c r="BA166" s="26" t="s">
        <v>52</v>
      </c>
      <c r="BB166" s="28"/>
      <c r="BC166" s="26" t="s">
        <v>52</v>
      </c>
      <c r="BD166" s="28"/>
      <c r="BE166" s="28"/>
      <c r="BF166" s="28"/>
      <c r="BG166" s="30" t="s">
        <v>52</v>
      </c>
    </row>
    <row r="167" spans="1:61" ht="15" customHeight="1">
      <c r="A167" s="29" t="s">
        <v>157</v>
      </c>
      <c r="B167" s="48" t="s">
        <v>384</v>
      </c>
      <c r="C167" s="26" t="s">
        <v>147</v>
      </c>
      <c r="D167" s="25" t="str">
        <f>IF(C167=A167, B167, VLOOKUP(C167, $A$3:$B$278, 2, FALSE))</f>
        <v>库赛特游牧民</v>
      </c>
      <c r="E167" s="26" t="s">
        <v>148</v>
      </c>
      <c r="F167" s="25" t="s">
        <v>293</v>
      </c>
      <c r="G167" s="26" t="s">
        <v>53</v>
      </c>
      <c r="H167" s="25" t="str">
        <f>IF(G167="Horse Archer","骑射手",IF(G167="Infantry","步兵",IF(G167="Ranged","射手",IF(G167="Cavalry","骑兵",IF(G167="null","空","error")))))</f>
        <v>步兵</v>
      </c>
      <c r="I167" s="29">
        <v>100</v>
      </c>
      <c r="J167" s="26">
        <v>45</v>
      </c>
      <c r="K167" s="26">
        <v>100</v>
      </c>
      <c r="L167" s="26">
        <v>45</v>
      </c>
      <c r="M167" s="26">
        <v>15</v>
      </c>
      <c r="N167" s="26">
        <v>60</v>
      </c>
      <c r="O167" s="26">
        <v>60</v>
      </c>
      <c r="P167" s="30">
        <v>100</v>
      </c>
      <c r="Q167" s="29">
        <v>4</v>
      </c>
      <c r="R167" s="26">
        <v>21</v>
      </c>
      <c r="S167" s="30">
        <v>7</v>
      </c>
      <c r="T167" s="29">
        <v>26</v>
      </c>
      <c r="U167" s="26">
        <v>22</v>
      </c>
      <c r="V167" s="26">
        <v>33</v>
      </c>
      <c r="W167" s="30">
        <v>19</v>
      </c>
      <c r="X167" s="29"/>
      <c r="Y167" s="26"/>
      <c r="Z167" s="26">
        <v>31</v>
      </c>
      <c r="AA167" s="26">
        <v>84</v>
      </c>
      <c r="AB167" s="26">
        <v>152</v>
      </c>
      <c r="AC167" s="30">
        <v>63</v>
      </c>
      <c r="AD167" s="29">
        <v>70</v>
      </c>
      <c r="AE167" s="26">
        <v>88</v>
      </c>
      <c r="AF167" s="26">
        <v>34</v>
      </c>
      <c r="AG167" s="26">
        <v>92</v>
      </c>
      <c r="AH167" s="26">
        <v>110</v>
      </c>
      <c r="AI167" s="30">
        <v>90</v>
      </c>
      <c r="AJ167" s="29">
        <v>89</v>
      </c>
      <c r="AK167" s="26"/>
      <c r="AL167" s="26">
        <v>92</v>
      </c>
      <c r="AM167" s="26">
        <v>28</v>
      </c>
      <c r="AN167" s="26"/>
      <c r="AO167" s="30">
        <v>5</v>
      </c>
      <c r="AP167" s="29"/>
      <c r="AQ167" s="26"/>
      <c r="AR167" s="26"/>
      <c r="AS167" s="30"/>
      <c r="AT167" s="29"/>
      <c r="AU167" s="30">
        <v>82</v>
      </c>
      <c r="AV167" s="29" t="s">
        <v>52</v>
      </c>
      <c r="AW167" s="28"/>
      <c r="AX167" s="28"/>
      <c r="AY167" s="28"/>
      <c r="AZ167" s="28"/>
      <c r="BA167" s="26" t="s">
        <v>52</v>
      </c>
      <c r="BB167" s="28"/>
      <c r="BC167" s="26" t="s">
        <v>52</v>
      </c>
      <c r="BD167" s="28"/>
      <c r="BE167" s="28"/>
      <c r="BF167" s="26" t="s">
        <v>52</v>
      </c>
      <c r="BG167" s="36"/>
    </row>
    <row r="168" spans="1:61" ht="15" customHeight="1">
      <c r="A168" s="29" t="s">
        <v>150</v>
      </c>
      <c r="B168" s="48" t="s">
        <v>374</v>
      </c>
      <c r="C168" s="26" t="s">
        <v>147</v>
      </c>
      <c r="D168" s="25" t="str">
        <f>IF(C168=A168, B168, VLOOKUP(C168, $A$3:$B$278, 2, FALSE))</f>
        <v>库赛特游牧民</v>
      </c>
      <c r="E168" s="26" t="s">
        <v>148</v>
      </c>
      <c r="F168" s="25" t="s">
        <v>293</v>
      </c>
      <c r="G168" s="26" t="s">
        <v>53</v>
      </c>
      <c r="H168" s="25" t="str">
        <f>IF(G168="Horse Archer","骑射手",IF(G168="Infantry","步兵",IF(G168="Ranged","射手",IF(G168="Cavalry","骑兵",IF(G168="null","空","error")))))</f>
        <v>步兵</v>
      </c>
      <c r="I168" s="29">
        <v>130</v>
      </c>
      <c r="J168" s="26">
        <v>60</v>
      </c>
      <c r="K168" s="26">
        <v>130</v>
      </c>
      <c r="L168" s="26">
        <v>80</v>
      </c>
      <c r="M168" s="26">
        <v>20</v>
      </c>
      <c r="N168" s="26">
        <v>60</v>
      </c>
      <c r="O168" s="26">
        <v>80</v>
      </c>
      <c r="P168" s="30">
        <v>130</v>
      </c>
      <c r="Q168" s="29">
        <v>5</v>
      </c>
      <c r="R168" s="26">
        <v>26</v>
      </c>
      <c r="S168" s="30">
        <v>12</v>
      </c>
      <c r="T168" s="29">
        <v>48</v>
      </c>
      <c r="U168" s="26">
        <v>52</v>
      </c>
      <c r="V168" s="26">
        <v>37</v>
      </c>
      <c r="W168" s="30">
        <v>25</v>
      </c>
      <c r="X168" s="29"/>
      <c r="Y168" s="26"/>
      <c r="Z168" s="26">
        <v>37</v>
      </c>
      <c r="AA168" s="26">
        <v>84</v>
      </c>
      <c r="AB168" s="26">
        <v>179</v>
      </c>
      <c r="AC168" s="30">
        <v>72</v>
      </c>
      <c r="AD168" s="29">
        <v>74</v>
      </c>
      <c r="AE168" s="26">
        <v>86</v>
      </c>
      <c r="AF168" s="26">
        <v>36</v>
      </c>
      <c r="AG168" s="26">
        <v>90</v>
      </c>
      <c r="AH168" s="26">
        <v>112</v>
      </c>
      <c r="AI168" s="30">
        <v>88</v>
      </c>
      <c r="AJ168" s="29">
        <v>89</v>
      </c>
      <c r="AK168" s="26"/>
      <c r="AL168" s="26">
        <v>92</v>
      </c>
      <c r="AM168" s="26">
        <v>28</v>
      </c>
      <c r="AN168" s="26"/>
      <c r="AO168" s="30">
        <v>5</v>
      </c>
      <c r="AP168" s="29"/>
      <c r="AQ168" s="26"/>
      <c r="AR168" s="26"/>
      <c r="AS168" s="30"/>
      <c r="AT168" s="29"/>
      <c r="AU168" s="30">
        <v>82</v>
      </c>
      <c r="AV168" s="29" t="s">
        <v>52</v>
      </c>
      <c r="AW168" s="28"/>
      <c r="AX168" s="28"/>
      <c r="AY168" s="28"/>
      <c r="AZ168" s="28"/>
      <c r="BA168" s="26" t="s">
        <v>52</v>
      </c>
      <c r="BB168" s="28"/>
      <c r="BC168" s="26" t="s">
        <v>52</v>
      </c>
      <c r="BD168" s="28"/>
      <c r="BE168" s="28"/>
      <c r="BF168" s="26" t="s">
        <v>52</v>
      </c>
      <c r="BG168" s="36"/>
    </row>
    <row r="169" spans="1:61" ht="15" customHeight="1">
      <c r="A169" s="29" t="s">
        <v>149</v>
      </c>
      <c r="B169" s="48" t="s">
        <v>376</v>
      </c>
      <c r="C169" s="26" t="s">
        <v>147</v>
      </c>
      <c r="D169" s="25" t="str">
        <f>IF(C169=A169, B169, VLOOKUP(C169, $A$3:$B$278, 2, FALSE))</f>
        <v>库赛特游牧民</v>
      </c>
      <c r="E169" s="26" t="s">
        <v>148</v>
      </c>
      <c r="F169" s="25" t="s">
        <v>293</v>
      </c>
      <c r="G169" s="26" t="s">
        <v>51</v>
      </c>
      <c r="H169" s="25" t="str">
        <f>IF(G169="Horse Archer","骑射手",IF(G169="Infantry","步兵",IF(G169="Ranged","射手",IF(G169="Cavalry","骑兵",IF(G169="null","空","error")))))</f>
        <v>骑射手</v>
      </c>
      <c r="I169" s="29">
        <v>130</v>
      </c>
      <c r="J169" s="26">
        <v>60</v>
      </c>
      <c r="K169" s="26">
        <v>80</v>
      </c>
      <c r="L169" s="26">
        <v>130</v>
      </c>
      <c r="M169" s="26">
        <v>20</v>
      </c>
      <c r="N169" s="26">
        <v>60</v>
      </c>
      <c r="O169" s="26">
        <v>130</v>
      </c>
      <c r="P169" s="30">
        <v>80</v>
      </c>
      <c r="Q169" s="29">
        <v>5</v>
      </c>
      <c r="R169" s="26">
        <v>26</v>
      </c>
      <c r="S169" s="30">
        <v>12</v>
      </c>
      <c r="T169" s="29">
        <v>45</v>
      </c>
      <c r="U169" s="26">
        <v>52</v>
      </c>
      <c r="V169" s="26">
        <v>36</v>
      </c>
      <c r="W169" s="30">
        <v>24</v>
      </c>
      <c r="X169" s="29">
        <v>73</v>
      </c>
      <c r="Y169" s="26">
        <v>88</v>
      </c>
      <c r="Z169" s="26">
        <v>36</v>
      </c>
      <c r="AA169" s="26">
        <v>90</v>
      </c>
      <c r="AB169" s="26">
        <v>108</v>
      </c>
      <c r="AC169" s="30">
        <v>89</v>
      </c>
      <c r="AD169" s="29"/>
      <c r="AE169" s="26"/>
      <c r="AF169" s="26"/>
      <c r="AG169" s="26"/>
      <c r="AH169" s="26"/>
      <c r="AI169" s="30"/>
      <c r="AJ169" s="29">
        <v>62</v>
      </c>
      <c r="AK169" s="26">
        <v>89</v>
      </c>
      <c r="AL169" s="26">
        <v>94</v>
      </c>
      <c r="AM169" s="26">
        <v>78</v>
      </c>
      <c r="AN169" s="26">
        <v>2</v>
      </c>
      <c r="AO169" s="30">
        <v>48</v>
      </c>
      <c r="AP169" s="34">
        <v>78</v>
      </c>
      <c r="AQ169" s="27">
        <v>50</v>
      </c>
      <c r="AR169" s="27">
        <v>9</v>
      </c>
      <c r="AS169" s="33">
        <v>50</v>
      </c>
      <c r="AT169" s="29">
        <v>37</v>
      </c>
      <c r="AU169" s="30"/>
      <c r="AV169" s="29" t="s">
        <v>52</v>
      </c>
      <c r="AW169" s="28"/>
      <c r="AX169" s="28"/>
      <c r="AY169" s="28"/>
      <c r="AZ169" s="28"/>
      <c r="BA169" s="28"/>
      <c r="BB169" s="28"/>
      <c r="BC169" s="28"/>
      <c r="BD169" s="26" t="s">
        <v>52</v>
      </c>
      <c r="BE169" s="28"/>
      <c r="BF169" s="28"/>
      <c r="BG169" s="30" t="s">
        <v>52</v>
      </c>
    </row>
    <row r="170" spans="1:61" ht="15" customHeight="1">
      <c r="A170" s="29" t="s">
        <v>146</v>
      </c>
      <c r="B170" s="48" t="s">
        <v>375</v>
      </c>
      <c r="C170" s="26" t="s">
        <v>147</v>
      </c>
      <c r="D170" s="25" t="str">
        <f>IF(C170=A170, B170, VLOOKUP(C170, $A$3:$B$278, 2, FALSE))</f>
        <v>库赛特游牧民</v>
      </c>
      <c r="E170" s="26" t="s">
        <v>148</v>
      </c>
      <c r="F170" s="25" t="s">
        <v>293</v>
      </c>
      <c r="G170" s="26" t="s">
        <v>55</v>
      </c>
      <c r="H170" s="25" t="str">
        <f>IF(G170="Horse Archer","骑射手",IF(G170="Infantry","步兵",IF(G170="Ranged","射手",IF(G170="Cavalry","骑兵",IF(G170="null","空","error")))))</f>
        <v>骑兵</v>
      </c>
      <c r="I170" s="29">
        <v>160</v>
      </c>
      <c r="J170" s="26">
        <v>50</v>
      </c>
      <c r="K170" s="26">
        <v>160</v>
      </c>
      <c r="L170" s="26">
        <v>20</v>
      </c>
      <c r="M170" s="26">
        <v>20</v>
      </c>
      <c r="N170" s="26">
        <v>20</v>
      </c>
      <c r="O170" s="26">
        <v>210</v>
      </c>
      <c r="P170" s="30">
        <v>50</v>
      </c>
      <c r="Q170" s="29">
        <v>5</v>
      </c>
      <c r="R170" s="26">
        <v>26</v>
      </c>
      <c r="S170" s="30">
        <v>12</v>
      </c>
      <c r="T170" s="29">
        <v>42</v>
      </c>
      <c r="U170" s="26">
        <v>60</v>
      </c>
      <c r="V170" s="26">
        <v>52</v>
      </c>
      <c r="W170" s="30">
        <v>28</v>
      </c>
      <c r="X170" s="29"/>
      <c r="Y170" s="26"/>
      <c r="Z170" s="26">
        <v>34</v>
      </c>
      <c r="AA170" s="26">
        <v>83</v>
      </c>
      <c r="AB170" s="26">
        <v>193</v>
      </c>
      <c r="AC170" s="30">
        <v>64</v>
      </c>
      <c r="AD170" s="29">
        <v>73</v>
      </c>
      <c r="AE170" s="26">
        <v>88</v>
      </c>
      <c r="AF170" s="26">
        <v>36</v>
      </c>
      <c r="AG170" s="26">
        <v>90</v>
      </c>
      <c r="AH170" s="26">
        <v>108</v>
      </c>
      <c r="AI170" s="30">
        <v>89</v>
      </c>
      <c r="AJ170" s="29"/>
      <c r="AK170" s="26"/>
      <c r="AL170" s="26"/>
      <c r="AM170" s="26"/>
      <c r="AN170" s="26"/>
      <c r="AO170" s="30"/>
      <c r="AP170" s="34">
        <v>78</v>
      </c>
      <c r="AQ170" s="27">
        <v>50</v>
      </c>
      <c r="AR170" s="27">
        <v>9</v>
      </c>
      <c r="AS170" s="33">
        <v>50</v>
      </c>
      <c r="AT170" s="29">
        <v>37</v>
      </c>
      <c r="AU170" s="30">
        <v>82</v>
      </c>
      <c r="AV170" s="29" t="s">
        <v>52</v>
      </c>
      <c r="AW170" s="28"/>
      <c r="AX170" s="28"/>
      <c r="AY170" s="28"/>
      <c r="AZ170" s="28"/>
      <c r="BA170" s="26" t="s">
        <v>52</v>
      </c>
      <c r="BB170" s="28"/>
      <c r="BC170" s="26" t="s">
        <v>52</v>
      </c>
      <c r="BD170" s="28"/>
      <c r="BE170" s="28"/>
      <c r="BF170" s="28"/>
      <c r="BG170" s="30" t="s">
        <v>52</v>
      </c>
    </row>
    <row r="171" spans="1:61" ht="15" customHeight="1">
      <c r="A171" s="29" t="s">
        <v>161</v>
      </c>
      <c r="B171" s="48" t="s">
        <v>379</v>
      </c>
      <c r="C171" s="26" t="s">
        <v>147</v>
      </c>
      <c r="D171" s="25" t="str">
        <f>IF(C171=A171, B171, VLOOKUP(C171, $A$3:$B$278, 2, FALSE))</f>
        <v>库赛特游牧民</v>
      </c>
      <c r="E171" s="26" t="s">
        <v>148</v>
      </c>
      <c r="F171" s="25" t="s">
        <v>293</v>
      </c>
      <c r="G171" s="26" t="s">
        <v>54</v>
      </c>
      <c r="H171" s="25" t="str">
        <f>IF(G171="Horse Archer","骑射手",IF(G171="Infantry","步兵",IF(G171="Ranged","射手",IF(G171="Cavalry","骑兵",IF(G171="null","空","error")))))</f>
        <v>射手</v>
      </c>
      <c r="I171" s="29">
        <v>80</v>
      </c>
      <c r="J171" s="26">
        <v>60</v>
      </c>
      <c r="K171" s="26">
        <v>130</v>
      </c>
      <c r="L171" s="26">
        <v>130</v>
      </c>
      <c r="M171" s="26">
        <v>20</v>
      </c>
      <c r="N171" s="26">
        <v>60</v>
      </c>
      <c r="O171" s="26">
        <v>80</v>
      </c>
      <c r="P171" s="30">
        <v>130</v>
      </c>
      <c r="Q171" s="29">
        <v>5</v>
      </c>
      <c r="R171" s="26">
        <v>26</v>
      </c>
      <c r="S171" s="30">
        <v>12</v>
      </c>
      <c r="T171" s="29">
        <v>49</v>
      </c>
      <c r="U171" s="26">
        <v>52</v>
      </c>
      <c r="V171" s="26">
        <v>36</v>
      </c>
      <c r="W171" s="30">
        <v>24</v>
      </c>
      <c r="X171" s="29">
        <v>64</v>
      </c>
      <c r="Y171" s="26">
        <v>96</v>
      </c>
      <c r="Z171" s="26">
        <v>34</v>
      </c>
      <c r="AA171" s="26">
        <v>94</v>
      </c>
      <c r="AB171" s="26">
        <v>98</v>
      </c>
      <c r="AC171" s="30">
        <v>97</v>
      </c>
      <c r="AD171" s="29"/>
      <c r="AE171" s="26"/>
      <c r="AF171" s="26"/>
      <c r="AG171" s="26"/>
      <c r="AH171" s="26"/>
      <c r="AI171" s="30"/>
      <c r="AJ171" s="29">
        <v>62</v>
      </c>
      <c r="AK171" s="26">
        <v>89</v>
      </c>
      <c r="AL171" s="26">
        <v>94</v>
      </c>
      <c r="AM171" s="26">
        <v>78</v>
      </c>
      <c r="AN171" s="26">
        <v>2</v>
      </c>
      <c r="AO171" s="30">
        <v>48</v>
      </c>
      <c r="AP171" s="29"/>
      <c r="AQ171" s="26"/>
      <c r="AR171" s="26"/>
      <c r="AS171" s="30"/>
      <c r="AT171" s="29"/>
      <c r="AU171" s="30"/>
      <c r="AV171" s="29" t="s">
        <v>52</v>
      </c>
      <c r="AW171" s="28"/>
      <c r="AX171" s="28"/>
      <c r="AY171" s="28"/>
      <c r="AZ171" s="28"/>
      <c r="BA171" s="28"/>
      <c r="BB171" s="28"/>
      <c r="BC171" s="28"/>
      <c r="BD171" s="26" t="s">
        <v>52</v>
      </c>
      <c r="BE171" s="28"/>
      <c r="BF171" s="28"/>
      <c r="BG171" s="36"/>
    </row>
    <row r="172" spans="1:61" ht="15" customHeight="1">
      <c r="A172" s="29" t="s">
        <v>171</v>
      </c>
      <c r="B172" s="48" t="s">
        <v>334</v>
      </c>
      <c r="C172" s="26" t="s">
        <v>171</v>
      </c>
      <c r="D172" s="25" t="str">
        <f>IF(C172=A172, B172, VLOOKUP(C172, $A$3:$B$278, 2, FALSE))</f>
        <v>库赛特资深商队护卫</v>
      </c>
      <c r="E172" s="26" t="s">
        <v>148</v>
      </c>
      <c r="F172" s="25" t="s">
        <v>293</v>
      </c>
      <c r="G172" s="26" t="s">
        <v>51</v>
      </c>
      <c r="H172" s="25" t="str">
        <f>IF(G172="Horse Archer","骑射手",IF(G172="Infantry","步兵",IF(G172="Ranged","射手",IF(G172="Cavalry","骑兵",IF(G172="null","空","error")))))</f>
        <v>骑射手</v>
      </c>
      <c r="I172" s="29">
        <v>50</v>
      </c>
      <c r="J172" s="26">
        <v>50</v>
      </c>
      <c r="K172" s="26">
        <v>160</v>
      </c>
      <c r="L172" s="26">
        <v>210</v>
      </c>
      <c r="M172" s="26">
        <v>20</v>
      </c>
      <c r="N172" s="26">
        <v>20</v>
      </c>
      <c r="O172" s="26">
        <v>160</v>
      </c>
      <c r="P172" s="30">
        <v>20</v>
      </c>
      <c r="Q172" s="29">
        <v>5</v>
      </c>
      <c r="R172" s="26">
        <v>26</v>
      </c>
      <c r="S172" s="30">
        <v>12</v>
      </c>
      <c r="T172" s="29">
        <v>26</v>
      </c>
      <c r="U172" s="26">
        <v>39</v>
      </c>
      <c r="V172" s="26">
        <v>16</v>
      </c>
      <c r="W172" s="30">
        <v>18</v>
      </c>
      <c r="X172" s="29">
        <v>71</v>
      </c>
      <c r="Y172" s="26">
        <v>85</v>
      </c>
      <c r="Z172" s="28"/>
      <c r="AA172" s="28"/>
      <c r="AB172" s="26">
        <v>68</v>
      </c>
      <c r="AC172" s="30">
        <v>92</v>
      </c>
      <c r="AD172" s="29"/>
      <c r="AE172" s="26"/>
      <c r="AF172" s="26"/>
      <c r="AG172" s="26"/>
      <c r="AH172" s="26"/>
      <c r="AI172" s="30"/>
      <c r="AJ172" s="29">
        <v>62</v>
      </c>
      <c r="AK172" s="26">
        <v>87</v>
      </c>
      <c r="AL172" s="26">
        <v>91</v>
      </c>
      <c r="AM172" s="26">
        <v>76</v>
      </c>
      <c r="AN172" s="26">
        <v>0</v>
      </c>
      <c r="AO172" s="30">
        <v>27</v>
      </c>
      <c r="AP172" s="34">
        <v>78</v>
      </c>
      <c r="AQ172" s="27">
        <v>50</v>
      </c>
      <c r="AR172" s="27">
        <v>9</v>
      </c>
      <c r="AS172" s="33">
        <v>50</v>
      </c>
      <c r="AT172" s="29">
        <v>37</v>
      </c>
      <c r="AU172" s="30">
        <v>82</v>
      </c>
      <c r="AV172" s="35"/>
      <c r="AW172" s="28"/>
      <c r="AX172" s="26" t="s">
        <v>52</v>
      </c>
      <c r="AY172" s="28"/>
      <c r="AZ172" s="28"/>
      <c r="BA172" s="28"/>
      <c r="BB172" s="28"/>
      <c r="BC172" s="26" t="s">
        <v>52</v>
      </c>
      <c r="BD172" s="26" t="s">
        <v>52</v>
      </c>
      <c r="BE172" s="28"/>
      <c r="BF172" s="28"/>
      <c r="BG172" s="30" t="s">
        <v>52</v>
      </c>
    </row>
    <row r="173" spans="1:61" ht="15" customHeight="1">
      <c r="A173" s="29" t="s">
        <v>180</v>
      </c>
      <c r="B173" s="48" t="s">
        <v>501</v>
      </c>
      <c r="C173" s="26" t="s">
        <v>180</v>
      </c>
      <c r="D173" s="25" t="str">
        <f>IF(C173=A173, B173, VLOOKUP(C173, $A$3:$B$278, 2, FALSE))</f>
        <v>逃兵</v>
      </c>
      <c r="E173" s="26" t="s">
        <v>178</v>
      </c>
      <c r="F173" s="25" t="s">
        <v>294</v>
      </c>
      <c r="G173" s="26" t="s">
        <v>53</v>
      </c>
      <c r="H173" s="25" t="str">
        <f>IF(G173="Horse Archer","骑射手",IF(G173="Infantry","步兵",IF(G173="Ranged","射手",IF(G173="Cavalry","骑兵",IF(G173="null","空","error")))))</f>
        <v>步兵</v>
      </c>
      <c r="I173" s="29">
        <v>40</v>
      </c>
      <c r="J173" s="26">
        <v>10</v>
      </c>
      <c r="K173" s="26">
        <v>20</v>
      </c>
      <c r="L173" s="26">
        <v>15</v>
      </c>
      <c r="M173" s="26">
        <v>0</v>
      </c>
      <c r="N173" s="26">
        <v>30</v>
      </c>
      <c r="O173" s="26">
        <v>30</v>
      </c>
      <c r="P173" s="30">
        <v>40</v>
      </c>
      <c r="Q173" s="29">
        <v>2</v>
      </c>
      <c r="R173" s="26">
        <v>11</v>
      </c>
      <c r="S173" s="30">
        <v>2</v>
      </c>
      <c r="T173" s="29"/>
      <c r="U173" s="26"/>
      <c r="V173" s="26"/>
      <c r="W173" s="30"/>
      <c r="X173" s="29"/>
      <c r="Y173" s="26"/>
      <c r="Z173" s="26"/>
      <c r="AA173" s="26"/>
      <c r="AB173" s="26"/>
      <c r="AC173" s="30"/>
      <c r="AD173" s="29"/>
      <c r="AE173" s="26"/>
      <c r="AF173" s="26"/>
      <c r="AG173" s="26"/>
      <c r="AH173" s="26"/>
      <c r="AI173" s="30"/>
      <c r="AJ173" s="29"/>
      <c r="AK173" s="26"/>
      <c r="AL173" s="26"/>
      <c r="AM173" s="26"/>
      <c r="AN173" s="26"/>
      <c r="AO173" s="30"/>
      <c r="AP173" s="29"/>
      <c r="AQ173" s="26"/>
      <c r="AR173" s="26"/>
      <c r="AS173" s="30"/>
      <c r="AT173" s="29"/>
      <c r="AU173" s="30"/>
      <c r="AV173" s="29" t="s">
        <v>52</v>
      </c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36"/>
      <c r="BI173" s="50" t="s">
        <v>2276</v>
      </c>
    </row>
    <row r="174" spans="1:61" ht="15" customHeight="1">
      <c r="A174" s="29" t="s">
        <v>179</v>
      </c>
      <c r="B174" s="48" t="s">
        <v>294</v>
      </c>
      <c r="C174" s="26" t="s">
        <v>179</v>
      </c>
      <c r="D174" s="25" t="str">
        <f>IF(C174=A174, B174, VLOOKUP(C174, $A$3:$B$278, 2, FALSE))</f>
        <v>掠夺者</v>
      </c>
      <c r="E174" s="26" t="s">
        <v>178</v>
      </c>
      <c r="F174" s="25" t="s">
        <v>294</v>
      </c>
      <c r="G174" s="26" t="s">
        <v>53</v>
      </c>
      <c r="H174" s="25" t="str">
        <f>IF(G174="Horse Archer","骑射手",IF(G174="Infantry","步兵",IF(G174="Ranged","射手",IF(G174="Cavalry","骑兵",IF(G174="null","空","error")))))</f>
        <v>步兵</v>
      </c>
      <c r="I174" s="29">
        <v>40</v>
      </c>
      <c r="J174" s="26">
        <v>20</v>
      </c>
      <c r="K174" s="26">
        <v>30</v>
      </c>
      <c r="L174" s="26">
        <v>20</v>
      </c>
      <c r="M174" s="26">
        <v>0</v>
      </c>
      <c r="N174" s="26">
        <v>40</v>
      </c>
      <c r="O174" s="26">
        <v>0</v>
      </c>
      <c r="P174" s="30">
        <v>30</v>
      </c>
      <c r="Q174" s="29">
        <v>1</v>
      </c>
      <c r="R174" s="26">
        <v>6</v>
      </c>
      <c r="S174" s="30">
        <v>1</v>
      </c>
      <c r="T174" s="29"/>
      <c r="U174" s="26"/>
      <c r="V174" s="26"/>
      <c r="W174" s="30"/>
      <c r="X174" s="29"/>
      <c r="Y174" s="26"/>
      <c r="Z174" s="26"/>
      <c r="AA174" s="26"/>
      <c r="AB174" s="26"/>
      <c r="AC174" s="30"/>
      <c r="AD174" s="29"/>
      <c r="AE174" s="26"/>
      <c r="AF174" s="26"/>
      <c r="AG174" s="26"/>
      <c r="AH174" s="26"/>
      <c r="AI174" s="30"/>
      <c r="AJ174" s="35"/>
      <c r="AK174" s="28"/>
      <c r="AL174" s="28"/>
      <c r="AM174" s="28"/>
      <c r="AN174" s="28"/>
      <c r="AO174" s="36"/>
      <c r="AP174" s="35"/>
      <c r="AQ174" s="28"/>
      <c r="AR174" s="28"/>
      <c r="AS174" s="36"/>
      <c r="AT174" s="35"/>
      <c r="AU174" s="36"/>
      <c r="AV174" s="35"/>
      <c r="AW174" s="28"/>
      <c r="AX174" s="26" t="s">
        <v>52</v>
      </c>
      <c r="AY174" s="28"/>
      <c r="AZ174" s="28"/>
      <c r="BA174" s="28"/>
      <c r="BB174" s="28"/>
      <c r="BC174" s="28"/>
      <c r="BD174" s="28"/>
      <c r="BE174" s="28"/>
      <c r="BF174" s="28"/>
      <c r="BG174" s="36"/>
    </row>
    <row r="175" spans="1:61" ht="15" customHeight="1">
      <c r="A175" s="29" t="s">
        <v>177</v>
      </c>
      <c r="B175" s="48" t="s">
        <v>500</v>
      </c>
      <c r="C175" s="26" t="s">
        <v>177</v>
      </c>
      <c r="D175" s="25" t="str">
        <f>IF(C175=A175, B175, VLOOKUP(C175, $A$3:$B$278, 2, FALSE))</f>
        <v>掠夺者英雄</v>
      </c>
      <c r="E175" s="26" t="s">
        <v>178</v>
      </c>
      <c r="F175" s="25" t="s">
        <v>294</v>
      </c>
      <c r="G175" s="26" t="s">
        <v>56</v>
      </c>
      <c r="H175" s="25" t="str">
        <f>IF(G175="Horse Archer","骑射手",IF(G175="Infantry","步兵",IF(G175="Ranged","射手",IF(G175="Cavalry","骑兵",IF(G175="null","空","error")))))</f>
        <v>空</v>
      </c>
      <c r="I175" s="29">
        <v>150</v>
      </c>
      <c r="J175" s="26">
        <v>150</v>
      </c>
      <c r="K175" s="26">
        <v>150</v>
      </c>
      <c r="L175" s="26">
        <v>125</v>
      </c>
      <c r="M175" s="26">
        <v>100</v>
      </c>
      <c r="N175" s="26">
        <v>100</v>
      </c>
      <c r="O175" s="26">
        <v>100</v>
      </c>
      <c r="P175" s="30">
        <v>100</v>
      </c>
      <c r="Q175" s="29" t="s">
        <v>56</v>
      </c>
      <c r="R175" s="26">
        <v>23</v>
      </c>
      <c r="S175" s="30" t="s">
        <v>56</v>
      </c>
      <c r="T175" s="29"/>
      <c r="U175" s="26"/>
      <c r="V175" s="26"/>
      <c r="W175" s="30"/>
      <c r="X175" s="29"/>
      <c r="Y175" s="26"/>
      <c r="Z175" s="26"/>
      <c r="AA175" s="26"/>
      <c r="AB175" s="26"/>
      <c r="AC175" s="30"/>
      <c r="AD175" s="29"/>
      <c r="AE175" s="26"/>
      <c r="AF175" s="26"/>
      <c r="AG175" s="26"/>
      <c r="AH175" s="26"/>
      <c r="AI175" s="30"/>
      <c r="AJ175" s="35"/>
      <c r="AK175" s="28"/>
      <c r="AL175" s="28"/>
      <c r="AM175" s="28"/>
      <c r="AN175" s="28"/>
      <c r="AO175" s="36"/>
      <c r="AP175" s="35"/>
      <c r="AQ175" s="28"/>
      <c r="AR175" s="28"/>
      <c r="AS175" s="36"/>
      <c r="AT175" s="35"/>
      <c r="AU175" s="36"/>
      <c r="AV175" s="35"/>
      <c r="AW175" s="28"/>
      <c r="AX175" s="28"/>
      <c r="AY175" s="28"/>
      <c r="AZ175" s="28"/>
      <c r="BA175" s="28"/>
      <c r="BB175" s="28"/>
      <c r="BC175" s="28"/>
      <c r="BD175" s="26" t="s">
        <v>52</v>
      </c>
      <c r="BE175" s="28"/>
      <c r="BF175" s="28"/>
      <c r="BG175" s="36"/>
    </row>
    <row r="176" spans="1:61" ht="15" customHeight="1">
      <c r="A176" s="29" t="s">
        <v>181</v>
      </c>
      <c r="B176" s="48" t="s">
        <v>502</v>
      </c>
      <c r="C176" s="26" t="s">
        <v>181</v>
      </c>
      <c r="D176" s="25" t="str">
        <f>IF(C176=A176, B176, VLOOKUP(C176, $A$3:$B$278, 2, FALSE))</f>
        <v>拉达格斯的掠夺者</v>
      </c>
      <c r="E176" s="26" t="s">
        <v>178</v>
      </c>
      <c r="F176" s="25" t="s">
        <v>294</v>
      </c>
      <c r="G176" s="26" t="s">
        <v>53</v>
      </c>
      <c r="H176" s="25" t="str">
        <f>IF(G176="Horse Archer","骑射手",IF(G176="Infantry","步兵",IF(G176="Ranged","射手",IF(G176="Cavalry","骑兵",IF(G176="null","空","error")))))</f>
        <v>步兵</v>
      </c>
      <c r="I176" s="29">
        <v>40</v>
      </c>
      <c r="J176" s="26">
        <v>20</v>
      </c>
      <c r="K176" s="26">
        <v>30</v>
      </c>
      <c r="L176" s="26">
        <v>20</v>
      </c>
      <c r="M176" s="26">
        <v>0</v>
      </c>
      <c r="N176" s="26">
        <v>40</v>
      </c>
      <c r="O176" s="26">
        <v>0</v>
      </c>
      <c r="P176" s="30">
        <v>30</v>
      </c>
      <c r="Q176" s="29">
        <v>1</v>
      </c>
      <c r="R176" s="26">
        <v>6</v>
      </c>
      <c r="S176" s="30">
        <v>1</v>
      </c>
      <c r="T176" s="29"/>
      <c r="U176" s="26"/>
      <c r="V176" s="26"/>
      <c r="W176" s="30"/>
      <c r="X176" s="29"/>
      <c r="Y176" s="26"/>
      <c r="Z176" s="26"/>
      <c r="AA176" s="26"/>
      <c r="AB176" s="26"/>
      <c r="AC176" s="30"/>
      <c r="AD176" s="29"/>
      <c r="AE176" s="26"/>
      <c r="AF176" s="26"/>
      <c r="AG176" s="26"/>
      <c r="AH176" s="26"/>
      <c r="AI176" s="30"/>
      <c r="AJ176" s="35"/>
      <c r="AK176" s="28"/>
      <c r="AL176" s="28"/>
      <c r="AM176" s="28"/>
      <c r="AN176" s="28"/>
      <c r="AO176" s="36"/>
      <c r="AP176" s="35"/>
      <c r="AQ176" s="28"/>
      <c r="AR176" s="28"/>
      <c r="AS176" s="36"/>
      <c r="AT176" s="35"/>
      <c r="AU176" s="36"/>
      <c r="AV176" s="35"/>
      <c r="AW176" s="28"/>
      <c r="AX176" s="26" t="s">
        <v>52</v>
      </c>
      <c r="AY176" s="28"/>
      <c r="AZ176" s="28"/>
      <c r="BA176" s="28"/>
      <c r="BB176" s="28"/>
      <c r="BC176" s="28"/>
      <c r="BD176" s="28"/>
      <c r="BE176" s="28"/>
      <c r="BF176" s="28"/>
      <c r="BG176" s="36"/>
      <c r="BH176" s="50" t="s">
        <v>2277</v>
      </c>
      <c r="BI176" s="50" t="s">
        <v>582</v>
      </c>
    </row>
    <row r="177" spans="1:63" ht="15" customHeight="1">
      <c r="A177" s="29" t="s">
        <v>183</v>
      </c>
      <c r="B177" s="48" t="s">
        <v>496</v>
      </c>
      <c r="C177" s="26" t="s">
        <v>183</v>
      </c>
      <c r="D177" s="25" t="str">
        <f>IF(C177=A177, B177, VLOOKUP(C177, $A$3:$B$278, 2, FALSE))</f>
        <v>哨兵</v>
      </c>
      <c r="E177" s="26" t="s">
        <v>184</v>
      </c>
      <c r="F177" s="25" t="s">
        <v>295</v>
      </c>
      <c r="G177" s="26" t="s">
        <v>53</v>
      </c>
      <c r="H177" s="25" t="str">
        <f>IF(G177="Horse Archer","骑射手",IF(G177="Infantry","步兵",IF(G177="Ranged","射手",IF(G177="Cavalry","骑兵",IF(G177="null","空","error")))))</f>
        <v>步兵</v>
      </c>
      <c r="I177" s="29">
        <v>60</v>
      </c>
      <c r="J177" s="26">
        <v>60</v>
      </c>
      <c r="K177" s="26">
        <v>60</v>
      </c>
      <c r="L177" s="26">
        <v>0</v>
      </c>
      <c r="M177" s="26">
        <v>0</v>
      </c>
      <c r="N177" s="26">
        <v>30</v>
      </c>
      <c r="O177" s="26">
        <v>30</v>
      </c>
      <c r="P177" s="30">
        <v>45</v>
      </c>
      <c r="Q177" s="29">
        <v>2</v>
      </c>
      <c r="R177" s="26">
        <v>11</v>
      </c>
      <c r="S177" s="30">
        <v>2</v>
      </c>
      <c r="T177" s="29"/>
      <c r="U177" s="26"/>
      <c r="V177" s="26"/>
      <c r="W177" s="30"/>
      <c r="X177" s="29"/>
      <c r="Y177" s="26"/>
      <c r="Z177" s="26"/>
      <c r="AA177" s="26"/>
      <c r="AB177" s="26"/>
      <c r="AC177" s="30"/>
      <c r="AD177" s="29"/>
      <c r="AE177" s="26"/>
      <c r="AF177" s="26"/>
      <c r="AG177" s="26"/>
      <c r="AH177" s="26"/>
      <c r="AI177" s="30"/>
      <c r="AJ177" s="29"/>
      <c r="AK177" s="26"/>
      <c r="AL177" s="26"/>
      <c r="AM177" s="26"/>
      <c r="AN177" s="26"/>
      <c r="AO177" s="30"/>
      <c r="AP177" s="29"/>
      <c r="AQ177" s="26"/>
      <c r="AR177" s="26"/>
      <c r="AS177" s="30"/>
      <c r="AT177" s="29"/>
      <c r="AU177" s="30"/>
      <c r="AV177" s="29" t="s">
        <v>52</v>
      </c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36"/>
      <c r="BI177" s="50" t="s">
        <v>2278</v>
      </c>
      <c r="BK177" s="24"/>
    </row>
    <row r="178" spans="1:63" ht="15" customHeight="1">
      <c r="A178" s="29" t="s">
        <v>188</v>
      </c>
      <c r="B178" s="48" t="s">
        <v>494</v>
      </c>
      <c r="C178" s="26" t="s">
        <v>183</v>
      </c>
      <c r="D178" s="25" t="str">
        <f>IF(C178=A178, B178, VLOOKUP(C178, $A$3:$B$278, 2, FALSE))</f>
        <v>哨兵</v>
      </c>
      <c r="E178" s="26" t="s">
        <v>184</v>
      </c>
      <c r="F178" s="25" t="s">
        <v>295</v>
      </c>
      <c r="G178" s="26" t="s">
        <v>54</v>
      </c>
      <c r="H178" s="25" t="str">
        <f>IF(G178="Horse Archer","骑射手",IF(G178="Infantry","步兵",IF(G178="Ranged","射手",IF(G178="Cavalry","骑兵",IF(G178="null","空","error")))))</f>
        <v>射手</v>
      </c>
      <c r="I178" s="29">
        <v>80</v>
      </c>
      <c r="J178" s="26">
        <v>80</v>
      </c>
      <c r="K178" s="26">
        <v>80</v>
      </c>
      <c r="L178" s="26">
        <v>0</v>
      </c>
      <c r="M178" s="26">
        <v>10</v>
      </c>
      <c r="N178" s="26">
        <v>40</v>
      </c>
      <c r="O178" s="26">
        <v>40</v>
      </c>
      <c r="P178" s="30">
        <v>60</v>
      </c>
      <c r="Q178" s="29">
        <v>3</v>
      </c>
      <c r="R178" s="26">
        <v>16</v>
      </c>
      <c r="S178" s="30">
        <v>4</v>
      </c>
      <c r="T178" s="29">
        <v>0</v>
      </c>
      <c r="U178" s="26">
        <v>8</v>
      </c>
      <c r="V178" s="26">
        <v>10</v>
      </c>
      <c r="W178" s="30">
        <v>5</v>
      </c>
      <c r="X178" s="29">
        <v>58</v>
      </c>
      <c r="Y178" s="26">
        <v>103</v>
      </c>
      <c r="Z178" s="26">
        <v>41</v>
      </c>
      <c r="AA178" s="26">
        <v>92</v>
      </c>
      <c r="AB178" s="26">
        <v>66</v>
      </c>
      <c r="AC178" s="30">
        <v>104</v>
      </c>
      <c r="AD178" s="29"/>
      <c r="AE178" s="26"/>
      <c r="AF178" s="26"/>
      <c r="AG178" s="26"/>
      <c r="AH178" s="26"/>
      <c r="AI178" s="30"/>
      <c r="AJ178" s="29">
        <v>100</v>
      </c>
      <c r="AK178" s="26">
        <v>63</v>
      </c>
      <c r="AL178" s="26">
        <v>100</v>
      </c>
      <c r="AM178" s="26">
        <v>97</v>
      </c>
      <c r="AN178" s="26">
        <v>0</v>
      </c>
      <c r="AO178" s="30">
        <v>18</v>
      </c>
      <c r="AP178" s="35"/>
      <c r="AQ178" s="28"/>
      <c r="AR178" s="28"/>
      <c r="AS178" s="36"/>
      <c r="AT178" s="35"/>
      <c r="AU178" s="30">
        <v>82</v>
      </c>
      <c r="AV178" s="35"/>
      <c r="AW178" s="28"/>
      <c r="AX178" s="28"/>
      <c r="AY178" s="28"/>
      <c r="AZ178" s="28"/>
      <c r="BA178" s="28"/>
      <c r="BB178" s="28"/>
      <c r="BC178" s="26" t="s">
        <v>52</v>
      </c>
      <c r="BD178" s="28"/>
      <c r="BE178" s="26" t="s">
        <v>52</v>
      </c>
      <c r="BF178" s="28"/>
      <c r="BG178" s="36"/>
    </row>
    <row r="179" spans="1:63" ht="15" customHeight="1">
      <c r="A179" s="29" t="s">
        <v>189</v>
      </c>
      <c r="B179" s="48" t="s">
        <v>495</v>
      </c>
      <c r="C179" s="26" t="s">
        <v>183</v>
      </c>
      <c r="D179" s="25" t="str">
        <f>IF(C179=A179, B179, VLOOKUP(C179, $A$3:$B$278, 2, FALSE))</f>
        <v>哨兵</v>
      </c>
      <c r="E179" s="26" t="s">
        <v>184</v>
      </c>
      <c r="F179" s="25" t="s">
        <v>295</v>
      </c>
      <c r="G179" s="26" t="s">
        <v>55</v>
      </c>
      <c r="H179" s="25" t="str">
        <f>IF(G179="Horse Archer","骑射手",IF(G179="Infantry","步兵",IF(G179="Ranged","射手",IF(G179="Cavalry","骑兵",IF(G179="null","空","error")))))</f>
        <v>骑兵</v>
      </c>
      <c r="I179" s="29">
        <v>80</v>
      </c>
      <c r="J179" s="26">
        <v>50</v>
      </c>
      <c r="K179" s="26">
        <v>80</v>
      </c>
      <c r="L179" s="26">
        <v>0</v>
      </c>
      <c r="M179" s="26">
        <v>0</v>
      </c>
      <c r="N179" s="26">
        <v>40</v>
      </c>
      <c r="O179" s="26">
        <v>80</v>
      </c>
      <c r="P179" s="30">
        <v>40</v>
      </c>
      <c r="Q179" s="29">
        <v>3</v>
      </c>
      <c r="R179" s="26">
        <v>16</v>
      </c>
      <c r="S179" s="30">
        <v>4</v>
      </c>
      <c r="T179" s="29">
        <v>12</v>
      </c>
      <c r="U179" s="26">
        <v>10</v>
      </c>
      <c r="V179" s="26">
        <v>12</v>
      </c>
      <c r="W179" s="30">
        <v>6</v>
      </c>
      <c r="X179" s="29">
        <v>70</v>
      </c>
      <c r="Y179" s="26">
        <v>88</v>
      </c>
      <c r="Z179" s="26">
        <v>40</v>
      </c>
      <c r="AA179" s="26">
        <v>90</v>
      </c>
      <c r="AB179" s="26">
        <v>94</v>
      </c>
      <c r="AC179" s="30">
        <v>91</v>
      </c>
      <c r="AD179" s="29"/>
      <c r="AE179" s="26"/>
      <c r="AF179" s="26"/>
      <c r="AG179" s="26"/>
      <c r="AH179" s="26"/>
      <c r="AI179" s="30"/>
      <c r="AJ179" s="29"/>
      <c r="AK179" s="26"/>
      <c r="AL179" s="26"/>
      <c r="AM179" s="26"/>
      <c r="AN179" s="26"/>
      <c r="AO179" s="30"/>
      <c r="AP179" s="34">
        <v>61</v>
      </c>
      <c r="AQ179" s="27">
        <v>47</v>
      </c>
      <c r="AR179" s="27">
        <v>10</v>
      </c>
      <c r="AS179" s="33">
        <v>0</v>
      </c>
      <c r="AT179" s="29">
        <v>0</v>
      </c>
      <c r="AU179" s="30"/>
      <c r="AV179" s="29" t="s">
        <v>52</v>
      </c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30" t="s">
        <v>52</v>
      </c>
    </row>
    <row r="180" spans="1:63" ht="15" customHeight="1">
      <c r="A180" s="29" t="s">
        <v>191</v>
      </c>
      <c r="B180" s="48" t="s">
        <v>497</v>
      </c>
      <c r="C180" s="26" t="s">
        <v>183</v>
      </c>
      <c r="D180" s="25" t="str">
        <f>IF(C180=A180, B180, VLOOKUP(C180, $A$3:$B$278, 2, FALSE))</f>
        <v>哨兵</v>
      </c>
      <c r="E180" s="26" t="s">
        <v>184</v>
      </c>
      <c r="F180" s="25" t="s">
        <v>295</v>
      </c>
      <c r="G180" s="26" t="s">
        <v>54</v>
      </c>
      <c r="H180" s="25" t="str">
        <f>IF(G180="Horse Archer","骑射手",IF(G180="Infantry","步兵",IF(G180="Ranged","射手",IF(G180="Cavalry","骑兵",IF(G180="null","空","error")))))</f>
        <v>射手</v>
      </c>
      <c r="I180" s="29">
        <v>50</v>
      </c>
      <c r="J180" s="26">
        <v>50</v>
      </c>
      <c r="K180" s="26">
        <v>50</v>
      </c>
      <c r="L180" s="26">
        <v>100</v>
      </c>
      <c r="M180" s="26">
        <v>20</v>
      </c>
      <c r="N180" s="26">
        <v>100</v>
      </c>
      <c r="O180" s="26">
        <v>0</v>
      </c>
      <c r="P180" s="30">
        <v>75</v>
      </c>
      <c r="Q180" s="29">
        <v>4</v>
      </c>
      <c r="R180" s="26">
        <v>21</v>
      </c>
      <c r="S180" s="30">
        <v>7</v>
      </c>
      <c r="T180" s="29">
        <v>27</v>
      </c>
      <c r="U180" s="26">
        <v>30</v>
      </c>
      <c r="V180" s="26">
        <v>6</v>
      </c>
      <c r="W180" s="30">
        <v>10</v>
      </c>
      <c r="X180" s="29">
        <v>74</v>
      </c>
      <c r="Y180" s="26">
        <v>88</v>
      </c>
      <c r="Z180" s="26">
        <v>42</v>
      </c>
      <c r="AA180" s="26">
        <v>89</v>
      </c>
      <c r="AB180" s="26">
        <v>102</v>
      </c>
      <c r="AC180" s="30">
        <v>89</v>
      </c>
      <c r="AD180" s="29"/>
      <c r="AE180" s="26"/>
      <c r="AF180" s="26"/>
      <c r="AG180" s="26"/>
      <c r="AH180" s="26"/>
      <c r="AI180" s="30"/>
      <c r="AJ180" s="29">
        <v>93</v>
      </c>
      <c r="AK180" s="26">
        <v>62</v>
      </c>
      <c r="AL180" s="26">
        <v>99</v>
      </c>
      <c r="AM180" s="26">
        <v>90</v>
      </c>
      <c r="AN180" s="26">
        <v>0</v>
      </c>
      <c r="AO180" s="30">
        <v>18</v>
      </c>
      <c r="AP180" s="29"/>
      <c r="AQ180" s="26"/>
      <c r="AR180" s="26"/>
      <c r="AS180" s="30"/>
      <c r="AT180" s="29"/>
      <c r="AU180" s="30">
        <v>82</v>
      </c>
      <c r="AV180" s="29" t="s">
        <v>52</v>
      </c>
      <c r="AW180" s="28"/>
      <c r="AX180" s="28"/>
      <c r="AY180" s="28"/>
      <c r="AZ180" s="28"/>
      <c r="BA180" s="28"/>
      <c r="BB180" s="28"/>
      <c r="BC180" s="26" t="s">
        <v>52</v>
      </c>
      <c r="BD180" s="28"/>
      <c r="BE180" s="26" t="s">
        <v>52</v>
      </c>
      <c r="BF180" s="28"/>
      <c r="BG180" s="36"/>
    </row>
    <row r="181" spans="1:63" ht="15" customHeight="1">
      <c r="A181" s="29" t="s">
        <v>187</v>
      </c>
      <c r="B181" s="48" t="s">
        <v>493</v>
      </c>
      <c r="C181" s="26" t="s">
        <v>183</v>
      </c>
      <c r="D181" s="25" t="str">
        <f>IF(C181=A181, B181, VLOOKUP(C181, $A$3:$B$278, 2, FALSE))</f>
        <v>哨兵</v>
      </c>
      <c r="E181" s="26" t="s">
        <v>184</v>
      </c>
      <c r="F181" s="25" t="s">
        <v>295</v>
      </c>
      <c r="G181" s="26" t="s">
        <v>55</v>
      </c>
      <c r="H181" s="25" t="str">
        <f>IF(G181="Horse Archer","骑射手",IF(G181="Infantry","步兵",IF(G181="Ranged","射手",IF(G181="Cavalry","骑兵",IF(G181="null","空","error")))))</f>
        <v>骑兵</v>
      </c>
      <c r="I181" s="29">
        <v>100</v>
      </c>
      <c r="J181" s="26">
        <v>60</v>
      </c>
      <c r="K181" s="26">
        <v>100</v>
      </c>
      <c r="L181" s="26">
        <v>0</v>
      </c>
      <c r="M181" s="26">
        <v>10</v>
      </c>
      <c r="N181" s="26">
        <v>50</v>
      </c>
      <c r="O181" s="26">
        <v>100</v>
      </c>
      <c r="P181" s="30">
        <v>50</v>
      </c>
      <c r="Q181" s="29">
        <v>4</v>
      </c>
      <c r="R181" s="26">
        <v>21</v>
      </c>
      <c r="S181" s="30">
        <v>7</v>
      </c>
      <c r="T181" s="29">
        <v>13</v>
      </c>
      <c r="U181" s="26">
        <v>30</v>
      </c>
      <c r="V181" s="26">
        <v>8</v>
      </c>
      <c r="W181" s="30">
        <v>14</v>
      </c>
      <c r="X181" s="29">
        <v>74</v>
      </c>
      <c r="Y181" s="26">
        <v>88</v>
      </c>
      <c r="Z181" s="26">
        <v>42</v>
      </c>
      <c r="AA181" s="26">
        <v>89</v>
      </c>
      <c r="AB181" s="26">
        <v>102</v>
      </c>
      <c r="AC181" s="30">
        <v>89</v>
      </c>
      <c r="AD181" s="29"/>
      <c r="AE181" s="26"/>
      <c r="AF181" s="26"/>
      <c r="AG181" s="26"/>
      <c r="AH181" s="26"/>
      <c r="AI181" s="30"/>
      <c r="AJ181" s="29"/>
      <c r="AK181" s="26"/>
      <c r="AL181" s="26"/>
      <c r="AM181" s="26"/>
      <c r="AN181" s="26"/>
      <c r="AO181" s="30"/>
      <c r="AP181" s="34">
        <v>61</v>
      </c>
      <c r="AQ181" s="27">
        <v>47</v>
      </c>
      <c r="AR181" s="27">
        <v>10</v>
      </c>
      <c r="AS181" s="33">
        <v>0</v>
      </c>
      <c r="AT181" s="29">
        <v>10</v>
      </c>
      <c r="AU181" s="30">
        <v>82</v>
      </c>
      <c r="AV181" s="29" t="s">
        <v>52</v>
      </c>
      <c r="AW181" s="28"/>
      <c r="AX181" s="28"/>
      <c r="AY181" s="28"/>
      <c r="AZ181" s="28"/>
      <c r="BA181" s="28"/>
      <c r="BB181" s="28"/>
      <c r="BC181" s="26" t="s">
        <v>52</v>
      </c>
      <c r="BD181" s="28"/>
      <c r="BE181" s="28"/>
      <c r="BF181" s="28"/>
      <c r="BG181" s="30" t="s">
        <v>52</v>
      </c>
    </row>
    <row r="182" spans="1:63" ht="15" customHeight="1">
      <c r="A182" s="29" t="s">
        <v>186</v>
      </c>
      <c r="B182" s="48" t="s">
        <v>492</v>
      </c>
      <c r="C182" s="26" t="s">
        <v>183</v>
      </c>
      <c r="D182" s="25" t="str">
        <f>IF(C182=A182, B182, VLOOKUP(C182, $A$3:$B$278, 2, FALSE))</f>
        <v>哨兵</v>
      </c>
      <c r="E182" s="26" t="s">
        <v>184</v>
      </c>
      <c r="F182" s="25" t="s">
        <v>295</v>
      </c>
      <c r="G182" s="26" t="s">
        <v>53</v>
      </c>
      <c r="H182" s="25" t="str">
        <f>IF(G182="Horse Archer","骑射手",IF(G182="Infantry","步兵",IF(G182="Ranged","射手",IF(G182="Cavalry","骑兵",IF(G182="null","空","error")))))</f>
        <v>步兵</v>
      </c>
      <c r="I182" s="29">
        <v>100</v>
      </c>
      <c r="J182" s="26">
        <v>100</v>
      </c>
      <c r="K182" s="26">
        <v>100</v>
      </c>
      <c r="L182" s="26">
        <v>0</v>
      </c>
      <c r="M182" s="26">
        <v>20</v>
      </c>
      <c r="N182" s="26">
        <v>50</v>
      </c>
      <c r="O182" s="26">
        <v>50</v>
      </c>
      <c r="P182" s="30">
        <v>75</v>
      </c>
      <c r="Q182" s="29">
        <v>4</v>
      </c>
      <c r="R182" s="26">
        <v>21</v>
      </c>
      <c r="S182" s="30">
        <v>7</v>
      </c>
      <c r="T182" s="29">
        <v>22</v>
      </c>
      <c r="U182" s="26">
        <v>30</v>
      </c>
      <c r="V182" s="26">
        <v>8</v>
      </c>
      <c r="W182" s="30">
        <v>14</v>
      </c>
      <c r="X182" s="29">
        <v>74</v>
      </c>
      <c r="Y182" s="26">
        <v>88</v>
      </c>
      <c r="Z182" s="26">
        <v>42</v>
      </c>
      <c r="AA182" s="26">
        <v>89</v>
      </c>
      <c r="AB182" s="26">
        <v>102</v>
      </c>
      <c r="AC182" s="30">
        <v>89</v>
      </c>
      <c r="AD182" s="29"/>
      <c r="AE182" s="26"/>
      <c r="AF182" s="26"/>
      <c r="AG182" s="26"/>
      <c r="AH182" s="26"/>
      <c r="AI182" s="30"/>
      <c r="AJ182" s="29"/>
      <c r="AK182" s="26"/>
      <c r="AL182" s="26"/>
      <c r="AM182" s="26"/>
      <c r="AN182" s="26"/>
      <c r="AO182" s="30"/>
      <c r="AP182" s="29"/>
      <c r="AQ182" s="26"/>
      <c r="AR182" s="26"/>
      <c r="AS182" s="30"/>
      <c r="AT182" s="29"/>
      <c r="AU182" s="30">
        <v>82</v>
      </c>
      <c r="AV182" s="29" t="s">
        <v>52</v>
      </c>
      <c r="AW182" s="28"/>
      <c r="AX182" s="28"/>
      <c r="AY182" s="28"/>
      <c r="AZ182" s="28"/>
      <c r="BA182" s="28"/>
      <c r="BB182" s="28"/>
      <c r="BC182" s="26" t="s">
        <v>52</v>
      </c>
      <c r="BD182" s="28"/>
      <c r="BE182" s="28"/>
      <c r="BF182" s="28"/>
      <c r="BG182" s="36"/>
    </row>
    <row r="183" spans="1:63" ht="15" customHeight="1">
      <c r="A183" s="29" t="s">
        <v>182</v>
      </c>
      <c r="B183" s="48" t="s">
        <v>553</v>
      </c>
      <c r="C183" s="26" t="s">
        <v>183</v>
      </c>
      <c r="D183" s="25" t="str">
        <f>IF(C183=A183, B183, VLOOKUP(C183, $A$3:$B$278, 2, FALSE))</f>
        <v>哨兵</v>
      </c>
      <c r="E183" s="26" t="s">
        <v>184</v>
      </c>
      <c r="F183" s="25" t="s">
        <v>295</v>
      </c>
      <c r="G183" s="26" t="s">
        <v>53</v>
      </c>
      <c r="H183" s="25" t="str">
        <f>IF(G183="Horse Archer","骑射手",IF(G183="Infantry","步兵",IF(G183="Ranged","射手",IF(G183="Cavalry","骑兵",IF(G183="null","空","error")))))</f>
        <v>步兵</v>
      </c>
      <c r="I183" s="29">
        <v>120</v>
      </c>
      <c r="J183" s="26">
        <v>120</v>
      </c>
      <c r="K183" s="26">
        <v>120</v>
      </c>
      <c r="L183" s="26">
        <v>0</v>
      </c>
      <c r="M183" s="26">
        <v>30</v>
      </c>
      <c r="N183" s="26">
        <v>60</v>
      </c>
      <c r="O183" s="26">
        <v>60</v>
      </c>
      <c r="P183" s="30">
        <v>90</v>
      </c>
      <c r="Q183" s="29">
        <v>5</v>
      </c>
      <c r="R183" s="26">
        <v>26</v>
      </c>
      <c r="S183" s="30">
        <v>12</v>
      </c>
      <c r="T183" s="29">
        <v>13</v>
      </c>
      <c r="U183" s="26">
        <v>34</v>
      </c>
      <c r="V183" s="26">
        <v>10</v>
      </c>
      <c r="W183" s="30">
        <v>14</v>
      </c>
      <c r="X183" s="29">
        <v>68</v>
      </c>
      <c r="Y183" s="26">
        <v>89</v>
      </c>
      <c r="Z183" s="26">
        <v>50</v>
      </c>
      <c r="AA183" s="26">
        <v>91</v>
      </c>
      <c r="AB183" s="26">
        <v>107</v>
      </c>
      <c r="AC183" s="30">
        <v>90</v>
      </c>
      <c r="AD183" s="29"/>
      <c r="AE183" s="26"/>
      <c r="AF183" s="26"/>
      <c r="AG183" s="26"/>
      <c r="AH183" s="26"/>
      <c r="AI183" s="30"/>
      <c r="AJ183" s="29"/>
      <c r="AK183" s="26"/>
      <c r="AL183" s="26"/>
      <c r="AM183" s="26"/>
      <c r="AN183" s="26"/>
      <c r="AO183" s="30"/>
      <c r="AP183" s="29"/>
      <c r="AQ183" s="26"/>
      <c r="AR183" s="26"/>
      <c r="AS183" s="30"/>
      <c r="AT183" s="29"/>
      <c r="AU183" s="30">
        <v>82</v>
      </c>
      <c r="AV183" s="29" t="s">
        <v>52</v>
      </c>
      <c r="AW183" s="28"/>
      <c r="AX183" s="28"/>
      <c r="AY183" s="28"/>
      <c r="AZ183" s="28"/>
      <c r="BA183" s="28"/>
      <c r="BB183" s="28"/>
      <c r="BC183" s="26" t="s">
        <v>52</v>
      </c>
      <c r="BD183" s="28"/>
      <c r="BE183" s="28"/>
      <c r="BF183" s="28"/>
      <c r="BG183" s="36"/>
    </row>
    <row r="184" spans="1:63" ht="15" customHeight="1">
      <c r="A184" s="29" t="s">
        <v>190</v>
      </c>
      <c r="B184" s="48" t="s">
        <v>554</v>
      </c>
      <c r="C184" s="26" t="s">
        <v>183</v>
      </c>
      <c r="D184" s="25" t="str">
        <f>IF(C184=A184, B184, VLOOKUP(C184, $A$3:$B$278, 2, FALSE))</f>
        <v>哨兵</v>
      </c>
      <c r="E184" s="26" t="s">
        <v>184</v>
      </c>
      <c r="F184" s="25" t="s">
        <v>295</v>
      </c>
      <c r="G184" s="26" t="s">
        <v>54</v>
      </c>
      <c r="H184" s="25" t="str">
        <f>IF(G184="Horse Archer","骑射手",IF(G184="Infantry","步兵",IF(G184="Ranged","射手",IF(G184="Cavalry","骑兵",IF(G184="null","空","error")))))</f>
        <v>射手</v>
      </c>
      <c r="I184" s="29">
        <v>60</v>
      </c>
      <c r="J184" s="26">
        <v>60</v>
      </c>
      <c r="K184" s="26">
        <v>60</v>
      </c>
      <c r="L184" s="26">
        <v>120</v>
      </c>
      <c r="M184" s="26">
        <v>130</v>
      </c>
      <c r="N184" s="26">
        <v>120</v>
      </c>
      <c r="O184" s="26">
        <v>20</v>
      </c>
      <c r="P184" s="30">
        <v>90</v>
      </c>
      <c r="Q184" s="29">
        <v>5</v>
      </c>
      <c r="R184" s="26">
        <v>26</v>
      </c>
      <c r="S184" s="30">
        <v>12</v>
      </c>
      <c r="T184" s="29">
        <v>26</v>
      </c>
      <c r="U184" s="26">
        <v>34</v>
      </c>
      <c r="V184" s="26">
        <v>10</v>
      </c>
      <c r="W184" s="30">
        <v>14</v>
      </c>
      <c r="X184" s="29">
        <v>68</v>
      </c>
      <c r="Y184" s="26">
        <v>89</v>
      </c>
      <c r="Z184" s="26">
        <v>50</v>
      </c>
      <c r="AA184" s="26">
        <v>91</v>
      </c>
      <c r="AB184" s="26">
        <v>107</v>
      </c>
      <c r="AC184" s="30">
        <v>90</v>
      </c>
      <c r="AD184" s="29"/>
      <c r="AE184" s="26"/>
      <c r="AF184" s="26"/>
      <c r="AG184" s="26"/>
      <c r="AH184" s="26"/>
      <c r="AI184" s="30"/>
      <c r="AJ184" s="29">
        <v>100</v>
      </c>
      <c r="AK184" s="26">
        <v>63</v>
      </c>
      <c r="AL184" s="26">
        <v>100</v>
      </c>
      <c r="AM184" s="26">
        <v>97</v>
      </c>
      <c r="AN184" s="26">
        <v>0</v>
      </c>
      <c r="AO184" s="30">
        <v>18</v>
      </c>
      <c r="AP184" s="29"/>
      <c r="AQ184" s="26"/>
      <c r="AR184" s="26"/>
      <c r="AS184" s="30"/>
      <c r="AT184" s="29"/>
      <c r="AU184" s="30">
        <v>82</v>
      </c>
      <c r="AV184" s="29" t="s">
        <v>52</v>
      </c>
      <c r="AW184" s="28"/>
      <c r="AX184" s="28"/>
      <c r="AY184" s="28"/>
      <c r="AZ184" s="28"/>
      <c r="BA184" s="28"/>
      <c r="BB184" s="28"/>
      <c r="BC184" s="26" t="s">
        <v>52</v>
      </c>
      <c r="BD184" s="28"/>
      <c r="BE184" s="26" t="s">
        <v>52</v>
      </c>
      <c r="BF184" s="28"/>
      <c r="BG184" s="36"/>
    </row>
    <row r="185" spans="1:63" ht="15" customHeight="1">
      <c r="A185" s="29" t="s">
        <v>185</v>
      </c>
      <c r="B185" s="48" t="s">
        <v>491</v>
      </c>
      <c r="C185" s="26" t="s">
        <v>183</v>
      </c>
      <c r="D185" s="25" t="str">
        <f>IF(C185=A185, B185, VLOOKUP(C185, $A$3:$B$278, 2, FALSE))</f>
        <v>哨兵</v>
      </c>
      <c r="E185" s="26" t="s">
        <v>184</v>
      </c>
      <c r="F185" s="25" t="s">
        <v>295</v>
      </c>
      <c r="G185" s="26" t="s">
        <v>55</v>
      </c>
      <c r="H185" s="25" t="str">
        <f>IF(G185="Horse Archer","骑射手",IF(G185="Infantry","步兵",IF(G185="Ranged","射手",IF(G185="Cavalry","骑兵",IF(G185="null","空","error")))))</f>
        <v>骑兵</v>
      </c>
      <c r="I185" s="29">
        <v>120</v>
      </c>
      <c r="J185" s="26">
        <v>60</v>
      </c>
      <c r="K185" s="26">
        <v>60</v>
      </c>
      <c r="L185" s="26">
        <v>0</v>
      </c>
      <c r="M185" s="26">
        <v>20</v>
      </c>
      <c r="N185" s="26">
        <v>120</v>
      </c>
      <c r="O185" s="26">
        <v>120</v>
      </c>
      <c r="P185" s="30">
        <v>60</v>
      </c>
      <c r="Q185" s="29">
        <v>5</v>
      </c>
      <c r="R185" s="26">
        <v>26</v>
      </c>
      <c r="S185" s="30">
        <v>12</v>
      </c>
      <c r="T185" s="29">
        <v>40</v>
      </c>
      <c r="U185" s="26">
        <v>32</v>
      </c>
      <c r="V185" s="26">
        <v>10</v>
      </c>
      <c r="W185" s="30">
        <v>16</v>
      </c>
      <c r="X185" s="29">
        <v>72</v>
      </c>
      <c r="Y185" s="26">
        <v>84</v>
      </c>
      <c r="Z185" s="26">
        <v>49</v>
      </c>
      <c r="AA185" s="26">
        <v>90</v>
      </c>
      <c r="AB185" s="26">
        <v>116</v>
      </c>
      <c r="AC185" s="30">
        <v>84</v>
      </c>
      <c r="AD185" s="29"/>
      <c r="AE185" s="26"/>
      <c r="AF185" s="26"/>
      <c r="AG185" s="26"/>
      <c r="AH185" s="26"/>
      <c r="AI185" s="30"/>
      <c r="AJ185" s="29"/>
      <c r="AK185" s="26"/>
      <c r="AL185" s="26"/>
      <c r="AM185" s="26"/>
      <c r="AN185" s="26"/>
      <c r="AO185" s="30"/>
      <c r="AP185" s="34">
        <v>61</v>
      </c>
      <c r="AQ185" s="27">
        <v>47</v>
      </c>
      <c r="AR185" s="27">
        <v>10</v>
      </c>
      <c r="AS185" s="33">
        <v>0</v>
      </c>
      <c r="AT185" s="29">
        <v>10</v>
      </c>
      <c r="AU185" s="30">
        <v>82</v>
      </c>
      <c r="AV185" s="29" t="s">
        <v>52</v>
      </c>
      <c r="AW185" s="28"/>
      <c r="AX185" s="28"/>
      <c r="AY185" s="28"/>
      <c r="AZ185" s="28"/>
      <c r="BA185" s="28"/>
      <c r="BB185" s="28"/>
      <c r="BC185" s="26" t="s">
        <v>52</v>
      </c>
      <c r="BD185" s="28"/>
      <c r="BE185" s="28"/>
      <c r="BF185" s="28"/>
      <c r="BG185" s="36"/>
    </row>
    <row r="186" spans="1:63" ht="15" customHeight="1">
      <c r="A186" s="29" t="s">
        <v>194</v>
      </c>
      <c r="B186" s="48" t="s">
        <v>194</v>
      </c>
      <c r="C186" s="26" t="s">
        <v>194</v>
      </c>
      <c r="D186" s="25" t="str">
        <f>IF(C186=A186, B186, VLOOKUP(C186, $A$3:$B$278, 2, FALSE))</f>
        <v>Highwayman</v>
      </c>
      <c r="E186" s="26" t="s">
        <v>193</v>
      </c>
      <c r="F186" s="25" t="s">
        <v>296</v>
      </c>
      <c r="G186" s="26" t="s">
        <v>55</v>
      </c>
      <c r="H186" s="25" t="str">
        <f>IF(G186="Horse Archer","骑射手",IF(G186="Infantry","步兵",IF(G186="Ranged","射手",IF(G186="Cavalry","骑兵",IF(G186="null","空","error")))))</f>
        <v>骑兵</v>
      </c>
      <c r="I186" s="29">
        <v>100</v>
      </c>
      <c r="J186" s="26">
        <v>100</v>
      </c>
      <c r="K186" s="26">
        <v>110</v>
      </c>
      <c r="L186" s="26">
        <v>80</v>
      </c>
      <c r="M186" s="26">
        <v>0</v>
      </c>
      <c r="N186" s="26">
        <v>120</v>
      </c>
      <c r="O186" s="26">
        <v>120</v>
      </c>
      <c r="P186" s="30">
        <v>100</v>
      </c>
      <c r="Q186" s="29">
        <v>4</v>
      </c>
      <c r="R186" s="26">
        <v>21</v>
      </c>
      <c r="S186" s="30">
        <v>7</v>
      </c>
      <c r="T186" s="29"/>
      <c r="U186" s="26"/>
      <c r="V186" s="26"/>
      <c r="W186" s="30"/>
      <c r="X186" s="29"/>
      <c r="Y186" s="26"/>
      <c r="Z186" s="26"/>
      <c r="AA186" s="26"/>
      <c r="AB186" s="26"/>
      <c r="AC186" s="30"/>
      <c r="AD186" s="29"/>
      <c r="AE186" s="26"/>
      <c r="AF186" s="26"/>
      <c r="AG186" s="26"/>
      <c r="AH186" s="26"/>
      <c r="AI186" s="30"/>
      <c r="AJ186" s="35"/>
      <c r="AK186" s="28"/>
      <c r="AL186" s="28"/>
      <c r="AM186" s="28"/>
      <c r="AN186" s="28"/>
      <c r="AO186" s="36"/>
      <c r="AP186" s="35"/>
      <c r="AQ186" s="28"/>
      <c r="AR186" s="28"/>
      <c r="AS186" s="36"/>
      <c r="AT186" s="35"/>
      <c r="AU186" s="36"/>
      <c r="AV186" s="35"/>
      <c r="AW186" s="28"/>
      <c r="AX186" s="28"/>
      <c r="AY186" s="26" t="s">
        <v>52</v>
      </c>
      <c r="AZ186" s="28"/>
      <c r="BA186" s="26" t="s">
        <v>52</v>
      </c>
      <c r="BB186" s="28"/>
      <c r="BC186" s="26" t="s">
        <v>52</v>
      </c>
      <c r="BD186" s="28"/>
      <c r="BE186" s="28"/>
      <c r="BF186" s="26" t="s">
        <v>52</v>
      </c>
      <c r="BG186" s="30" t="s">
        <v>52</v>
      </c>
      <c r="BI186" s="50" t="s">
        <v>2279</v>
      </c>
    </row>
    <row r="187" spans="1:63" ht="15" customHeight="1">
      <c r="A187" s="29" t="s">
        <v>196</v>
      </c>
      <c r="B187" s="48" t="s">
        <v>296</v>
      </c>
      <c r="C187" s="26" t="s">
        <v>196</v>
      </c>
      <c r="D187" s="25" t="str">
        <f>IF(C187=A187, B187, VLOOKUP(C187, $A$3:$B$278, 2, FALSE))</f>
        <v>山贼</v>
      </c>
      <c r="E187" s="26" t="s">
        <v>193</v>
      </c>
      <c r="F187" s="25" t="s">
        <v>296</v>
      </c>
      <c r="G187" s="26" t="s">
        <v>53</v>
      </c>
      <c r="H187" s="25" t="str">
        <f>IF(G187="Horse Archer","骑射手",IF(G187="Infantry","步兵",IF(G187="Ranged","射手",IF(G187="Cavalry","骑兵",IF(G187="null","空","error")))))</f>
        <v>步兵</v>
      </c>
      <c r="I187" s="29">
        <v>40</v>
      </c>
      <c r="J187" s="26">
        <v>20</v>
      </c>
      <c r="K187" s="26">
        <v>40</v>
      </c>
      <c r="L187" s="26">
        <v>20</v>
      </c>
      <c r="M187" s="26">
        <v>0</v>
      </c>
      <c r="N187" s="26">
        <v>15</v>
      </c>
      <c r="O187" s="26">
        <v>15</v>
      </c>
      <c r="P187" s="30">
        <v>40</v>
      </c>
      <c r="Q187" s="29">
        <v>2</v>
      </c>
      <c r="R187" s="26">
        <v>11</v>
      </c>
      <c r="S187" s="30">
        <v>2</v>
      </c>
      <c r="T187" s="29"/>
      <c r="U187" s="26"/>
      <c r="V187" s="26"/>
      <c r="W187" s="30"/>
      <c r="X187" s="29"/>
      <c r="Y187" s="26"/>
      <c r="Z187" s="26"/>
      <c r="AA187" s="26"/>
      <c r="AB187" s="26"/>
      <c r="AC187" s="30"/>
      <c r="AD187" s="29"/>
      <c r="AE187" s="26"/>
      <c r="AF187" s="26"/>
      <c r="AG187" s="26"/>
      <c r="AH187" s="26"/>
      <c r="AI187" s="30"/>
      <c r="AJ187" s="29"/>
      <c r="AK187" s="26"/>
      <c r="AL187" s="26"/>
      <c r="AM187" s="26"/>
      <c r="AN187" s="26"/>
      <c r="AO187" s="30"/>
      <c r="AP187" s="29"/>
      <c r="AQ187" s="26"/>
      <c r="AR187" s="26"/>
      <c r="AS187" s="30"/>
      <c r="AT187" s="29"/>
      <c r="AU187" s="30"/>
      <c r="AV187" s="29" t="s">
        <v>52</v>
      </c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36"/>
      <c r="BI187" s="50" t="s">
        <v>2280</v>
      </c>
    </row>
    <row r="188" spans="1:63" ht="15" customHeight="1">
      <c r="A188" s="29" t="s">
        <v>197</v>
      </c>
      <c r="B188" s="48" t="s">
        <v>197</v>
      </c>
      <c r="C188" s="26" t="s">
        <v>196</v>
      </c>
      <c r="D188" s="25" t="str">
        <f>IF(C188=A188, B188, VLOOKUP(C188, $A$3:$B$278, 2, FALSE))</f>
        <v>山贼</v>
      </c>
      <c r="E188" s="26" t="s">
        <v>193</v>
      </c>
      <c r="F188" s="25" t="s">
        <v>296</v>
      </c>
      <c r="G188" s="26" t="s">
        <v>53</v>
      </c>
      <c r="H188" s="25" t="str">
        <f>IF(G188="Horse Archer","骑射手",IF(G188="Infantry","步兵",IF(G188="Ranged","射手",IF(G188="Cavalry","骑兵",IF(G188="null","空","error")))))</f>
        <v>步兵</v>
      </c>
      <c r="I188" s="29">
        <v>40</v>
      </c>
      <c r="J188" s="26">
        <v>60</v>
      </c>
      <c r="K188" s="26">
        <v>70</v>
      </c>
      <c r="L188" s="26">
        <v>40</v>
      </c>
      <c r="M188" s="26">
        <v>0</v>
      </c>
      <c r="N188" s="26">
        <v>70</v>
      </c>
      <c r="O188" s="26">
        <v>20</v>
      </c>
      <c r="P188" s="30">
        <v>60</v>
      </c>
      <c r="Q188" s="29">
        <v>3</v>
      </c>
      <c r="R188" s="26">
        <v>16</v>
      </c>
      <c r="S188" s="30">
        <v>4</v>
      </c>
      <c r="T188" s="29"/>
      <c r="U188" s="26"/>
      <c r="V188" s="26"/>
      <c r="W188" s="30"/>
      <c r="X188" s="29"/>
      <c r="Y188" s="26"/>
      <c r="Z188" s="26"/>
      <c r="AA188" s="26"/>
      <c r="AB188" s="26"/>
      <c r="AC188" s="30"/>
      <c r="AD188" s="29"/>
      <c r="AE188" s="26"/>
      <c r="AF188" s="26"/>
      <c r="AG188" s="26"/>
      <c r="AH188" s="26"/>
      <c r="AI188" s="30"/>
      <c r="AJ188" s="35"/>
      <c r="AK188" s="28"/>
      <c r="AL188" s="28"/>
      <c r="AM188" s="28"/>
      <c r="AN188" s="28"/>
      <c r="AO188" s="36"/>
      <c r="AP188" s="35"/>
      <c r="AQ188" s="28"/>
      <c r="AR188" s="28"/>
      <c r="AS188" s="36"/>
      <c r="AT188" s="35"/>
      <c r="AU188" s="36"/>
      <c r="AV188" s="35"/>
      <c r="AW188" s="28"/>
      <c r="AX188" s="28"/>
      <c r="AY188" s="26" t="s">
        <v>52</v>
      </c>
      <c r="AZ188" s="28"/>
      <c r="BA188" s="26" t="s">
        <v>52</v>
      </c>
      <c r="BB188" s="28"/>
      <c r="BC188" s="26" t="s">
        <v>52</v>
      </c>
      <c r="BD188" s="28"/>
      <c r="BE188" s="28"/>
      <c r="BF188" s="26" t="s">
        <v>52</v>
      </c>
      <c r="BG188" s="36"/>
      <c r="BI188" s="50" t="s">
        <v>2281</v>
      </c>
    </row>
    <row r="189" spans="1:63" ht="15" customHeight="1">
      <c r="A189" s="29" t="s">
        <v>195</v>
      </c>
      <c r="B189" s="48" t="s">
        <v>499</v>
      </c>
      <c r="C189" s="26" t="s">
        <v>195</v>
      </c>
      <c r="D189" s="25" t="str">
        <f>IF(C189=A189, B189, VLOOKUP(C189, $A$3:$B$278, 2, FALSE))</f>
        <v>山贼老大</v>
      </c>
      <c r="E189" s="26" t="s">
        <v>193</v>
      </c>
      <c r="F189" s="25" t="s">
        <v>296</v>
      </c>
      <c r="G189" s="26" t="s">
        <v>53</v>
      </c>
      <c r="H189" s="25" t="str">
        <f>IF(G189="Horse Archer","骑射手",IF(G189="Infantry","步兵",IF(G189="Ranged","射手",IF(G189="Cavalry","骑兵",IF(G189="null","空","error")))))</f>
        <v>步兵</v>
      </c>
      <c r="I189" s="29">
        <v>80</v>
      </c>
      <c r="J189" s="26">
        <v>120</v>
      </c>
      <c r="K189" s="26">
        <v>140</v>
      </c>
      <c r="L189" s="26">
        <v>80</v>
      </c>
      <c r="M189" s="26">
        <v>0</v>
      </c>
      <c r="N189" s="26">
        <v>140</v>
      </c>
      <c r="O189" s="26">
        <v>40</v>
      </c>
      <c r="P189" s="30">
        <v>120</v>
      </c>
      <c r="Q189" s="29">
        <v>5</v>
      </c>
      <c r="R189" s="26">
        <v>26</v>
      </c>
      <c r="S189" s="30">
        <v>12</v>
      </c>
      <c r="T189" s="29"/>
      <c r="U189" s="26"/>
      <c r="V189" s="26"/>
      <c r="W189" s="30"/>
      <c r="X189" s="29"/>
      <c r="Y189" s="26"/>
      <c r="Z189" s="26"/>
      <c r="AA189" s="26"/>
      <c r="AB189" s="26"/>
      <c r="AC189" s="30"/>
      <c r="AD189" s="29"/>
      <c r="AE189" s="26"/>
      <c r="AF189" s="26"/>
      <c r="AG189" s="26"/>
      <c r="AH189" s="26"/>
      <c r="AI189" s="30"/>
      <c r="AJ189" s="29"/>
      <c r="AK189" s="26"/>
      <c r="AL189" s="26"/>
      <c r="AM189" s="26"/>
      <c r="AN189" s="26"/>
      <c r="AO189" s="30"/>
      <c r="AP189" s="29"/>
      <c r="AQ189" s="26"/>
      <c r="AR189" s="26"/>
      <c r="AS189" s="30"/>
      <c r="AT189" s="29"/>
      <c r="AU189" s="30"/>
      <c r="AV189" s="29" t="s">
        <v>52</v>
      </c>
      <c r="AW189" s="28"/>
      <c r="AX189" s="28"/>
      <c r="AY189" s="28"/>
      <c r="AZ189" s="28"/>
      <c r="BA189" s="28"/>
      <c r="BB189" s="28"/>
      <c r="BC189" s="26" t="s">
        <v>52</v>
      </c>
      <c r="BD189" s="28"/>
      <c r="BE189" s="28"/>
      <c r="BF189" s="28"/>
      <c r="BG189" s="36"/>
    </row>
    <row r="190" spans="1:63" ht="15" customHeight="1">
      <c r="A190" s="29" t="s">
        <v>192</v>
      </c>
      <c r="B190" s="48" t="s">
        <v>498</v>
      </c>
      <c r="C190" s="26" t="s">
        <v>192</v>
      </c>
      <c r="D190" s="25" t="str">
        <f>IF(C190=A190, B190, VLOOKUP(C190, $A$3:$B$278, 2, FALSE))</f>
        <v>山贼英雄</v>
      </c>
      <c r="E190" s="26" t="s">
        <v>193</v>
      </c>
      <c r="F190" s="25" t="s">
        <v>296</v>
      </c>
      <c r="G190" s="26" t="s">
        <v>56</v>
      </c>
      <c r="H190" s="25" t="str">
        <f>IF(G190="Horse Archer","骑射手",IF(G190="Infantry","步兵",IF(G190="Ranged","射手",IF(G190="Cavalry","骑兵",IF(G190="null","空","error")))))</f>
        <v>空</v>
      </c>
      <c r="I190" s="29">
        <v>150</v>
      </c>
      <c r="J190" s="26">
        <v>150</v>
      </c>
      <c r="K190" s="26">
        <v>150</v>
      </c>
      <c r="L190" s="26">
        <v>125</v>
      </c>
      <c r="M190" s="26">
        <v>100</v>
      </c>
      <c r="N190" s="26">
        <v>100</v>
      </c>
      <c r="O190" s="26">
        <v>100</v>
      </c>
      <c r="P190" s="30">
        <v>100</v>
      </c>
      <c r="Q190" s="29" t="s">
        <v>56</v>
      </c>
      <c r="R190" s="26">
        <v>23</v>
      </c>
      <c r="S190" s="30" t="s">
        <v>56</v>
      </c>
      <c r="T190" s="29"/>
      <c r="U190" s="26"/>
      <c r="V190" s="26"/>
      <c r="W190" s="30"/>
      <c r="X190" s="29"/>
      <c r="Y190" s="26"/>
      <c r="Z190" s="26"/>
      <c r="AA190" s="26"/>
      <c r="AB190" s="26"/>
      <c r="AC190" s="30"/>
      <c r="AD190" s="29"/>
      <c r="AE190" s="26"/>
      <c r="AF190" s="26"/>
      <c r="AG190" s="26"/>
      <c r="AH190" s="26"/>
      <c r="AI190" s="30"/>
      <c r="AJ190" s="29"/>
      <c r="AK190" s="26"/>
      <c r="AL190" s="26"/>
      <c r="AM190" s="26"/>
      <c r="AN190" s="26"/>
      <c r="AO190" s="30"/>
      <c r="AP190" s="29"/>
      <c r="AQ190" s="26"/>
      <c r="AR190" s="26"/>
      <c r="AS190" s="30"/>
      <c r="AT190" s="29"/>
      <c r="AU190" s="30"/>
      <c r="AV190" s="29" t="s">
        <v>52</v>
      </c>
      <c r="AW190" s="28"/>
      <c r="AX190" s="28"/>
      <c r="AY190" s="28"/>
      <c r="AZ190" s="28"/>
      <c r="BA190" s="28"/>
      <c r="BB190" s="28"/>
      <c r="BC190" s="26" t="s">
        <v>52</v>
      </c>
      <c r="BD190" s="26" t="s">
        <v>52</v>
      </c>
      <c r="BE190" s="28"/>
      <c r="BF190" s="28"/>
      <c r="BG190" s="36"/>
    </row>
    <row r="191" spans="1:63" ht="15" customHeight="1">
      <c r="A191" s="29" t="s">
        <v>199</v>
      </c>
      <c r="B191" s="48" t="s">
        <v>525</v>
      </c>
      <c r="C191" s="26" t="s">
        <v>199</v>
      </c>
      <c r="D191" s="25" t="str">
        <f>IF(C191=A191, B191, VLOOKUP(C191, $A$3:$B$278, 2, FALSE))</f>
        <v>盾牌兄弟会新兵</v>
      </c>
      <c r="E191" s="26" t="s">
        <v>200</v>
      </c>
      <c r="F191" s="25" t="s">
        <v>297</v>
      </c>
      <c r="G191" s="26" t="s">
        <v>53</v>
      </c>
      <c r="H191" s="25" t="str">
        <f>IF(G191="Horse Archer","骑射手",IF(G191="Infantry","步兵",IF(G191="Ranged","射手",IF(G191="Cavalry","骑兵",IF(G191="null","空","error")))))</f>
        <v>步兵</v>
      </c>
      <c r="I191" s="29">
        <v>10</v>
      </c>
      <c r="J191" s="26">
        <v>40</v>
      </c>
      <c r="K191" s="26">
        <v>40</v>
      </c>
      <c r="L191" s="26">
        <v>0</v>
      </c>
      <c r="M191" s="26">
        <v>0</v>
      </c>
      <c r="N191" s="26">
        <v>30</v>
      </c>
      <c r="O191" s="26">
        <v>10</v>
      </c>
      <c r="P191" s="30">
        <v>50</v>
      </c>
      <c r="Q191" s="29">
        <v>2</v>
      </c>
      <c r="R191" s="26">
        <v>11</v>
      </c>
      <c r="S191" s="30">
        <v>2</v>
      </c>
      <c r="T191" s="29"/>
      <c r="U191" s="26"/>
      <c r="V191" s="26"/>
      <c r="W191" s="30"/>
      <c r="X191" s="29"/>
      <c r="Y191" s="26"/>
      <c r="Z191" s="26"/>
      <c r="AA191" s="26"/>
      <c r="AB191" s="26"/>
      <c r="AC191" s="30"/>
      <c r="AD191" s="29"/>
      <c r="AE191" s="26"/>
      <c r="AF191" s="26"/>
      <c r="AG191" s="26"/>
      <c r="AH191" s="26"/>
      <c r="AI191" s="30"/>
      <c r="AJ191" s="35"/>
      <c r="AK191" s="28"/>
      <c r="AL191" s="28"/>
      <c r="AM191" s="28"/>
      <c r="AN191" s="28"/>
      <c r="AO191" s="36"/>
      <c r="AP191" s="35"/>
      <c r="AQ191" s="28"/>
      <c r="AR191" s="28"/>
      <c r="AS191" s="36"/>
      <c r="AT191" s="35"/>
      <c r="AU191" s="36"/>
      <c r="AV191" s="35"/>
      <c r="AW191" s="28"/>
      <c r="AX191" s="28"/>
      <c r="AY191" s="28"/>
      <c r="AZ191" s="28"/>
      <c r="BA191" s="26" t="s">
        <v>52</v>
      </c>
      <c r="BB191" s="28"/>
      <c r="BC191" s="26" t="s">
        <v>52</v>
      </c>
      <c r="BD191" s="28"/>
      <c r="BE191" s="28"/>
      <c r="BF191" s="26" t="s">
        <v>52</v>
      </c>
      <c r="BG191" s="36"/>
      <c r="BI191" s="50" t="s">
        <v>2282</v>
      </c>
    </row>
    <row r="192" spans="1:63" ht="15" customHeight="1">
      <c r="A192" s="29" t="s">
        <v>201</v>
      </c>
      <c r="B192" s="48" t="s">
        <v>524</v>
      </c>
      <c r="C192" s="26" t="s">
        <v>199</v>
      </c>
      <c r="D192" s="25" t="str">
        <f>IF(C192=A192, B192, VLOOKUP(C192, $A$3:$B$278, 2, FALSE))</f>
        <v>盾牌兄弟会新兵</v>
      </c>
      <c r="E192" s="26" t="s">
        <v>200</v>
      </c>
      <c r="F192" s="25" t="s">
        <v>297</v>
      </c>
      <c r="G192" s="26" t="s">
        <v>53</v>
      </c>
      <c r="H192" s="25" t="str">
        <f>IF(G192="Horse Archer","骑射手",IF(G192="Infantry","步兵",IF(G192="Ranged","射手",IF(G192="Cavalry","骑兵",IF(G192="null","空","error")))))</f>
        <v>步兵</v>
      </c>
      <c r="I192" s="29">
        <v>20</v>
      </c>
      <c r="J192" s="26">
        <v>80</v>
      </c>
      <c r="K192" s="26">
        <v>80</v>
      </c>
      <c r="L192" s="26">
        <v>0</v>
      </c>
      <c r="M192" s="26">
        <v>10</v>
      </c>
      <c r="N192" s="26">
        <v>70</v>
      </c>
      <c r="O192" s="26">
        <v>20</v>
      </c>
      <c r="P192" s="30">
        <v>90</v>
      </c>
      <c r="Q192" s="29">
        <v>3</v>
      </c>
      <c r="R192" s="26">
        <v>16</v>
      </c>
      <c r="S192" s="30">
        <v>4</v>
      </c>
      <c r="T192" s="29"/>
      <c r="U192" s="26"/>
      <c r="V192" s="26"/>
      <c r="W192" s="30"/>
      <c r="X192" s="29"/>
      <c r="Y192" s="26"/>
      <c r="Z192" s="26"/>
      <c r="AA192" s="26"/>
      <c r="AB192" s="26"/>
      <c r="AC192" s="30"/>
      <c r="AD192" s="29"/>
      <c r="AE192" s="26"/>
      <c r="AF192" s="26"/>
      <c r="AG192" s="26"/>
      <c r="AH192" s="26"/>
      <c r="AI192" s="30"/>
      <c r="AJ192" s="35"/>
      <c r="AK192" s="28"/>
      <c r="AL192" s="28"/>
      <c r="AM192" s="28"/>
      <c r="AN192" s="28"/>
      <c r="AO192" s="36"/>
      <c r="AP192" s="35"/>
      <c r="AQ192" s="28"/>
      <c r="AR192" s="28"/>
      <c r="AS192" s="36"/>
      <c r="AT192" s="35"/>
      <c r="AU192" s="36"/>
      <c r="AV192" s="35"/>
      <c r="AW192" s="28"/>
      <c r="AX192" s="28"/>
      <c r="AY192" s="28"/>
      <c r="AZ192" s="28"/>
      <c r="BA192" s="26" t="s">
        <v>52</v>
      </c>
      <c r="BB192" s="28"/>
      <c r="BC192" s="26" t="s">
        <v>52</v>
      </c>
      <c r="BD192" s="28"/>
      <c r="BE192" s="28"/>
      <c r="BF192" s="26" t="s">
        <v>52</v>
      </c>
      <c r="BG192" s="36"/>
      <c r="BK192" s="24"/>
    </row>
    <row r="193" spans="1:63" ht="15" customHeight="1">
      <c r="A193" s="29" t="s">
        <v>198</v>
      </c>
      <c r="B193" s="48" t="s">
        <v>522</v>
      </c>
      <c r="C193" s="26" t="s">
        <v>199</v>
      </c>
      <c r="D193" s="25" t="str">
        <f>IF(C193=A193, B193, VLOOKUP(C193, $A$3:$B$278, 2, FALSE))</f>
        <v>盾牌兄弟会新兵</v>
      </c>
      <c r="E193" s="26" t="s">
        <v>200</v>
      </c>
      <c r="F193" s="25" t="s">
        <v>297</v>
      </c>
      <c r="G193" s="26" t="s">
        <v>53</v>
      </c>
      <c r="H193" s="25" t="str">
        <f>IF(G193="Horse Archer","骑射手",IF(G193="Infantry","步兵",IF(G193="Ranged","射手",IF(G193="Cavalry","骑兵",IF(G193="null","空","error")))))</f>
        <v>步兵</v>
      </c>
      <c r="I193" s="29">
        <v>30</v>
      </c>
      <c r="J193" s="26">
        <v>180</v>
      </c>
      <c r="K193" s="26">
        <v>150</v>
      </c>
      <c r="L193" s="26">
        <v>0</v>
      </c>
      <c r="M193" s="26">
        <v>30</v>
      </c>
      <c r="N193" s="26">
        <v>150</v>
      </c>
      <c r="O193" s="26">
        <v>30</v>
      </c>
      <c r="P193" s="30">
        <v>180</v>
      </c>
      <c r="Q193" s="29">
        <v>5</v>
      </c>
      <c r="R193" s="26">
        <v>26</v>
      </c>
      <c r="S193" s="30">
        <v>12</v>
      </c>
      <c r="T193" s="29"/>
      <c r="U193" s="26"/>
      <c r="V193" s="26"/>
      <c r="W193" s="30"/>
      <c r="X193" s="29"/>
      <c r="Y193" s="26"/>
      <c r="Z193" s="26"/>
      <c r="AA193" s="26"/>
      <c r="AB193" s="26"/>
      <c r="AC193" s="30"/>
      <c r="AD193" s="29"/>
      <c r="AE193" s="26"/>
      <c r="AF193" s="26"/>
      <c r="AG193" s="26"/>
      <c r="AH193" s="26"/>
      <c r="AI193" s="30"/>
      <c r="AJ193" s="35"/>
      <c r="AK193" s="28"/>
      <c r="AL193" s="28"/>
      <c r="AM193" s="28"/>
      <c r="AN193" s="28"/>
      <c r="AO193" s="36"/>
      <c r="AP193" s="35"/>
      <c r="AQ193" s="28"/>
      <c r="AR193" s="28"/>
      <c r="AS193" s="36"/>
      <c r="AT193" s="35"/>
      <c r="AU193" s="36"/>
      <c r="AV193" s="35"/>
      <c r="AW193" s="28"/>
      <c r="AX193" s="28"/>
      <c r="AY193" s="28"/>
      <c r="AZ193" s="28"/>
      <c r="BA193" s="26" t="s">
        <v>52</v>
      </c>
      <c r="BB193" s="28"/>
      <c r="BC193" s="26" t="s">
        <v>52</v>
      </c>
      <c r="BD193" s="28"/>
      <c r="BE193" s="28"/>
      <c r="BF193" s="26" t="s">
        <v>52</v>
      </c>
      <c r="BG193" s="36"/>
    </row>
    <row r="194" spans="1:63" ht="15" customHeight="1">
      <c r="A194" s="29" t="s">
        <v>203</v>
      </c>
      <c r="B194" s="48" t="s">
        <v>298</v>
      </c>
      <c r="C194" s="26" t="s">
        <v>203</v>
      </c>
      <c r="D194" s="25" t="str">
        <f>IF(C194=A194, B194, VLOOKUP(C194, $A$3:$B$278, 2, FALSE))</f>
        <v>海寇</v>
      </c>
      <c r="E194" s="26" t="s">
        <v>204</v>
      </c>
      <c r="F194" s="25" t="s">
        <v>298</v>
      </c>
      <c r="G194" s="26" t="s">
        <v>53</v>
      </c>
      <c r="H194" s="25" t="str">
        <f>IF(G194="Horse Archer","骑射手",IF(G194="Infantry","步兵",IF(G194="Ranged","射手",IF(G194="Cavalry","骑兵",IF(G194="null","空","error")))))</f>
        <v>步兵</v>
      </c>
      <c r="I194" s="29">
        <v>40</v>
      </c>
      <c r="J194" s="26">
        <v>30</v>
      </c>
      <c r="K194" s="26">
        <v>40</v>
      </c>
      <c r="L194" s="26">
        <v>20</v>
      </c>
      <c r="M194" s="26">
        <v>0</v>
      </c>
      <c r="N194" s="26">
        <v>30</v>
      </c>
      <c r="O194" s="26">
        <v>15</v>
      </c>
      <c r="P194" s="30">
        <v>40</v>
      </c>
      <c r="Q194" s="29">
        <v>2</v>
      </c>
      <c r="R194" s="26">
        <v>11</v>
      </c>
      <c r="S194" s="30">
        <v>2</v>
      </c>
      <c r="T194" s="29"/>
      <c r="U194" s="26"/>
      <c r="V194" s="26"/>
      <c r="W194" s="30"/>
      <c r="X194" s="29"/>
      <c r="Y194" s="26"/>
      <c r="Z194" s="26"/>
      <c r="AA194" s="26"/>
      <c r="AB194" s="26"/>
      <c r="AC194" s="30"/>
      <c r="AD194" s="29"/>
      <c r="AE194" s="26"/>
      <c r="AF194" s="26"/>
      <c r="AG194" s="26"/>
      <c r="AH194" s="26"/>
      <c r="AI194" s="30"/>
      <c r="AJ194" s="35"/>
      <c r="AK194" s="28"/>
      <c r="AL194" s="28"/>
      <c r="AM194" s="28"/>
      <c r="AN194" s="28"/>
      <c r="AO194" s="36"/>
      <c r="AP194" s="35"/>
      <c r="AQ194" s="28"/>
      <c r="AR194" s="28"/>
      <c r="AS194" s="36"/>
      <c r="AT194" s="35"/>
      <c r="AU194" s="36"/>
      <c r="AV194" s="35"/>
      <c r="AW194" s="28"/>
      <c r="AX194" s="28"/>
      <c r="AY194" s="26" t="s">
        <v>52</v>
      </c>
      <c r="AZ194" s="28"/>
      <c r="BA194" s="28"/>
      <c r="BB194" s="28"/>
      <c r="BC194" s="28"/>
      <c r="BD194" s="28"/>
      <c r="BE194" s="28"/>
      <c r="BF194" s="28"/>
      <c r="BG194" s="36"/>
      <c r="BI194" s="50" t="s">
        <v>2283</v>
      </c>
    </row>
    <row r="195" spans="1:63" ht="15" customHeight="1">
      <c r="A195" s="29" t="s">
        <v>207</v>
      </c>
      <c r="B195" s="48" t="s">
        <v>488</v>
      </c>
      <c r="C195" s="26" t="s">
        <v>203</v>
      </c>
      <c r="D195" s="25" t="str">
        <f>IF(C195=A195, B195, VLOOKUP(C195, $A$3:$B$278, 2, FALSE))</f>
        <v>海寇</v>
      </c>
      <c r="E195" s="26" t="s">
        <v>204</v>
      </c>
      <c r="F195" s="25" t="s">
        <v>298</v>
      </c>
      <c r="G195" s="26" t="s">
        <v>53</v>
      </c>
      <c r="H195" s="25" t="str">
        <f>IF(G195="Horse Archer","骑射手",IF(G195="Infantry","步兵",IF(G195="Ranged","射手",IF(G195="Cavalry","骑兵",IF(G195="null","空","error")))))</f>
        <v>步兵</v>
      </c>
      <c r="I195" s="29">
        <v>80</v>
      </c>
      <c r="J195" s="26">
        <v>40</v>
      </c>
      <c r="K195" s="26">
        <v>60</v>
      </c>
      <c r="L195" s="26">
        <v>40</v>
      </c>
      <c r="M195" s="26">
        <v>0</v>
      </c>
      <c r="N195" s="26">
        <v>60</v>
      </c>
      <c r="O195" s="26">
        <v>0</v>
      </c>
      <c r="P195" s="30">
        <v>80</v>
      </c>
      <c r="Q195" s="29">
        <v>3</v>
      </c>
      <c r="R195" s="26">
        <v>16</v>
      </c>
      <c r="S195" s="30">
        <v>4</v>
      </c>
      <c r="T195" s="29"/>
      <c r="U195" s="26"/>
      <c r="V195" s="26"/>
      <c r="W195" s="30"/>
      <c r="X195" s="29"/>
      <c r="Y195" s="26"/>
      <c r="Z195" s="26"/>
      <c r="AA195" s="26"/>
      <c r="AB195" s="26"/>
      <c r="AC195" s="30"/>
      <c r="AD195" s="29"/>
      <c r="AE195" s="26"/>
      <c r="AF195" s="26"/>
      <c r="AG195" s="26"/>
      <c r="AH195" s="26"/>
      <c r="AI195" s="30"/>
      <c r="AJ195" s="29"/>
      <c r="AK195" s="26"/>
      <c r="AL195" s="26"/>
      <c r="AM195" s="26"/>
      <c r="AN195" s="26"/>
      <c r="AO195" s="30"/>
      <c r="AP195" s="29"/>
      <c r="AQ195" s="26"/>
      <c r="AR195" s="26"/>
      <c r="AS195" s="30"/>
      <c r="AT195" s="29"/>
      <c r="AU195" s="30"/>
      <c r="AV195" s="29" t="s">
        <v>52</v>
      </c>
      <c r="AW195" s="28"/>
      <c r="AX195" s="28"/>
      <c r="AY195" s="28"/>
      <c r="AZ195" s="28"/>
      <c r="BA195" s="28"/>
      <c r="BB195" s="28"/>
      <c r="BC195" s="28"/>
      <c r="BD195" s="28"/>
      <c r="BE195" s="28"/>
      <c r="BF195" s="26" t="s">
        <v>52</v>
      </c>
      <c r="BG195" s="36"/>
      <c r="BI195" s="50" t="s">
        <v>2283</v>
      </c>
    </row>
    <row r="196" spans="1:63" ht="15" customHeight="1">
      <c r="A196" s="29" t="s">
        <v>202</v>
      </c>
      <c r="B196" s="48" t="s">
        <v>485</v>
      </c>
      <c r="C196" s="26" t="s">
        <v>203</v>
      </c>
      <c r="D196" s="25" t="str">
        <f>IF(C196=A196, B196, VLOOKUP(C196, $A$3:$B$278, 2, FALSE))</f>
        <v>海寇</v>
      </c>
      <c r="E196" s="26" t="s">
        <v>204</v>
      </c>
      <c r="F196" s="25" t="s">
        <v>298</v>
      </c>
      <c r="G196" s="26" t="s">
        <v>53</v>
      </c>
      <c r="H196" s="25" t="str">
        <f>IF(G196="Horse Archer","骑射手",IF(G196="Infantry","步兵",IF(G196="Ranged","射手",IF(G196="Cavalry","骑兵",IF(G196="null","空","error")))))</f>
        <v>步兵</v>
      </c>
      <c r="I196" s="29">
        <v>160</v>
      </c>
      <c r="J196" s="26">
        <v>80</v>
      </c>
      <c r="K196" s="26">
        <v>40</v>
      </c>
      <c r="L196" s="26">
        <v>80</v>
      </c>
      <c r="M196" s="26">
        <v>0</v>
      </c>
      <c r="N196" s="26">
        <v>120</v>
      </c>
      <c r="O196" s="26">
        <v>110</v>
      </c>
      <c r="P196" s="30">
        <v>40</v>
      </c>
      <c r="Q196" s="29">
        <v>4</v>
      </c>
      <c r="R196" s="26">
        <v>21</v>
      </c>
      <c r="S196" s="30">
        <v>7</v>
      </c>
      <c r="T196" s="29"/>
      <c r="U196" s="26"/>
      <c r="V196" s="26"/>
      <c r="W196" s="30"/>
      <c r="X196" s="29"/>
      <c r="Y196" s="26"/>
      <c r="Z196" s="26"/>
      <c r="AA196" s="26"/>
      <c r="AB196" s="26"/>
      <c r="AC196" s="30"/>
      <c r="AD196" s="29"/>
      <c r="AE196" s="26"/>
      <c r="AF196" s="26"/>
      <c r="AG196" s="26"/>
      <c r="AH196" s="26"/>
      <c r="AI196" s="30"/>
      <c r="AJ196" s="29"/>
      <c r="AK196" s="26"/>
      <c r="AL196" s="26"/>
      <c r="AM196" s="26"/>
      <c r="AN196" s="26"/>
      <c r="AO196" s="30"/>
      <c r="AP196" s="29"/>
      <c r="AQ196" s="26"/>
      <c r="AR196" s="26"/>
      <c r="AS196" s="30"/>
      <c r="AT196" s="29"/>
      <c r="AU196" s="30"/>
      <c r="AV196" s="29" t="s">
        <v>52</v>
      </c>
      <c r="AW196" s="28"/>
      <c r="AX196" s="28"/>
      <c r="AY196" s="28"/>
      <c r="AZ196" s="28"/>
      <c r="BA196" s="28"/>
      <c r="BB196" s="28"/>
      <c r="BC196" s="26" t="s">
        <v>52</v>
      </c>
      <c r="BD196" s="28"/>
      <c r="BE196" s="28"/>
      <c r="BF196" s="26"/>
      <c r="BG196" s="36"/>
      <c r="BI196" s="50" t="s">
        <v>2283</v>
      </c>
    </row>
    <row r="197" spans="1:63" ht="15" customHeight="1">
      <c r="A197" s="29" t="s">
        <v>205</v>
      </c>
      <c r="B197" s="48" t="s">
        <v>486</v>
      </c>
      <c r="C197" s="26" t="s">
        <v>205</v>
      </c>
      <c r="D197" s="25" t="str">
        <f>IF(C197=A197, B197, VLOOKUP(C197, $A$3:$B$278, 2, FALSE))</f>
        <v>海寇老大</v>
      </c>
      <c r="E197" s="26" t="s">
        <v>204</v>
      </c>
      <c r="F197" s="25" t="s">
        <v>298</v>
      </c>
      <c r="G197" s="26" t="s">
        <v>53</v>
      </c>
      <c r="H197" s="25" t="str">
        <f>IF(G197="Horse Archer","骑射手",IF(G197="Infantry","步兵",IF(G197="Ranged","射手",IF(G197="Cavalry","骑兵",IF(G197="null","空","error")))))</f>
        <v>步兵</v>
      </c>
      <c r="I197" s="29">
        <v>160</v>
      </c>
      <c r="J197" s="26">
        <v>80</v>
      </c>
      <c r="K197" s="26">
        <v>80</v>
      </c>
      <c r="L197" s="26">
        <v>80</v>
      </c>
      <c r="M197" s="26">
        <v>0</v>
      </c>
      <c r="N197" s="26">
        <v>120</v>
      </c>
      <c r="O197" s="26">
        <v>0</v>
      </c>
      <c r="P197" s="30">
        <v>160</v>
      </c>
      <c r="Q197" s="29">
        <v>5</v>
      </c>
      <c r="R197" s="26">
        <v>26</v>
      </c>
      <c r="S197" s="30">
        <v>12</v>
      </c>
      <c r="T197" s="29"/>
      <c r="U197" s="26"/>
      <c r="V197" s="26"/>
      <c r="W197" s="30"/>
      <c r="X197" s="29"/>
      <c r="Y197" s="26"/>
      <c r="Z197" s="26"/>
      <c r="AA197" s="26"/>
      <c r="AB197" s="26"/>
      <c r="AC197" s="30"/>
      <c r="AD197" s="29"/>
      <c r="AE197" s="26"/>
      <c r="AF197" s="26"/>
      <c r="AG197" s="26"/>
      <c r="AH197" s="26"/>
      <c r="AI197" s="30"/>
      <c r="AJ197" s="35"/>
      <c r="AK197" s="28"/>
      <c r="AL197" s="28"/>
      <c r="AM197" s="28"/>
      <c r="AN197" s="28"/>
      <c r="AO197" s="36"/>
      <c r="AP197" s="35"/>
      <c r="AQ197" s="28"/>
      <c r="AR197" s="28"/>
      <c r="AS197" s="36"/>
      <c r="AT197" s="35"/>
      <c r="AU197" s="36"/>
      <c r="AV197" s="35"/>
      <c r="AW197" s="28"/>
      <c r="AX197" s="28"/>
      <c r="AY197" s="26" t="s">
        <v>52</v>
      </c>
      <c r="AZ197" s="28"/>
      <c r="BA197" s="28"/>
      <c r="BB197" s="28"/>
      <c r="BC197" s="26" t="s">
        <v>52</v>
      </c>
      <c r="BD197" s="28"/>
      <c r="BE197" s="28"/>
      <c r="BF197" s="26" t="s">
        <v>52</v>
      </c>
      <c r="BG197" s="36"/>
    </row>
    <row r="198" spans="1:63" ht="15" customHeight="1">
      <c r="A198" s="29" t="s">
        <v>206</v>
      </c>
      <c r="B198" s="48" t="s">
        <v>487</v>
      </c>
      <c r="C198" s="26" t="s">
        <v>206</v>
      </c>
      <c r="D198" s="25" t="str">
        <f>IF(C198=A198, B198, VLOOKUP(C198, $A$3:$B$278, 2, FALSE))</f>
        <v>海寇英雄</v>
      </c>
      <c r="E198" s="26" t="s">
        <v>204</v>
      </c>
      <c r="F198" s="25" t="s">
        <v>298</v>
      </c>
      <c r="G198" s="26" t="s">
        <v>56</v>
      </c>
      <c r="H198" s="25" t="str">
        <f>IF(G198="Horse Archer","骑射手",IF(G198="Infantry","步兵",IF(G198="Ranged","射手",IF(G198="Cavalry","骑兵",IF(G198="null","空","error")))))</f>
        <v>空</v>
      </c>
      <c r="I198" s="29">
        <v>150</v>
      </c>
      <c r="J198" s="26">
        <v>150</v>
      </c>
      <c r="K198" s="26">
        <v>150</v>
      </c>
      <c r="L198" s="26">
        <v>125</v>
      </c>
      <c r="M198" s="26">
        <v>100</v>
      </c>
      <c r="N198" s="26">
        <v>100</v>
      </c>
      <c r="O198" s="26">
        <v>100</v>
      </c>
      <c r="P198" s="30">
        <v>100</v>
      </c>
      <c r="Q198" s="29" t="s">
        <v>56</v>
      </c>
      <c r="R198" s="26">
        <v>23</v>
      </c>
      <c r="S198" s="30" t="s">
        <v>56</v>
      </c>
      <c r="T198" s="29"/>
      <c r="U198" s="26"/>
      <c r="V198" s="26"/>
      <c r="W198" s="30"/>
      <c r="X198" s="29"/>
      <c r="Y198" s="26"/>
      <c r="Z198" s="26"/>
      <c r="AA198" s="26"/>
      <c r="AB198" s="26"/>
      <c r="AC198" s="30"/>
      <c r="AD198" s="29"/>
      <c r="AE198" s="26"/>
      <c r="AF198" s="26"/>
      <c r="AG198" s="26"/>
      <c r="AH198" s="26"/>
      <c r="AI198" s="30"/>
      <c r="AJ198" s="35"/>
      <c r="AK198" s="28"/>
      <c r="AL198" s="28"/>
      <c r="AM198" s="28"/>
      <c r="AN198" s="28"/>
      <c r="AO198" s="36"/>
      <c r="AP198" s="35"/>
      <c r="AQ198" s="28"/>
      <c r="AR198" s="28"/>
      <c r="AS198" s="36"/>
      <c r="AT198" s="35"/>
      <c r="AU198" s="36"/>
      <c r="AV198" s="35"/>
      <c r="AW198" s="28"/>
      <c r="AX198" s="28"/>
      <c r="AY198" s="26" t="s">
        <v>52</v>
      </c>
      <c r="AZ198" s="28"/>
      <c r="BA198" s="28"/>
      <c r="BB198" s="28"/>
      <c r="BC198" s="28"/>
      <c r="BD198" s="26" t="s">
        <v>52</v>
      </c>
      <c r="BE198" s="28"/>
      <c r="BF198" s="28"/>
      <c r="BG198" s="36"/>
    </row>
    <row r="199" spans="1:63" ht="15" customHeight="1">
      <c r="A199" s="29" t="s">
        <v>212</v>
      </c>
      <c r="B199" s="48" t="s">
        <v>299</v>
      </c>
      <c r="C199" s="26" t="s">
        <v>212</v>
      </c>
      <c r="D199" s="25" t="str">
        <f>IF(C199=A199, B199, VLOOKUP(C199, $A$3:$B$278, 2, FALSE))</f>
        <v>响马</v>
      </c>
      <c r="E199" s="26" t="s">
        <v>209</v>
      </c>
      <c r="F199" s="25" t="s">
        <v>299</v>
      </c>
      <c r="G199" s="26" t="s">
        <v>55</v>
      </c>
      <c r="H199" s="25" t="str">
        <f>IF(G199="Horse Archer","骑射手",IF(G199="Infantry","步兵",IF(G199="Ranged","射手",IF(G199="Cavalry","骑兵",IF(G199="null","空","error")))))</f>
        <v>骑兵</v>
      </c>
      <c r="I199" s="29">
        <v>30</v>
      </c>
      <c r="J199" s="26">
        <v>30</v>
      </c>
      <c r="K199" s="26">
        <v>40</v>
      </c>
      <c r="L199" s="26">
        <v>0</v>
      </c>
      <c r="M199" s="26">
        <v>0</v>
      </c>
      <c r="N199" s="26">
        <v>20</v>
      </c>
      <c r="O199" s="26">
        <v>40</v>
      </c>
      <c r="P199" s="30">
        <v>20</v>
      </c>
      <c r="Q199" s="29">
        <v>2</v>
      </c>
      <c r="R199" s="26">
        <v>11</v>
      </c>
      <c r="S199" s="30">
        <v>2</v>
      </c>
      <c r="T199" s="29"/>
      <c r="U199" s="26"/>
      <c r="V199" s="26"/>
      <c r="W199" s="30"/>
      <c r="X199" s="29"/>
      <c r="Y199" s="26"/>
      <c r="Z199" s="26"/>
      <c r="AA199" s="26"/>
      <c r="AB199" s="26"/>
      <c r="AC199" s="30"/>
      <c r="AD199" s="29"/>
      <c r="AE199" s="26"/>
      <c r="AF199" s="26"/>
      <c r="AG199" s="26"/>
      <c r="AH199" s="26"/>
      <c r="AI199" s="30"/>
      <c r="AJ199" s="35"/>
      <c r="AK199" s="28"/>
      <c r="AL199" s="28"/>
      <c r="AM199" s="28"/>
      <c r="AN199" s="28"/>
      <c r="AO199" s="36"/>
      <c r="AP199" s="35"/>
      <c r="AQ199" s="28"/>
      <c r="AR199" s="28"/>
      <c r="AS199" s="36"/>
      <c r="AT199" s="35"/>
      <c r="AU199" s="36"/>
      <c r="AV199" s="35"/>
      <c r="AW199" s="28"/>
      <c r="AX199" s="26" t="s">
        <v>52</v>
      </c>
      <c r="AY199" s="28"/>
      <c r="AZ199" s="28"/>
      <c r="BA199" s="28"/>
      <c r="BB199" s="28"/>
      <c r="BC199" s="28"/>
      <c r="BD199" s="28"/>
      <c r="BE199" s="28"/>
      <c r="BF199" s="28"/>
      <c r="BG199" s="30" t="s">
        <v>52</v>
      </c>
      <c r="BI199" s="50" t="s">
        <v>2284</v>
      </c>
    </row>
    <row r="200" spans="1:63" ht="15" customHeight="1">
      <c r="A200" s="29" t="s">
        <v>213</v>
      </c>
      <c r="B200" s="48" t="s">
        <v>552</v>
      </c>
      <c r="C200" s="26" t="s">
        <v>212</v>
      </c>
      <c r="D200" s="25" t="str">
        <f>IF(C200=A200, B200, VLOOKUP(C200, $A$3:$B$278, 2, FALSE))</f>
        <v>响马</v>
      </c>
      <c r="E200" s="26" t="s">
        <v>209</v>
      </c>
      <c r="F200" s="25" t="s">
        <v>299</v>
      </c>
      <c r="G200" s="26" t="s">
        <v>51</v>
      </c>
      <c r="H200" s="25" t="str">
        <f>IF(G200="Horse Archer","骑射手",IF(G200="Infantry","步兵",IF(G200="Ranged","射手",IF(G200="Cavalry","骑兵",IF(G200="null","空","error")))))</f>
        <v>骑射手</v>
      </c>
      <c r="I200" s="29">
        <v>70</v>
      </c>
      <c r="J200" s="26">
        <v>40</v>
      </c>
      <c r="K200" s="26">
        <v>80</v>
      </c>
      <c r="L200" s="26">
        <v>80</v>
      </c>
      <c r="M200" s="26">
        <v>0</v>
      </c>
      <c r="N200" s="26">
        <v>40</v>
      </c>
      <c r="O200" s="26">
        <v>100</v>
      </c>
      <c r="P200" s="30">
        <v>40</v>
      </c>
      <c r="Q200" s="29">
        <v>3</v>
      </c>
      <c r="R200" s="26">
        <v>16</v>
      </c>
      <c r="S200" s="30">
        <v>4</v>
      </c>
      <c r="T200" s="29"/>
      <c r="U200" s="26"/>
      <c r="V200" s="26"/>
      <c r="W200" s="30"/>
      <c r="X200" s="29"/>
      <c r="Y200" s="26"/>
      <c r="Z200" s="26"/>
      <c r="AA200" s="26"/>
      <c r="AB200" s="26"/>
      <c r="AC200" s="30"/>
      <c r="AD200" s="29"/>
      <c r="AE200" s="26"/>
      <c r="AF200" s="26"/>
      <c r="AG200" s="26"/>
      <c r="AH200" s="26"/>
      <c r="AI200" s="30"/>
      <c r="AJ200" s="29"/>
      <c r="AK200" s="26"/>
      <c r="AL200" s="26"/>
      <c r="AM200" s="26"/>
      <c r="AN200" s="26"/>
      <c r="AO200" s="30"/>
      <c r="AP200" s="29"/>
      <c r="AQ200" s="26"/>
      <c r="AR200" s="26"/>
      <c r="AS200" s="30"/>
      <c r="AT200" s="29"/>
      <c r="AU200" s="30"/>
      <c r="AV200" s="29" t="s">
        <v>52</v>
      </c>
      <c r="AW200" s="28"/>
      <c r="AX200" s="28"/>
      <c r="AY200" s="28"/>
      <c r="AZ200" s="28"/>
      <c r="BA200" s="26" t="s">
        <v>52</v>
      </c>
      <c r="BB200" s="28"/>
      <c r="BC200" s="28"/>
      <c r="BD200" s="26" t="s">
        <v>52</v>
      </c>
      <c r="BE200" s="28"/>
      <c r="BF200" s="28"/>
      <c r="BG200" s="30" t="s">
        <v>52</v>
      </c>
      <c r="BI200" s="50" t="s">
        <v>2284</v>
      </c>
    </row>
    <row r="201" spans="1:63" ht="15" customHeight="1">
      <c r="A201" s="29" t="s">
        <v>211</v>
      </c>
      <c r="B201" s="48" t="s">
        <v>551</v>
      </c>
      <c r="C201" s="26" t="s">
        <v>212</v>
      </c>
      <c r="D201" s="25" t="str">
        <f>IF(C201=A201, B201, VLOOKUP(C201, $A$3:$B$278, 2, FALSE))</f>
        <v>响马</v>
      </c>
      <c r="E201" s="26" t="s">
        <v>209</v>
      </c>
      <c r="F201" s="25" t="s">
        <v>299</v>
      </c>
      <c r="G201" s="26" t="s">
        <v>51</v>
      </c>
      <c r="H201" s="25" t="str">
        <f>IF(G201="Horse Archer","骑射手",IF(G201="Infantry","步兵",IF(G201="Ranged","射手",IF(G201="Cavalry","骑兵",IF(G201="null","空","error")))))</f>
        <v>骑射手</v>
      </c>
      <c r="I201" s="29">
        <v>110</v>
      </c>
      <c r="J201" s="26">
        <v>50</v>
      </c>
      <c r="K201" s="26">
        <v>100</v>
      </c>
      <c r="L201" s="26">
        <v>100</v>
      </c>
      <c r="M201" s="26">
        <v>0</v>
      </c>
      <c r="N201" s="26">
        <v>60</v>
      </c>
      <c r="O201" s="26">
        <v>100</v>
      </c>
      <c r="P201" s="30">
        <v>60</v>
      </c>
      <c r="Q201" s="29">
        <v>4</v>
      </c>
      <c r="R201" s="26">
        <v>21</v>
      </c>
      <c r="S201" s="30">
        <v>7</v>
      </c>
      <c r="T201" s="29"/>
      <c r="U201" s="26"/>
      <c r="V201" s="26"/>
      <c r="W201" s="30"/>
      <c r="X201" s="29"/>
      <c r="Y201" s="26"/>
      <c r="Z201" s="26"/>
      <c r="AA201" s="26"/>
      <c r="AB201" s="26"/>
      <c r="AC201" s="30"/>
      <c r="AD201" s="29"/>
      <c r="AE201" s="26"/>
      <c r="AF201" s="26"/>
      <c r="AG201" s="26"/>
      <c r="AH201" s="26"/>
      <c r="AI201" s="30"/>
      <c r="AJ201" s="29"/>
      <c r="AK201" s="26"/>
      <c r="AL201" s="26"/>
      <c r="AM201" s="26"/>
      <c r="AN201" s="26"/>
      <c r="AO201" s="30"/>
      <c r="AP201" s="29"/>
      <c r="AQ201" s="26"/>
      <c r="AR201" s="26"/>
      <c r="AS201" s="30"/>
      <c r="AT201" s="29"/>
      <c r="AU201" s="30"/>
      <c r="AV201" s="29" t="s">
        <v>52</v>
      </c>
      <c r="AW201" s="28"/>
      <c r="AX201" s="28"/>
      <c r="AY201" s="28"/>
      <c r="AZ201" s="28"/>
      <c r="BA201" s="26" t="s">
        <v>52</v>
      </c>
      <c r="BB201" s="28"/>
      <c r="BC201" s="28"/>
      <c r="BD201" s="26" t="s">
        <v>52</v>
      </c>
      <c r="BE201" s="28"/>
      <c r="BF201" s="28"/>
      <c r="BG201" s="30" t="s">
        <v>52</v>
      </c>
      <c r="BI201" s="50" t="s">
        <v>2284</v>
      </c>
    </row>
    <row r="202" spans="1:63" ht="15" customHeight="1">
      <c r="A202" s="29" t="s">
        <v>210</v>
      </c>
      <c r="B202" s="48" t="s">
        <v>490</v>
      </c>
      <c r="C202" s="26" t="s">
        <v>210</v>
      </c>
      <c r="D202" s="25" t="str">
        <f>IF(C202=A202, B202, VLOOKUP(C202, $A$3:$B$278, 2, FALSE))</f>
        <v>响马老大</v>
      </c>
      <c r="E202" s="26" t="s">
        <v>209</v>
      </c>
      <c r="F202" s="25" t="s">
        <v>299</v>
      </c>
      <c r="G202" s="26" t="s">
        <v>51</v>
      </c>
      <c r="H202" s="25" t="str">
        <f>IF(G202="Horse Archer","骑射手",IF(G202="Infantry","步兵",IF(G202="Ranged","射手",IF(G202="Cavalry","骑兵",IF(G202="null","空","error")))))</f>
        <v>骑射手</v>
      </c>
      <c r="I202" s="29">
        <v>120</v>
      </c>
      <c r="J202" s="26">
        <v>80</v>
      </c>
      <c r="K202" s="26">
        <v>160</v>
      </c>
      <c r="L202" s="26">
        <v>0</v>
      </c>
      <c r="M202" s="26">
        <v>0</v>
      </c>
      <c r="N202" s="26">
        <v>120</v>
      </c>
      <c r="O202" s="26">
        <v>160</v>
      </c>
      <c r="P202" s="30">
        <v>80</v>
      </c>
      <c r="Q202" s="29">
        <v>5</v>
      </c>
      <c r="R202" s="26">
        <v>26</v>
      </c>
      <c r="S202" s="30">
        <v>12</v>
      </c>
      <c r="T202" s="29"/>
      <c r="U202" s="26"/>
      <c r="V202" s="26"/>
      <c r="W202" s="30"/>
      <c r="X202" s="29"/>
      <c r="Y202" s="26"/>
      <c r="Z202" s="26"/>
      <c r="AA202" s="26"/>
      <c r="AB202" s="26"/>
      <c r="AC202" s="30"/>
      <c r="AD202" s="29"/>
      <c r="AE202" s="26"/>
      <c r="AF202" s="26"/>
      <c r="AG202" s="26"/>
      <c r="AH202" s="26"/>
      <c r="AI202" s="30"/>
      <c r="AJ202" s="35"/>
      <c r="AK202" s="28"/>
      <c r="AL202" s="28"/>
      <c r="AM202" s="28"/>
      <c r="AN202" s="28"/>
      <c r="AO202" s="36"/>
      <c r="AP202" s="35"/>
      <c r="AQ202" s="28"/>
      <c r="AR202" s="28"/>
      <c r="AS202" s="36"/>
      <c r="AT202" s="35"/>
      <c r="AU202" s="36"/>
      <c r="AV202" s="35"/>
      <c r="AW202" s="28"/>
      <c r="AX202" s="28"/>
      <c r="AY202" s="28"/>
      <c r="AZ202" s="28"/>
      <c r="BA202" s="28"/>
      <c r="BB202" s="26" t="s">
        <v>52</v>
      </c>
      <c r="BC202" s="28"/>
      <c r="BD202" s="26" t="s">
        <v>52</v>
      </c>
      <c r="BE202" s="28"/>
      <c r="BF202" s="28"/>
      <c r="BG202" s="30" t="s">
        <v>52</v>
      </c>
    </row>
    <row r="203" spans="1:63" ht="15" customHeight="1">
      <c r="A203" s="29" t="s">
        <v>208</v>
      </c>
      <c r="B203" s="48" t="s">
        <v>489</v>
      </c>
      <c r="C203" s="26" t="s">
        <v>208</v>
      </c>
      <c r="D203" s="25" t="str">
        <f>IF(C203=A203, B203, VLOOKUP(C203, $A$3:$B$278, 2, FALSE))</f>
        <v>响马英雄</v>
      </c>
      <c r="E203" s="26" t="s">
        <v>209</v>
      </c>
      <c r="F203" s="25" t="s">
        <v>299</v>
      </c>
      <c r="G203" s="26" t="s">
        <v>56</v>
      </c>
      <c r="H203" s="25" t="str">
        <f>IF(G203="Horse Archer","骑射手",IF(G203="Infantry","步兵",IF(G203="Ranged","射手",IF(G203="Cavalry","骑兵",IF(G203="null","空","error")))))</f>
        <v>空</v>
      </c>
      <c r="I203" s="29">
        <v>150</v>
      </c>
      <c r="J203" s="26">
        <v>150</v>
      </c>
      <c r="K203" s="26">
        <v>150</v>
      </c>
      <c r="L203" s="26">
        <v>125</v>
      </c>
      <c r="M203" s="26">
        <v>100</v>
      </c>
      <c r="N203" s="26">
        <v>100</v>
      </c>
      <c r="O203" s="26">
        <v>100</v>
      </c>
      <c r="P203" s="30">
        <v>100</v>
      </c>
      <c r="Q203" s="29" t="s">
        <v>56</v>
      </c>
      <c r="R203" s="26">
        <v>23</v>
      </c>
      <c r="S203" s="30" t="s">
        <v>56</v>
      </c>
      <c r="T203" s="29"/>
      <c r="U203" s="26"/>
      <c r="V203" s="26"/>
      <c r="W203" s="30"/>
      <c r="X203" s="29"/>
      <c r="Y203" s="26"/>
      <c r="Z203" s="26"/>
      <c r="AA203" s="26"/>
      <c r="AB203" s="26"/>
      <c r="AC203" s="30"/>
      <c r="AD203" s="29"/>
      <c r="AE203" s="26"/>
      <c r="AF203" s="26"/>
      <c r="AG203" s="26"/>
      <c r="AH203" s="26"/>
      <c r="AI203" s="30"/>
      <c r="AJ203" s="35"/>
      <c r="AK203" s="28"/>
      <c r="AL203" s="28"/>
      <c r="AM203" s="28"/>
      <c r="AN203" s="28"/>
      <c r="AO203" s="36"/>
      <c r="AP203" s="35"/>
      <c r="AQ203" s="28"/>
      <c r="AR203" s="28"/>
      <c r="AS203" s="36"/>
      <c r="AT203" s="35"/>
      <c r="AU203" s="36"/>
      <c r="AV203" s="35"/>
      <c r="AW203" s="28"/>
      <c r="AX203" s="28"/>
      <c r="AY203" s="28"/>
      <c r="AZ203" s="28"/>
      <c r="BA203" s="28"/>
      <c r="BB203" s="28"/>
      <c r="BC203" s="26" t="s">
        <v>52</v>
      </c>
      <c r="BD203" s="26" t="s">
        <v>52</v>
      </c>
      <c r="BE203" s="28"/>
      <c r="BF203" s="28"/>
      <c r="BG203" s="36"/>
    </row>
    <row r="204" spans="1:63" ht="15" customHeight="1">
      <c r="A204" s="29" t="s">
        <v>241</v>
      </c>
      <c r="B204" s="48" t="s">
        <v>523</v>
      </c>
      <c r="C204" s="26" t="s">
        <v>241</v>
      </c>
      <c r="D204" s="25" t="str">
        <f>IF(C204=A204, B204, VLOOKUP(C204, $A$3:$B$278, 2, FALSE))</f>
        <v>大胆的决斗者</v>
      </c>
      <c r="E204" s="26" t="s">
        <v>215</v>
      </c>
      <c r="F204" s="25" t="s">
        <v>300</v>
      </c>
      <c r="G204" s="26" t="s">
        <v>53</v>
      </c>
      <c r="H204" s="25" t="str">
        <f>IF(G204="Horse Archer","骑射手",IF(G204="Infantry","步兵",IF(G204="Ranged","射手",IF(G204="Cavalry","骑兵",IF(G204="null","空","error")))))</f>
        <v>步兵</v>
      </c>
      <c r="I204" s="29">
        <v>40</v>
      </c>
      <c r="J204" s="26">
        <v>20</v>
      </c>
      <c r="K204" s="26">
        <v>30</v>
      </c>
      <c r="L204" s="26">
        <v>20</v>
      </c>
      <c r="M204" s="26">
        <v>0</v>
      </c>
      <c r="N204" s="26">
        <v>40</v>
      </c>
      <c r="O204" s="26">
        <v>40</v>
      </c>
      <c r="P204" s="30">
        <v>30</v>
      </c>
      <c r="Q204" s="29" t="s">
        <v>56</v>
      </c>
      <c r="R204" s="26">
        <v>1</v>
      </c>
      <c r="S204" s="30" t="s">
        <v>56</v>
      </c>
      <c r="T204" s="29"/>
      <c r="U204" s="26"/>
      <c r="V204" s="26"/>
      <c r="W204" s="30"/>
      <c r="X204" s="29"/>
      <c r="Y204" s="26"/>
      <c r="Z204" s="26"/>
      <c r="AA204" s="26"/>
      <c r="AB204" s="26"/>
      <c r="AC204" s="30"/>
      <c r="AD204" s="29"/>
      <c r="AE204" s="26"/>
      <c r="AF204" s="26"/>
      <c r="AG204" s="26"/>
      <c r="AH204" s="26"/>
      <c r="AI204" s="30"/>
      <c r="AJ204" s="29"/>
      <c r="AK204" s="26"/>
      <c r="AL204" s="26"/>
      <c r="AM204" s="26"/>
      <c r="AN204" s="26"/>
      <c r="AO204" s="30"/>
      <c r="AP204" s="29"/>
      <c r="AQ204" s="26"/>
      <c r="AR204" s="26"/>
      <c r="AS204" s="30"/>
      <c r="AT204" s="29"/>
      <c r="AU204" s="30"/>
      <c r="AV204" s="29" t="s">
        <v>52</v>
      </c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36"/>
      <c r="BI204" s="50" t="s">
        <v>560</v>
      </c>
    </row>
    <row r="205" spans="1:63" ht="15" customHeight="1">
      <c r="A205" s="29" t="s">
        <v>22</v>
      </c>
      <c r="B205" s="48" t="s">
        <v>474</v>
      </c>
      <c r="C205" s="26" t="s">
        <v>22</v>
      </c>
      <c r="D205" s="25" t="str">
        <f>IF(C205=A205, B205, VLOOKUP(C205, $A$3:$B$278, 2, FALSE))</f>
        <v>守卫（斯特吉亚）</v>
      </c>
      <c r="E205" s="26" t="s">
        <v>215</v>
      </c>
      <c r="F205" s="25" t="s">
        <v>300</v>
      </c>
      <c r="G205" s="26" t="s">
        <v>53</v>
      </c>
      <c r="H205" s="25" t="str">
        <f>IF(G205="Horse Archer","骑射手",IF(G205="Infantry","步兵",IF(G205="Ranged","射手",IF(G205="Cavalry","骑兵",IF(G205="null","空","error")))))</f>
        <v>步兵</v>
      </c>
      <c r="I205" s="29">
        <v>50</v>
      </c>
      <c r="J205" s="26">
        <v>50</v>
      </c>
      <c r="K205" s="26">
        <v>50</v>
      </c>
      <c r="L205" s="26">
        <v>50</v>
      </c>
      <c r="M205" s="26">
        <v>50</v>
      </c>
      <c r="N205" s="26">
        <v>50</v>
      </c>
      <c r="O205" s="26">
        <v>0</v>
      </c>
      <c r="P205" s="30">
        <v>20</v>
      </c>
      <c r="Q205" s="29" t="s">
        <v>56</v>
      </c>
      <c r="R205" s="26">
        <v>4</v>
      </c>
      <c r="S205" s="30" t="s">
        <v>56</v>
      </c>
      <c r="T205" s="29">
        <v>26</v>
      </c>
      <c r="U205" s="26">
        <v>32</v>
      </c>
      <c r="V205" s="26">
        <v>34</v>
      </c>
      <c r="W205" s="30">
        <v>34</v>
      </c>
      <c r="X205" s="29">
        <v>8</v>
      </c>
      <c r="Y205" s="26">
        <v>32</v>
      </c>
      <c r="Z205" s="26">
        <v>30</v>
      </c>
      <c r="AA205" s="26">
        <v>85</v>
      </c>
      <c r="AB205" s="26">
        <v>162</v>
      </c>
      <c r="AC205" s="30">
        <v>65</v>
      </c>
      <c r="AD205" s="29"/>
      <c r="AE205" s="26"/>
      <c r="AF205" s="26"/>
      <c r="AG205" s="26"/>
      <c r="AH205" s="26"/>
      <c r="AI205" s="30"/>
      <c r="AJ205" s="29"/>
      <c r="AK205" s="26"/>
      <c r="AL205" s="26"/>
      <c r="AM205" s="26"/>
      <c r="AN205" s="26"/>
      <c r="AO205" s="30"/>
      <c r="AP205" s="29"/>
      <c r="AQ205" s="26"/>
      <c r="AR205" s="26"/>
      <c r="AS205" s="30"/>
      <c r="AT205" s="29"/>
      <c r="AU205" s="30"/>
      <c r="AV205" s="29" t="s">
        <v>52</v>
      </c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36"/>
      <c r="BK205" s="24"/>
    </row>
    <row r="206" spans="1:63" ht="15" customHeight="1">
      <c r="A206" s="29" t="s">
        <v>214</v>
      </c>
      <c r="B206" s="48" t="s">
        <v>481</v>
      </c>
      <c r="C206" s="26" t="s">
        <v>214</v>
      </c>
      <c r="D206" s="25" t="str">
        <f>IF(C206=A206, B206, VLOOKUP(C206, $A$3:$B$278, 2, FALSE))</f>
        <v>皇家侍卫剑士</v>
      </c>
      <c r="E206" s="26" t="s">
        <v>215</v>
      </c>
      <c r="F206" s="25" t="s">
        <v>300</v>
      </c>
      <c r="G206" s="26" t="s">
        <v>53</v>
      </c>
      <c r="H206" s="25" t="str">
        <f>IF(G206="Horse Archer","骑射手",IF(G206="Infantry","步兵",IF(G206="Ranged","射手",IF(G206="Cavalry","骑兵",IF(G206="null","空","error")))))</f>
        <v>步兵</v>
      </c>
      <c r="I206" s="29" t="s">
        <v>56</v>
      </c>
      <c r="J206" s="26" t="s">
        <v>56</v>
      </c>
      <c r="K206" s="26" t="s">
        <v>56</v>
      </c>
      <c r="L206" s="26" t="s">
        <v>56</v>
      </c>
      <c r="M206" s="26" t="s">
        <v>56</v>
      </c>
      <c r="N206" s="26" t="s">
        <v>56</v>
      </c>
      <c r="O206" s="26" t="s">
        <v>56</v>
      </c>
      <c r="P206" s="30" t="s">
        <v>56</v>
      </c>
      <c r="Q206" s="29">
        <v>5</v>
      </c>
      <c r="R206" s="26">
        <v>26</v>
      </c>
      <c r="S206" s="30">
        <v>12</v>
      </c>
      <c r="T206" s="29">
        <v>44</v>
      </c>
      <c r="U206" s="26">
        <v>64</v>
      </c>
      <c r="V206" s="26">
        <v>42</v>
      </c>
      <c r="W206" s="30">
        <v>37</v>
      </c>
      <c r="X206" s="29">
        <v>69</v>
      </c>
      <c r="Y206" s="26">
        <v>93</v>
      </c>
      <c r="Z206" s="26">
        <v>42</v>
      </c>
      <c r="AA206" s="26">
        <v>92</v>
      </c>
      <c r="AB206" s="26">
        <v>100</v>
      </c>
      <c r="AC206" s="30">
        <v>95</v>
      </c>
      <c r="AD206" s="29"/>
      <c r="AE206" s="26"/>
      <c r="AF206" s="26"/>
      <c r="AG206" s="26"/>
      <c r="AH206" s="26"/>
      <c r="AI206" s="30"/>
      <c r="AJ206" s="29">
        <v>60</v>
      </c>
      <c r="AK206" s="26"/>
      <c r="AL206" s="26">
        <v>92</v>
      </c>
      <c r="AM206" s="26">
        <v>29</v>
      </c>
      <c r="AN206" s="26"/>
      <c r="AO206" s="30">
        <v>4</v>
      </c>
      <c r="AP206" s="29"/>
      <c r="AQ206" s="26"/>
      <c r="AR206" s="26"/>
      <c r="AS206" s="30"/>
      <c r="AT206" s="29"/>
      <c r="AU206" s="30">
        <v>82</v>
      </c>
      <c r="AV206" s="29" t="s">
        <v>52</v>
      </c>
      <c r="AW206" s="28"/>
      <c r="AX206" s="28"/>
      <c r="AY206" s="28"/>
      <c r="AZ206" s="28"/>
      <c r="BA206" s="28"/>
      <c r="BB206" s="28"/>
      <c r="BC206" s="26" t="s">
        <v>52</v>
      </c>
      <c r="BD206" s="28"/>
      <c r="BE206" s="28"/>
      <c r="BF206" s="26" t="s">
        <v>52</v>
      </c>
      <c r="BG206" s="36"/>
      <c r="BI206" s="50" t="s">
        <v>2285</v>
      </c>
    </row>
    <row r="207" spans="1:63" ht="15" customHeight="1">
      <c r="A207" s="29" t="s">
        <v>199</v>
      </c>
      <c r="B207" s="48" t="s">
        <v>477</v>
      </c>
      <c r="C207" s="26" t="s">
        <v>199</v>
      </c>
      <c r="D207" s="25" t="str">
        <f>IF(C207=A207, B207, VLOOKUP(C207, $A$3:$B$278, 2, FALSE))</f>
        <v>护盾新兵</v>
      </c>
      <c r="E207" s="26" t="s">
        <v>215</v>
      </c>
      <c r="F207" s="25" t="s">
        <v>300</v>
      </c>
      <c r="G207" s="26" t="s">
        <v>53</v>
      </c>
      <c r="H207" s="25" t="str">
        <f>IF(G207="Horse Archer","骑射手",IF(G207="Infantry","步兵",IF(G207="Ranged","射手",IF(G207="Cavalry","骑兵",IF(G207="null","空","error")))))</f>
        <v>步兵</v>
      </c>
      <c r="I207" s="29">
        <v>40</v>
      </c>
      <c r="J207" s="26">
        <v>10</v>
      </c>
      <c r="K207" s="26">
        <v>50</v>
      </c>
      <c r="L207" s="26">
        <v>10</v>
      </c>
      <c r="M207" s="26">
        <v>0</v>
      </c>
      <c r="N207" s="26">
        <v>30</v>
      </c>
      <c r="O207" s="26">
        <v>0</v>
      </c>
      <c r="P207" s="30">
        <v>40</v>
      </c>
      <c r="Q207" s="29">
        <v>2</v>
      </c>
      <c r="R207" s="26">
        <v>11</v>
      </c>
      <c r="S207" s="30">
        <v>2</v>
      </c>
      <c r="T207" s="29"/>
      <c r="U207" s="26"/>
      <c r="V207" s="26"/>
      <c r="W207" s="30"/>
      <c r="X207" s="29"/>
      <c r="Y207" s="26"/>
      <c r="Z207" s="26"/>
      <c r="AA207" s="26"/>
      <c r="AB207" s="26"/>
      <c r="AC207" s="30"/>
      <c r="AD207" s="29"/>
      <c r="AE207" s="26"/>
      <c r="AF207" s="26"/>
      <c r="AG207" s="26"/>
      <c r="AH207" s="26"/>
      <c r="AI207" s="30"/>
      <c r="AJ207" s="35"/>
      <c r="AK207" s="28"/>
      <c r="AL207" s="28"/>
      <c r="AM207" s="28"/>
      <c r="AN207" s="28"/>
      <c r="AO207" s="36"/>
      <c r="AP207" s="35"/>
      <c r="AQ207" s="28"/>
      <c r="AR207" s="28"/>
      <c r="AS207" s="36"/>
      <c r="AT207" s="35"/>
      <c r="AU207" s="36"/>
      <c r="AV207" s="35"/>
      <c r="AW207" s="28"/>
      <c r="AX207" s="28"/>
      <c r="AY207" s="28"/>
      <c r="AZ207" s="28"/>
      <c r="BA207" s="26" t="s">
        <v>52</v>
      </c>
      <c r="BB207" s="28"/>
      <c r="BC207" s="26" t="s">
        <v>52</v>
      </c>
      <c r="BD207" s="28"/>
      <c r="BE207" s="28"/>
      <c r="BF207" s="26" t="s">
        <v>52</v>
      </c>
      <c r="BG207" s="36"/>
      <c r="BI207" s="50" t="s">
        <v>2286</v>
      </c>
      <c r="BK207" s="24"/>
    </row>
    <row r="208" spans="1:63" ht="15" customHeight="1">
      <c r="A208" s="29" t="s">
        <v>201</v>
      </c>
      <c r="B208" s="48" t="s">
        <v>467</v>
      </c>
      <c r="C208" s="26" t="s">
        <v>199</v>
      </c>
      <c r="D208" s="25" t="str">
        <f>IF(C208=A208, B208, VLOOKUP(C208, $A$3:$B$278, 2, FALSE))</f>
        <v>盾牌兄弟会新兵</v>
      </c>
      <c r="E208" s="26" t="s">
        <v>215</v>
      </c>
      <c r="F208" s="25" t="s">
        <v>300</v>
      </c>
      <c r="G208" s="26" t="s">
        <v>53</v>
      </c>
      <c r="H208" s="25" t="str">
        <f>IF(G208="Horse Archer","骑射手",IF(G208="Infantry","步兵",IF(G208="Ranged","射手",IF(G208="Cavalry","骑兵",IF(G208="null","空","error")))))</f>
        <v>步兵</v>
      </c>
      <c r="I208" s="29">
        <v>80</v>
      </c>
      <c r="J208" s="26">
        <v>20</v>
      </c>
      <c r="K208" s="26">
        <v>100</v>
      </c>
      <c r="L208" s="26">
        <v>20</v>
      </c>
      <c r="M208" s="26">
        <v>10</v>
      </c>
      <c r="N208" s="26">
        <v>70</v>
      </c>
      <c r="O208" s="26">
        <v>0</v>
      </c>
      <c r="P208" s="30">
        <v>70</v>
      </c>
      <c r="Q208" s="29">
        <v>3</v>
      </c>
      <c r="R208" s="26">
        <v>16</v>
      </c>
      <c r="S208" s="30">
        <v>4</v>
      </c>
      <c r="T208" s="29"/>
      <c r="U208" s="26"/>
      <c r="V208" s="26"/>
      <c r="W208" s="30"/>
      <c r="X208" s="29"/>
      <c r="Y208" s="26"/>
      <c r="Z208" s="26"/>
      <c r="AA208" s="26"/>
      <c r="AB208" s="26"/>
      <c r="AC208" s="30"/>
      <c r="AD208" s="29"/>
      <c r="AE208" s="26"/>
      <c r="AF208" s="26"/>
      <c r="AG208" s="26"/>
      <c r="AH208" s="26"/>
      <c r="AI208" s="30"/>
      <c r="AJ208" s="35"/>
      <c r="AK208" s="28"/>
      <c r="AL208" s="28"/>
      <c r="AM208" s="28"/>
      <c r="AN208" s="28"/>
      <c r="AO208" s="36"/>
      <c r="AP208" s="35"/>
      <c r="AQ208" s="28"/>
      <c r="AR208" s="28"/>
      <c r="AS208" s="36"/>
      <c r="AT208" s="35"/>
      <c r="AU208" s="36"/>
      <c r="AV208" s="35"/>
      <c r="AW208" s="28"/>
      <c r="AX208" s="28"/>
      <c r="AY208" s="28"/>
      <c r="AZ208" s="28"/>
      <c r="BA208" s="26" t="s">
        <v>52</v>
      </c>
      <c r="BB208" s="28"/>
      <c r="BC208" s="26" t="s">
        <v>52</v>
      </c>
      <c r="BD208" s="28"/>
      <c r="BE208" s="28"/>
      <c r="BF208" s="26" t="s">
        <v>52</v>
      </c>
      <c r="BG208" s="36"/>
      <c r="BK208" s="24"/>
    </row>
    <row r="209" spans="1:59" ht="15" customHeight="1">
      <c r="A209" s="29" t="s">
        <v>198</v>
      </c>
      <c r="B209" s="48" t="s">
        <v>484</v>
      </c>
      <c r="C209" s="26" t="s">
        <v>199</v>
      </c>
      <c r="D209" s="25" t="str">
        <f>IF(C209=A209, B209, VLOOKUP(C209, $A$3:$B$278, 2, FALSE))</f>
        <v>盾牌兄弟会新兵</v>
      </c>
      <c r="E209" s="26" t="s">
        <v>215</v>
      </c>
      <c r="F209" s="25" t="s">
        <v>300</v>
      </c>
      <c r="G209" s="26" t="s">
        <v>53</v>
      </c>
      <c r="H209" s="25" t="str">
        <f>IF(G209="Horse Archer","骑射手",IF(G209="Infantry","步兵",IF(G209="Ranged","射手",IF(G209="Cavalry","骑兵",IF(G209="null","空","error")))))</f>
        <v>步兵</v>
      </c>
      <c r="I209" s="29">
        <v>160</v>
      </c>
      <c r="J209" s="26">
        <v>40</v>
      </c>
      <c r="K209" s="26">
        <v>200</v>
      </c>
      <c r="L209" s="26">
        <v>40</v>
      </c>
      <c r="M209" s="26">
        <v>30</v>
      </c>
      <c r="N209" s="26">
        <v>140</v>
      </c>
      <c r="O209" s="26">
        <v>0</v>
      </c>
      <c r="P209" s="30">
        <v>140</v>
      </c>
      <c r="Q209" s="29">
        <v>5</v>
      </c>
      <c r="R209" s="26">
        <v>26</v>
      </c>
      <c r="S209" s="30">
        <v>12</v>
      </c>
      <c r="T209" s="29"/>
      <c r="U209" s="26"/>
      <c r="V209" s="26"/>
      <c r="W209" s="30"/>
      <c r="X209" s="29"/>
      <c r="Y209" s="26"/>
      <c r="Z209" s="26"/>
      <c r="AA209" s="26"/>
      <c r="AB209" s="26"/>
      <c r="AC209" s="30"/>
      <c r="AD209" s="29"/>
      <c r="AE209" s="26"/>
      <c r="AF209" s="26"/>
      <c r="AG209" s="26"/>
      <c r="AH209" s="26"/>
      <c r="AI209" s="30"/>
      <c r="AJ209" s="35"/>
      <c r="AK209" s="28"/>
      <c r="AL209" s="28"/>
      <c r="AM209" s="28"/>
      <c r="AN209" s="28"/>
      <c r="AO209" s="36"/>
      <c r="AP209" s="35"/>
      <c r="AQ209" s="28"/>
      <c r="AR209" s="28"/>
      <c r="AS209" s="36"/>
      <c r="AT209" s="35"/>
      <c r="AU209" s="36"/>
      <c r="AV209" s="35"/>
      <c r="AW209" s="28"/>
      <c r="AX209" s="28"/>
      <c r="AY209" s="28"/>
      <c r="AZ209" s="28"/>
      <c r="BA209" s="26" t="s">
        <v>52</v>
      </c>
      <c r="BB209" s="28"/>
      <c r="BC209" s="26" t="s">
        <v>52</v>
      </c>
      <c r="BD209" s="28"/>
      <c r="BE209" s="28"/>
      <c r="BF209" s="26" t="s">
        <v>52</v>
      </c>
      <c r="BG209" s="36"/>
    </row>
    <row r="210" spans="1:59" ht="15" customHeight="1">
      <c r="A210" s="29" t="s">
        <v>228</v>
      </c>
      <c r="B210" s="48" t="s">
        <v>338</v>
      </c>
      <c r="C210" s="26" t="s">
        <v>228</v>
      </c>
      <c r="D210" s="25" t="str">
        <f>IF(C210=A210, B210, VLOOKUP(C210, $A$3:$B$278, 2, FALSE))</f>
        <v>斯特吉亚武装商人</v>
      </c>
      <c r="E210" s="26" t="s">
        <v>215</v>
      </c>
      <c r="F210" s="25" t="s">
        <v>300</v>
      </c>
      <c r="G210" s="26" t="s">
        <v>54</v>
      </c>
      <c r="H210" s="25" t="str">
        <f>IF(G210="Horse Archer","骑射手",IF(G210="Infantry","步兵",IF(G210="Ranged","射手",IF(G210="Cavalry","骑兵",IF(G210="null","空","error")))))</f>
        <v>射手</v>
      </c>
      <c r="I210" s="29">
        <v>120</v>
      </c>
      <c r="J210" s="26">
        <v>120</v>
      </c>
      <c r="K210" s="26">
        <v>120</v>
      </c>
      <c r="L210" s="26">
        <v>0</v>
      </c>
      <c r="M210" s="26">
        <v>30</v>
      </c>
      <c r="N210" s="26">
        <v>60</v>
      </c>
      <c r="O210" s="26">
        <v>60</v>
      </c>
      <c r="P210" s="30">
        <v>90</v>
      </c>
      <c r="Q210" s="29">
        <v>3</v>
      </c>
      <c r="R210" s="26">
        <v>16</v>
      </c>
      <c r="S210" s="30">
        <v>4</v>
      </c>
      <c r="T210" s="29"/>
      <c r="U210" s="26"/>
      <c r="V210" s="26"/>
      <c r="W210" s="30"/>
      <c r="X210" s="29"/>
      <c r="Y210" s="26"/>
      <c r="Z210" s="26"/>
      <c r="AA210" s="26"/>
      <c r="AB210" s="26"/>
      <c r="AC210" s="30"/>
      <c r="AD210" s="29"/>
      <c r="AE210" s="26"/>
      <c r="AF210" s="26"/>
      <c r="AG210" s="26"/>
      <c r="AH210" s="26"/>
      <c r="AI210" s="30"/>
      <c r="AJ210" s="35"/>
      <c r="AK210" s="28"/>
      <c r="AL210" s="28"/>
      <c r="AM210" s="28"/>
      <c r="AN210" s="28"/>
      <c r="AO210" s="36"/>
      <c r="AP210" s="35"/>
      <c r="AQ210" s="28"/>
      <c r="AR210" s="28"/>
      <c r="AS210" s="36"/>
      <c r="AT210" s="35"/>
      <c r="AU210" s="36"/>
      <c r="AV210" s="35"/>
      <c r="AW210" s="28"/>
      <c r="AX210" s="28"/>
      <c r="AY210" s="26" t="s">
        <v>52</v>
      </c>
      <c r="AZ210" s="28"/>
      <c r="BA210" s="28"/>
      <c r="BB210" s="28"/>
      <c r="BC210" s="28"/>
      <c r="BD210" s="26" t="s">
        <v>52</v>
      </c>
      <c r="BE210" s="28"/>
      <c r="BF210" s="28"/>
      <c r="BG210" s="36"/>
    </row>
    <row r="211" spans="1:59" ht="15" customHeight="1">
      <c r="A211" s="29" t="s">
        <v>220</v>
      </c>
      <c r="B211" s="48" t="s">
        <v>336</v>
      </c>
      <c r="C211" s="26" t="s">
        <v>220</v>
      </c>
      <c r="D211" s="25" t="str">
        <f>IF(C211=A211, B211, VLOOKUP(C211, $A$3:$B$278, 2, FALSE))</f>
        <v>斯特吉亚商队护卫</v>
      </c>
      <c r="E211" s="26" t="s">
        <v>215</v>
      </c>
      <c r="F211" s="25" t="s">
        <v>300</v>
      </c>
      <c r="G211" s="26" t="s">
        <v>55</v>
      </c>
      <c r="H211" s="25" t="str">
        <f>IF(G211="Horse Archer","骑射手",IF(G211="Infantry","步兵",IF(G211="Ranged","射手",IF(G211="Cavalry","骑兵",IF(G211="null","空","error")))))</f>
        <v>骑兵</v>
      </c>
      <c r="I211" s="29">
        <v>150</v>
      </c>
      <c r="J211" s="26">
        <v>15</v>
      </c>
      <c r="K211" s="26">
        <v>40</v>
      </c>
      <c r="L211" s="26">
        <v>110</v>
      </c>
      <c r="M211" s="26">
        <v>15</v>
      </c>
      <c r="N211" s="26">
        <v>15</v>
      </c>
      <c r="O211" s="26">
        <v>110</v>
      </c>
      <c r="P211" s="30">
        <v>40</v>
      </c>
      <c r="Q211" s="29">
        <v>4</v>
      </c>
      <c r="R211" s="26">
        <v>21</v>
      </c>
      <c r="S211" s="30">
        <v>7</v>
      </c>
      <c r="T211" s="29"/>
      <c r="U211" s="26"/>
      <c r="V211" s="26"/>
      <c r="W211" s="30"/>
      <c r="X211" s="29"/>
      <c r="Y211" s="26"/>
      <c r="Z211" s="26"/>
      <c r="AA211" s="26"/>
      <c r="AB211" s="26"/>
      <c r="AC211" s="30"/>
      <c r="AD211" s="29"/>
      <c r="AE211" s="26"/>
      <c r="AF211" s="26"/>
      <c r="AG211" s="26"/>
      <c r="AH211" s="26"/>
      <c r="AI211" s="30"/>
      <c r="AJ211" s="35"/>
      <c r="AK211" s="28"/>
      <c r="AL211" s="28"/>
      <c r="AM211" s="28"/>
      <c r="AN211" s="28"/>
      <c r="AO211" s="36"/>
      <c r="AP211" s="35"/>
      <c r="AQ211" s="28"/>
      <c r="AR211" s="28"/>
      <c r="AS211" s="36"/>
      <c r="AT211" s="35"/>
      <c r="AU211" s="36"/>
      <c r="AV211" s="35"/>
      <c r="AW211" s="28"/>
      <c r="AX211" s="26" t="s">
        <v>52</v>
      </c>
      <c r="AY211" s="28"/>
      <c r="AZ211" s="28"/>
      <c r="BA211" s="26" t="s">
        <v>52</v>
      </c>
      <c r="BB211" s="28"/>
      <c r="BC211" s="26" t="s">
        <v>52</v>
      </c>
      <c r="BD211" s="28"/>
      <c r="BE211" s="28"/>
      <c r="BF211" s="28"/>
      <c r="BG211" s="30" t="s">
        <v>52</v>
      </c>
    </row>
    <row r="212" spans="1:59" ht="15" customHeight="1">
      <c r="A212" s="29" t="s">
        <v>227</v>
      </c>
      <c r="B212" s="48" t="s">
        <v>337</v>
      </c>
      <c r="C212" s="26" t="s">
        <v>227</v>
      </c>
      <c r="D212" s="25" t="str">
        <f>IF(C212=A212, B212, VLOOKUP(C212, $A$3:$B$278, 2, FALSE))</f>
        <v>斯特吉亚商队大师</v>
      </c>
      <c r="E212" s="26" t="s">
        <v>215</v>
      </c>
      <c r="F212" s="25" t="s">
        <v>300</v>
      </c>
      <c r="G212" s="26" t="s">
        <v>53</v>
      </c>
      <c r="H212" s="25" t="str">
        <f>IF(G212="Horse Archer","骑射手",IF(G212="Infantry","步兵",IF(G212="Ranged","射手",IF(G212="Cavalry","骑兵",IF(G212="null","空","error")))))</f>
        <v>步兵</v>
      </c>
      <c r="I212" s="29">
        <v>130</v>
      </c>
      <c r="J212" s="26">
        <v>80</v>
      </c>
      <c r="K212" s="26">
        <v>130</v>
      </c>
      <c r="L212" s="26">
        <v>60</v>
      </c>
      <c r="M212" s="26">
        <v>20</v>
      </c>
      <c r="N212" s="26">
        <v>80</v>
      </c>
      <c r="O212" s="26">
        <v>60</v>
      </c>
      <c r="P212" s="30">
        <v>130</v>
      </c>
      <c r="Q212" s="29">
        <v>5</v>
      </c>
      <c r="R212" s="26">
        <v>26</v>
      </c>
      <c r="S212" s="30">
        <v>12</v>
      </c>
      <c r="T212" s="29"/>
      <c r="U212" s="26"/>
      <c r="V212" s="26"/>
      <c r="W212" s="30"/>
      <c r="X212" s="29"/>
      <c r="Y212" s="26"/>
      <c r="Z212" s="26"/>
      <c r="AA212" s="26"/>
      <c r="AB212" s="26"/>
      <c r="AC212" s="30"/>
      <c r="AD212" s="29"/>
      <c r="AE212" s="26"/>
      <c r="AF212" s="26"/>
      <c r="AG212" s="26"/>
      <c r="AH212" s="26"/>
      <c r="AI212" s="30"/>
      <c r="AJ212" s="29"/>
      <c r="AK212" s="26"/>
      <c r="AL212" s="26"/>
      <c r="AM212" s="26"/>
      <c r="AN212" s="26"/>
      <c r="AO212" s="30"/>
      <c r="AP212" s="29"/>
      <c r="AQ212" s="26"/>
      <c r="AR212" s="26"/>
      <c r="AS212" s="30"/>
      <c r="AT212" s="29"/>
      <c r="AU212" s="30"/>
      <c r="AV212" s="29" t="s">
        <v>52</v>
      </c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36"/>
    </row>
    <row r="213" spans="1:59" ht="15" customHeight="1">
      <c r="A213" s="29" t="s">
        <v>244</v>
      </c>
      <c r="B213" s="48" t="s">
        <v>480</v>
      </c>
      <c r="C213" s="26" t="s">
        <v>244</v>
      </c>
      <c r="D213" s="25" t="str">
        <f>IF(C213=A213, B213, VLOOKUP(C213, $A$3:$B$278, 2, FALSE))</f>
        <v>斯特吉亚民兵弓箭手</v>
      </c>
      <c r="E213" s="26" t="s">
        <v>215</v>
      </c>
      <c r="F213" s="25" t="s">
        <v>300</v>
      </c>
      <c r="G213" s="26" t="s">
        <v>54</v>
      </c>
      <c r="H213" s="25" t="str">
        <f>IF(G213="Horse Archer","骑射手",IF(G213="Infantry","步兵",IF(G213="Ranged","射手",IF(G213="Cavalry","骑兵",IF(G213="null","空","error")))))</f>
        <v>射手</v>
      </c>
      <c r="I213" s="29">
        <v>20</v>
      </c>
      <c r="J213" s="26">
        <v>20</v>
      </c>
      <c r="K213" s="26">
        <v>10</v>
      </c>
      <c r="L213" s="26">
        <v>40</v>
      </c>
      <c r="M213" s="26">
        <v>40</v>
      </c>
      <c r="N213" s="26">
        <v>35</v>
      </c>
      <c r="O213" s="26">
        <v>0</v>
      </c>
      <c r="P213" s="30">
        <v>40</v>
      </c>
      <c r="Q213" s="29">
        <v>2</v>
      </c>
      <c r="R213" s="26">
        <v>11</v>
      </c>
      <c r="S213" s="30">
        <v>2</v>
      </c>
      <c r="T213" s="29"/>
      <c r="U213" s="26"/>
      <c r="V213" s="26"/>
      <c r="W213" s="30"/>
      <c r="X213" s="29"/>
      <c r="Y213" s="26"/>
      <c r="Z213" s="26"/>
      <c r="AA213" s="26"/>
      <c r="AB213" s="26"/>
      <c r="AC213" s="30"/>
      <c r="AD213" s="29"/>
      <c r="AE213" s="26"/>
      <c r="AF213" s="26"/>
      <c r="AG213" s="26"/>
      <c r="AH213" s="26"/>
      <c r="AI213" s="30"/>
      <c r="AJ213" s="35"/>
      <c r="AK213" s="28"/>
      <c r="AL213" s="28"/>
      <c r="AM213" s="28"/>
      <c r="AN213" s="28"/>
      <c r="AO213" s="36"/>
      <c r="AP213" s="35"/>
      <c r="AQ213" s="28"/>
      <c r="AR213" s="28"/>
      <c r="AS213" s="36"/>
      <c r="AT213" s="35"/>
      <c r="AU213" s="36"/>
      <c r="AV213" s="35"/>
      <c r="AW213" s="28"/>
      <c r="AX213" s="28"/>
      <c r="AY213" s="26" t="s">
        <v>52</v>
      </c>
      <c r="AZ213" s="28"/>
      <c r="BA213" s="28"/>
      <c r="BB213" s="28"/>
      <c r="BC213" s="28"/>
      <c r="BD213" s="26" t="s">
        <v>52</v>
      </c>
      <c r="BE213" s="28"/>
      <c r="BF213" s="28"/>
      <c r="BG213" s="36"/>
    </row>
    <row r="214" spans="1:59" ht="15" customHeight="1">
      <c r="A214" s="29" t="s">
        <v>239</v>
      </c>
      <c r="B214" s="48" t="s">
        <v>475</v>
      </c>
      <c r="C214" s="26" t="s">
        <v>239</v>
      </c>
      <c r="D214" s="25" t="str">
        <f>IF(C214=A214, B214, VLOOKUP(C214, $A$3:$B$278, 2, FALSE))</f>
        <v>斯特吉亚民兵矛手</v>
      </c>
      <c r="E214" s="26" t="s">
        <v>215</v>
      </c>
      <c r="F214" s="25" t="s">
        <v>300</v>
      </c>
      <c r="G214" s="26" t="s">
        <v>53</v>
      </c>
      <c r="H214" s="25" t="str">
        <f>IF(G214="Horse Archer","骑射手",IF(G214="Infantry","步兵",IF(G214="Ranged","射手",IF(G214="Cavalry","骑兵",IF(G214="null","空","error")))))</f>
        <v>步兵</v>
      </c>
      <c r="I214" s="29">
        <v>50</v>
      </c>
      <c r="J214" s="26">
        <v>50</v>
      </c>
      <c r="K214" s="26">
        <v>35</v>
      </c>
      <c r="L214" s="26">
        <v>0</v>
      </c>
      <c r="M214" s="26">
        <v>0</v>
      </c>
      <c r="N214" s="26">
        <v>35</v>
      </c>
      <c r="O214" s="26">
        <v>0</v>
      </c>
      <c r="P214" s="30">
        <v>35</v>
      </c>
      <c r="Q214" s="29">
        <v>2</v>
      </c>
      <c r="R214" s="26">
        <v>11</v>
      </c>
      <c r="S214" s="30">
        <v>2</v>
      </c>
      <c r="T214" s="29"/>
      <c r="U214" s="26"/>
      <c r="V214" s="26"/>
      <c r="W214" s="30"/>
      <c r="X214" s="29"/>
      <c r="Y214" s="26"/>
      <c r="Z214" s="26"/>
      <c r="AA214" s="26"/>
      <c r="AB214" s="26"/>
      <c r="AC214" s="30"/>
      <c r="AD214" s="29"/>
      <c r="AE214" s="26"/>
      <c r="AF214" s="26"/>
      <c r="AG214" s="26"/>
      <c r="AH214" s="26"/>
      <c r="AI214" s="30"/>
      <c r="AJ214" s="35"/>
      <c r="AK214" s="28"/>
      <c r="AL214" s="28"/>
      <c r="AM214" s="28"/>
      <c r="AN214" s="28"/>
      <c r="AO214" s="36"/>
      <c r="AP214" s="35"/>
      <c r="AQ214" s="28"/>
      <c r="AR214" s="28"/>
      <c r="AS214" s="36"/>
      <c r="AT214" s="35"/>
      <c r="AU214" s="36"/>
      <c r="AV214" s="35"/>
      <c r="AW214" s="28"/>
      <c r="AX214" s="28"/>
      <c r="AY214" s="26" t="s">
        <v>52</v>
      </c>
      <c r="AZ214" s="28"/>
      <c r="BA214" s="26" t="s">
        <v>52</v>
      </c>
      <c r="BB214" s="28"/>
      <c r="BC214" s="26" t="s">
        <v>52</v>
      </c>
      <c r="BD214" s="28"/>
      <c r="BE214" s="28"/>
      <c r="BF214" s="28"/>
      <c r="BG214" s="36"/>
    </row>
    <row r="215" spans="1:59" ht="15" customHeight="1">
      <c r="A215" s="29" t="s">
        <v>240</v>
      </c>
      <c r="B215" s="48" t="s">
        <v>476</v>
      </c>
      <c r="C215" s="26" t="s">
        <v>240</v>
      </c>
      <c r="D215" s="25" t="str">
        <f>IF(C215=A215, B215, VLOOKUP(C215, $A$3:$B$278, 2, FALSE))</f>
        <v>斯特吉亚民兵资深射手</v>
      </c>
      <c r="E215" s="26" t="s">
        <v>215</v>
      </c>
      <c r="F215" s="25" t="s">
        <v>300</v>
      </c>
      <c r="G215" s="26" t="s">
        <v>54</v>
      </c>
      <c r="H215" s="25" t="str">
        <f>IF(G215="Horse Archer","骑射手",IF(G215="Infantry","步兵",IF(G215="Ranged","射手",IF(G215="Cavalry","骑兵",IF(G215="null","空","error")))))</f>
        <v>射手</v>
      </c>
      <c r="I215" s="29">
        <v>50</v>
      </c>
      <c r="J215" s="26">
        <v>40</v>
      </c>
      <c r="K215" s="26">
        <v>40</v>
      </c>
      <c r="L215" s="26">
        <v>100</v>
      </c>
      <c r="M215" s="26">
        <v>90</v>
      </c>
      <c r="N215" s="26">
        <v>80</v>
      </c>
      <c r="O215" s="26">
        <v>10</v>
      </c>
      <c r="P215" s="30">
        <v>90</v>
      </c>
      <c r="Q215" s="29">
        <v>4</v>
      </c>
      <c r="R215" s="26">
        <v>21</v>
      </c>
      <c r="S215" s="30">
        <v>7</v>
      </c>
      <c r="T215" s="29"/>
      <c r="U215" s="26"/>
      <c r="V215" s="26"/>
      <c r="W215" s="30"/>
      <c r="X215" s="29"/>
      <c r="Y215" s="26"/>
      <c r="Z215" s="26"/>
      <c r="AA215" s="26"/>
      <c r="AB215" s="26"/>
      <c r="AC215" s="30"/>
      <c r="AD215" s="29"/>
      <c r="AE215" s="26"/>
      <c r="AF215" s="26"/>
      <c r="AG215" s="26"/>
      <c r="AH215" s="26"/>
      <c r="AI215" s="30"/>
      <c r="AJ215" s="35"/>
      <c r="AK215" s="28"/>
      <c r="AL215" s="28"/>
      <c r="AM215" s="28"/>
      <c r="AN215" s="28"/>
      <c r="AO215" s="36"/>
      <c r="AP215" s="35"/>
      <c r="AQ215" s="28"/>
      <c r="AR215" s="28"/>
      <c r="AS215" s="36"/>
      <c r="AT215" s="35"/>
      <c r="AU215" s="36"/>
      <c r="AV215" s="35"/>
      <c r="AW215" s="28"/>
      <c r="AX215" s="28"/>
      <c r="AY215" s="26" t="s">
        <v>52</v>
      </c>
      <c r="AZ215" s="28"/>
      <c r="BA215" s="28"/>
      <c r="BB215" s="28"/>
      <c r="BC215" s="28"/>
      <c r="BD215" s="26" t="s">
        <v>52</v>
      </c>
      <c r="BE215" s="28"/>
      <c r="BF215" s="28"/>
      <c r="BG215" s="36"/>
    </row>
    <row r="216" spans="1:59" ht="15" customHeight="1">
      <c r="A216" s="29" t="s">
        <v>234</v>
      </c>
      <c r="B216" s="48" t="s">
        <v>466</v>
      </c>
      <c r="C216" s="26" t="s">
        <v>234</v>
      </c>
      <c r="D216" s="25" t="str">
        <f>IF(C216=A216, B216, VLOOKUP(C216, $A$3:$B$278, 2, FALSE))</f>
        <v>斯特吉亚民兵资深矛手</v>
      </c>
      <c r="E216" s="26" t="s">
        <v>215</v>
      </c>
      <c r="F216" s="25" t="s">
        <v>300</v>
      </c>
      <c r="G216" s="26" t="s">
        <v>53</v>
      </c>
      <c r="H216" s="25" t="str">
        <f>IF(G216="Horse Archer","骑射手",IF(G216="Infantry","步兵",IF(G216="Ranged","射手",IF(G216="Cavalry","骑兵",IF(G216="null","空","error")))))</f>
        <v>步兵</v>
      </c>
      <c r="I216" s="29">
        <v>100</v>
      </c>
      <c r="J216" s="26">
        <v>100</v>
      </c>
      <c r="K216" s="26">
        <v>80</v>
      </c>
      <c r="L216" s="26">
        <v>20</v>
      </c>
      <c r="M216" s="26">
        <v>20</v>
      </c>
      <c r="N216" s="26">
        <v>80</v>
      </c>
      <c r="O216" s="26">
        <v>20</v>
      </c>
      <c r="P216" s="30">
        <v>70</v>
      </c>
      <c r="Q216" s="29">
        <v>4</v>
      </c>
      <c r="R216" s="26">
        <v>21</v>
      </c>
      <c r="S216" s="30">
        <v>7</v>
      </c>
      <c r="T216" s="29"/>
      <c r="U216" s="26"/>
      <c r="V216" s="26"/>
      <c r="W216" s="30"/>
      <c r="X216" s="29"/>
      <c r="Y216" s="26"/>
      <c r="Z216" s="26"/>
      <c r="AA216" s="26"/>
      <c r="AB216" s="26"/>
      <c r="AC216" s="30"/>
      <c r="AD216" s="29"/>
      <c r="AE216" s="26"/>
      <c r="AF216" s="26"/>
      <c r="AG216" s="26"/>
      <c r="AH216" s="26"/>
      <c r="AI216" s="30"/>
      <c r="AJ216" s="35"/>
      <c r="AK216" s="28"/>
      <c r="AL216" s="28"/>
      <c r="AM216" s="28"/>
      <c r="AN216" s="28"/>
      <c r="AO216" s="36"/>
      <c r="AP216" s="35"/>
      <c r="AQ216" s="28"/>
      <c r="AR216" s="28"/>
      <c r="AS216" s="36"/>
      <c r="AT216" s="35"/>
      <c r="AU216" s="36"/>
      <c r="AV216" s="35"/>
      <c r="AW216" s="28"/>
      <c r="AX216" s="28"/>
      <c r="AY216" s="26" t="s">
        <v>52</v>
      </c>
      <c r="AZ216" s="28"/>
      <c r="BA216" s="26" t="s">
        <v>52</v>
      </c>
      <c r="BB216" s="28"/>
      <c r="BC216" s="26" t="s">
        <v>52</v>
      </c>
      <c r="BD216" s="28"/>
      <c r="BE216" s="28"/>
      <c r="BF216" s="28"/>
      <c r="BG216" s="36"/>
    </row>
    <row r="217" spans="1:59" ht="15" customHeight="1">
      <c r="A217" s="29" t="s">
        <v>223</v>
      </c>
      <c r="B217" s="48" t="s">
        <v>479</v>
      </c>
      <c r="C217" s="26" t="s">
        <v>223</v>
      </c>
      <c r="D217" s="25" t="str">
        <f>IF(C217=A217, B217, VLOOKUP(C217, $A$3:$B$278, 2, FALSE))</f>
        <v>斯特吉亚新兵</v>
      </c>
      <c r="E217" s="26" t="s">
        <v>215</v>
      </c>
      <c r="F217" s="25" t="s">
        <v>300</v>
      </c>
      <c r="G217" s="26" t="s">
        <v>53</v>
      </c>
      <c r="H217" s="25" t="str">
        <f>IF(G217="Horse Archer","骑射手",IF(G217="Infantry","步兵",IF(G217="Ranged","射手",IF(G217="Cavalry","骑兵",IF(G217="null","空","error")))))</f>
        <v>步兵</v>
      </c>
      <c r="I217" s="29">
        <v>20</v>
      </c>
      <c r="J217" s="26">
        <v>10</v>
      </c>
      <c r="K217" s="26">
        <v>20</v>
      </c>
      <c r="L217" s="26">
        <v>5</v>
      </c>
      <c r="M217" s="26">
        <v>0</v>
      </c>
      <c r="N217" s="26">
        <v>10</v>
      </c>
      <c r="O217" s="26">
        <v>5</v>
      </c>
      <c r="P217" s="30">
        <v>20</v>
      </c>
      <c r="Q217" s="29">
        <v>1</v>
      </c>
      <c r="R217" s="26">
        <v>6</v>
      </c>
      <c r="S217" s="30">
        <v>1</v>
      </c>
      <c r="T217" s="29"/>
      <c r="U217" s="26"/>
      <c r="V217" s="26"/>
      <c r="W217" s="30"/>
      <c r="X217" s="29"/>
      <c r="Y217" s="26"/>
      <c r="Z217" s="26"/>
      <c r="AA217" s="26"/>
      <c r="AB217" s="26"/>
      <c r="AC217" s="30"/>
      <c r="AD217" s="29"/>
      <c r="AE217" s="26"/>
      <c r="AF217" s="26"/>
      <c r="AG217" s="26"/>
      <c r="AH217" s="26"/>
      <c r="AI217" s="30"/>
      <c r="AJ217" s="35"/>
      <c r="AK217" s="28"/>
      <c r="AL217" s="28"/>
      <c r="AM217" s="28"/>
      <c r="AN217" s="28"/>
      <c r="AO217" s="36"/>
      <c r="AP217" s="35"/>
      <c r="AQ217" s="28"/>
      <c r="AR217" s="28"/>
      <c r="AS217" s="36"/>
      <c r="AT217" s="35"/>
      <c r="AU217" s="36"/>
      <c r="AV217" s="35"/>
      <c r="AW217" s="28"/>
      <c r="AX217" s="28"/>
      <c r="AY217" s="26" t="s">
        <v>52</v>
      </c>
      <c r="AZ217" s="28"/>
      <c r="BA217" s="28"/>
      <c r="BB217" s="28"/>
      <c r="BC217" s="28"/>
      <c r="BD217" s="28"/>
      <c r="BE217" s="28"/>
      <c r="BF217" s="28"/>
      <c r="BG217" s="36"/>
    </row>
    <row r="218" spans="1:59" ht="15" customHeight="1">
      <c r="A218" s="29" t="s">
        <v>242</v>
      </c>
      <c r="B218" s="48" t="s">
        <v>468</v>
      </c>
      <c r="C218" s="26" t="s">
        <v>223</v>
      </c>
      <c r="D218" s="25" t="str">
        <f>IF(C218=A218, B218, VLOOKUP(C218, $A$3:$B$278, 2, FALSE))</f>
        <v>斯特吉亚新兵</v>
      </c>
      <c r="E218" s="26" t="s">
        <v>215</v>
      </c>
      <c r="F218" s="25" t="s">
        <v>300</v>
      </c>
      <c r="G218" s="26" t="s">
        <v>53</v>
      </c>
      <c r="H218" s="25" t="str">
        <f>IF(G218="Horse Archer","骑射手",IF(G218="Infantry","步兵",IF(G218="Ranged","射手",IF(G218="Cavalry","骑兵",IF(G218="null","空","error")))))</f>
        <v>步兵</v>
      </c>
      <c r="I218" s="29">
        <v>40</v>
      </c>
      <c r="J218" s="26">
        <v>20</v>
      </c>
      <c r="K218" s="26">
        <v>40</v>
      </c>
      <c r="L218" s="26">
        <v>15</v>
      </c>
      <c r="M218" s="26">
        <v>5</v>
      </c>
      <c r="N218" s="26">
        <v>20</v>
      </c>
      <c r="O218" s="26">
        <v>15</v>
      </c>
      <c r="P218" s="30">
        <v>40</v>
      </c>
      <c r="Q218" s="29">
        <v>2</v>
      </c>
      <c r="R218" s="26">
        <v>11</v>
      </c>
      <c r="S218" s="30">
        <v>2</v>
      </c>
      <c r="T218" s="29"/>
      <c r="U218" s="26"/>
      <c r="V218" s="26"/>
      <c r="W218" s="30"/>
      <c r="X218" s="29"/>
      <c r="Y218" s="26"/>
      <c r="Z218" s="26"/>
      <c r="AA218" s="26"/>
      <c r="AB218" s="26"/>
      <c r="AC218" s="30"/>
      <c r="AD218" s="29"/>
      <c r="AE218" s="26"/>
      <c r="AF218" s="26"/>
      <c r="AG218" s="26"/>
      <c r="AH218" s="26"/>
      <c r="AI218" s="30"/>
      <c r="AJ218" s="29"/>
      <c r="AK218" s="26"/>
      <c r="AL218" s="26"/>
      <c r="AM218" s="26"/>
      <c r="AN218" s="26"/>
      <c r="AO218" s="30"/>
      <c r="AP218" s="29"/>
      <c r="AQ218" s="26"/>
      <c r="AR218" s="26"/>
      <c r="AS218" s="30"/>
      <c r="AT218" s="29"/>
      <c r="AU218" s="30"/>
      <c r="AV218" s="29" t="s">
        <v>52</v>
      </c>
      <c r="AW218" s="28"/>
      <c r="AX218" s="28"/>
      <c r="AY218" s="28"/>
      <c r="AZ218" s="28"/>
      <c r="BA218" s="28"/>
      <c r="BB218" s="28"/>
      <c r="BC218" s="26" t="s">
        <v>52</v>
      </c>
      <c r="BD218" s="28"/>
      <c r="BE218" s="28"/>
      <c r="BF218" s="28"/>
      <c r="BG218" s="36"/>
    </row>
    <row r="219" spans="1:59" ht="15" customHeight="1">
      <c r="A219" s="29" t="s">
        <v>243</v>
      </c>
      <c r="B219" s="48" t="s">
        <v>478</v>
      </c>
      <c r="C219" s="26" t="s">
        <v>223</v>
      </c>
      <c r="D219" s="25" t="str">
        <f>IF(C219=A219, B219, VLOOKUP(C219, $A$3:$B$278, 2, FALSE))</f>
        <v>斯特吉亚新兵</v>
      </c>
      <c r="E219" s="26" t="s">
        <v>215</v>
      </c>
      <c r="F219" s="25" t="s">
        <v>300</v>
      </c>
      <c r="G219" s="26" t="s">
        <v>53</v>
      </c>
      <c r="H219" s="25" t="str">
        <f>IF(G219="Horse Archer","骑射手",IF(G219="Infantry","步兵",IF(G219="Ranged","射手",IF(G219="Cavalry","骑兵",IF(G219="null","空","error")))))</f>
        <v>步兵</v>
      </c>
      <c r="I219" s="29">
        <v>40</v>
      </c>
      <c r="J219" s="26">
        <v>15</v>
      </c>
      <c r="K219" s="26">
        <v>20</v>
      </c>
      <c r="L219" s="26">
        <v>20</v>
      </c>
      <c r="M219" s="26">
        <v>5</v>
      </c>
      <c r="N219" s="26">
        <v>40</v>
      </c>
      <c r="O219" s="26">
        <v>15</v>
      </c>
      <c r="P219" s="30">
        <v>40</v>
      </c>
      <c r="Q219" s="29">
        <v>2</v>
      </c>
      <c r="R219" s="26">
        <v>11</v>
      </c>
      <c r="S219" s="30">
        <v>2</v>
      </c>
      <c r="T219" s="29"/>
      <c r="U219" s="26"/>
      <c r="V219" s="26"/>
      <c r="W219" s="30"/>
      <c r="X219" s="29"/>
      <c r="Y219" s="26"/>
      <c r="Z219" s="26"/>
      <c r="AA219" s="26"/>
      <c r="AB219" s="26"/>
      <c r="AC219" s="30"/>
      <c r="AD219" s="29"/>
      <c r="AE219" s="26"/>
      <c r="AF219" s="26"/>
      <c r="AG219" s="26"/>
      <c r="AH219" s="26"/>
      <c r="AI219" s="30"/>
      <c r="AJ219" s="35"/>
      <c r="AK219" s="28"/>
      <c r="AL219" s="28"/>
      <c r="AM219" s="28"/>
      <c r="AN219" s="28"/>
      <c r="AO219" s="36"/>
      <c r="AP219" s="35"/>
      <c r="AQ219" s="28"/>
      <c r="AR219" s="28"/>
      <c r="AS219" s="36"/>
      <c r="AT219" s="35"/>
      <c r="AU219" s="36"/>
      <c r="AV219" s="35"/>
      <c r="AW219" s="28"/>
      <c r="AX219" s="28"/>
      <c r="AY219" s="26" t="s">
        <v>52</v>
      </c>
      <c r="AZ219" s="28"/>
      <c r="BA219" s="28"/>
      <c r="BB219" s="28"/>
      <c r="BC219" s="28"/>
      <c r="BD219" s="26"/>
      <c r="BE219" s="28"/>
      <c r="BF219" s="26" t="s">
        <v>52</v>
      </c>
      <c r="BG219" s="36"/>
    </row>
    <row r="220" spans="1:59" ht="15" customHeight="1">
      <c r="A220" s="29" t="s">
        <v>236</v>
      </c>
      <c r="B220" s="48" t="s">
        <v>470</v>
      </c>
      <c r="C220" s="26" t="s">
        <v>223</v>
      </c>
      <c r="D220" s="25" t="str">
        <f>IF(C220=A220, B220, VLOOKUP(C220, $A$3:$B$278, 2, FALSE))</f>
        <v>斯特吉亚新兵</v>
      </c>
      <c r="E220" s="26" t="s">
        <v>215</v>
      </c>
      <c r="F220" s="25" t="s">
        <v>300</v>
      </c>
      <c r="G220" s="26" t="s">
        <v>53</v>
      </c>
      <c r="H220" s="25" t="str">
        <f>IF(G220="Horse Archer","骑射手",IF(G220="Infantry","步兵",IF(G220="Ranged","射手",IF(G220="Cavalry","骑兵",IF(G220="null","空","error")))))</f>
        <v>步兵</v>
      </c>
      <c r="I220" s="29">
        <v>70</v>
      </c>
      <c r="J220" s="26">
        <v>40</v>
      </c>
      <c r="K220" s="26">
        <v>30</v>
      </c>
      <c r="L220" s="26">
        <v>40</v>
      </c>
      <c r="M220" s="26">
        <v>10</v>
      </c>
      <c r="N220" s="26">
        <v>70</v>
      </c>
      <c r="O220" s="26">
        <v>30</v>
      </c>
      <c r="P220" s="30">
        <v>70</v>
      </c>
      <c r="Q220" s="29">
        <v>3</v>
      </c>
      <c r="R220" s="26">
        <v>16</v>
      </c>
      <c r="S220" s="30">
        <v>4</v>
      </c>
      <c r="T220" s="29"/>
      <c r="U220" s="26"/>
      <c r="V220" s="26"/>
      <c r="W220" s="30"/>
      <c r="X220" s="29"/>
      <c r="Y220" s="26"/>
      <c r="Z220" s="26"/>
      <c r="AA220" s="26"/>
      <c r="AB220" s="26"/>
      <c r="AC220" s="30"/>
      <c r="AD220" s="29"/>
      <c r="AE220" s="26"/>
      <c r="AF220" s="26"/>
      <c r="AG220" s="26"/>
      <c r="AH220" s="26"/>
      <c r="AI220" s="30"/>
      <c r="AJ220" s="29"/>
      <c r="AK220" s="26"/>
      <c r="AL220" s="26"/>
      <c r="AM220" s="26"/>
      <c r="AN220" s="26"/>
      <c r="AO220" s="30"/>
      <c r="AP220" s="29"/>
      <c r="AQ220" s="26"/>
      <c r="AR220" s="26"/>
      <c r="AS220" s="30"/>
      <c r="AT220" s="29"/>
      <c r="AU220" s="30"/>
      <c r="AV220" s="29" t="s">
        <v>52</v>
      </c>
      <c r="AW220" s="28"/>
      <c r="AX220" s="28"/>
      <c r="AY220" s="28"/>
      <c r="AZ220" s="28"/>
      <c r="BA220" s="28"/>
      <c r="BB220" s="28"/>
      <c r="BC220" s="26" t="s">
        <v>52</v>
      </c>
      <c r="BD220" s="28"/>
      <c r="BE220" s="28"/>
      <c r="BF220" s="26" t="s">
        <v>52</v>
      </c>
      <c r="BG220" s="36"/>
    </row>
    <row r="221" spans="1:59" ht="15" customHeight="1">
      <c r="A221" s="29" t="s">
        <v>237</v>
      </c>
      <c r="B221" s="48" t="s">
        <v>471</v>
      </c>
      <c r="C221" s="26" t="s">
        <v>223</v>
      </c>
      <c r="D221" s="25" t="str">
        <f>IF(C221=A221, B221, VLOOKUP(C221, $A$3:$B$278, 2, FALSE))</f>
        <v>斯特吉亚新兵</v>
      </c>
      <c r="E221" s="26" t="s">
        <v>215</v>
      </c>
      <c r="F221" s="25" t="s">
        <v>300</v>
      </c>
      <c r="G221" s="26" t="s">
        <v>54</v>
      </c>
      <c r="H221" s="25" t="str">
        <f>IF(G221="Horse Archer","骑射手",IF(G221="Infantry","步兵",IF(G221="Ranged","射手",IF(G221="Cavalry","骑兵",IF(G221="null","空","error")))))</f>
        <v>射手</v>
      </c>
      <c r="I221" s="29">
        <v>70</v>
      </c>
      <c r="J221" s="26">
        <v>30</v>
      </c>
      <c r="K221" s="26">
        <v>40</v>
      </c>
      <c r="L221" s="26">
        <v>70</v>
      </c>
      <c r="M221" s="26">
        <v>10</v>
      </c>
      <c r="N221" s="26">
        <v>30</v>
      </c>
      <c r="O221" s="26">
        <v>40</v>
      </c>
      <c r="P221" s="30">
        <v>70</v>
      </c>
      <c r="Q221" s="29">
        <v>3</v>
      </c>
      <c r="R221" s="26">
        <v>16</v>
      </c>
      <c r="S221" s="30">
        <v>4</v>
      </c>
      <c r="T221" s="29"/>
      <c r="U221" s="26"/>
      <c r="V221" s="26"/>
      <c r="W221" s="30"/>
      <c r="X221" s="29"/>
      <c r="Y221" s="26"/>
      <c r="Z221" s="26"/>
      <c r="AA221" s="26"/>
      <c r="AB221" s="26"/>
      <c r="AC221" s="30"/>
      <c r="AD221" s="29"/>
      <c r="AE221" s="26"/>
      <c r="AF221" s="26"/>
      <c r="AG221" s="26"/>
      <c r="AH221" s="26"/>
      <c r="AI221" s="30"/>
      <c r="AJ221" s="35"/>
      <c r="AK221" s="28"/>
      <c r="AL221" s="28"/>
      <c r="AM221" s="28"/>
      <c r="AN221" s="28"/>
      <c r="AO221" s="36"/>
      <c r="AP221" s="35"/>
      <c r="AQ221" s="28"/>
      <c r="AR221" s="28"/>
      <c r="AS221" s="36"/>
      <c r="AT221" s="35"/>
      <c r="AU221" s="36"/>
      <c r="AV221" s="35"/>
      <c r="AW221" s="28"/>
      <c r="AX221" s="28"/>
      <c r="AY221" s="26"/>
      <c r="AZ221" s="28"/>
      <c r="BA221" s="28"/>
      <c r="BB221" s="28"/>
      <c r="BC221" s="28"/>
      <c r="BD221" s="26" t="s">
        <v>52</v>
      </c>
      <c r="BE221" s="28"/>
      <c r="BF221" s="28"/>
      <c r="BG221" s="36"/>
    </row>
    <row r="222" spans="1:59" ht="15" customHeight="1">
      <c r="A222" s="29" t="s">
        <v>235</v>
      </c>
      <c r="B222" s="48" t="s">
        <v>469</v>
      </c>
      <c r="C222" s="26" t="s">
        <v>223</v>
      </c>
      <c r="D222" s="25" t="str">
        <f>IF(C222=A222, B222, VLOOKUP(C222, $A$3:$B$278, 2, FALSE))</f>
        <v>斯特吉亚新兵</v>
      </c>
      <c r="E222" s="26" t="s">
        <v>215</v>
      </c>
      <c r="F222" s="25" t="s">
        <v>300</v>
      </c>
      <c r="G222" s="26" t="s">
        <v>53</v>
      </c>
      <c r="H222" s="25" t="str">
        <f>IF(G222="Horse Archer","骑射手",IF(G222="Infantry","步兵",IF(G222="Ranged","射手",IF(G222="Cavalry","骑兵",IF(G222="null","空","error")))))</f>
        <v>步兵</v>
      </c>
      <c r="I222" s="29">
        <v>70</v>
      </c>
      <c r="J222" s="26">
        <v>40</v>
      </c>
      <c r="K222" s="26">
        <v>70</v>
      </c>
      <c r="L222" s="26">
        <v>30</v>
      </c>
      <c r="M222" s="26">
        <v>10</v>
      </c>
      <c r="N222" s="26">
        <v>40</v>
      </c>
      <c r="O222" s="26">
        <v>30</v>
      </c>
      <c r="P222" s="30">
        <v>70</v>
      </c>
      <c r="Q222" s="29">
        <v>3</v>
      </c>
      <c r="R222" s="26">
        <v>16</v>
      </c>
      <c r="S222" s="30">
        <v>4</v>
      </c>
      <c r="T222" s="29"/>
      <c r="U222" s="26"/>
      <c r="V222" s="26"/>
      <c r="W222" s="30"/>
      <c r="X222" s="29"/>
      <c r="Y222" s="26"/>
      <c r="Z222" s="26"/>
      <c r="AA222" s="26"/>
      <c r="AB222" s="26"/>
      <c r="AC222" s="30"/>
      <c r="AD222" s="29"/>
      <c r="AE222" s="26"/>
      <c r="AF222" s="26"/>
      <c r="AG222" s="26"/>
      <c r="AH222" s="26"/>
      <c r="AI222" s="30"/>
      <c r="AJ222" s="35"/>
      <c r="AK222" s="28"/>
      <c r="AL222" s="28"/>
      <c r="AM222" s="28"/>
      <c r="AN222" s="28"/>
      <c r="AO222" s="36"/>
      <c r="AP222" s="35"/>
      <c r="AQ222" s="28"/>
      <c r="AR222" s="28"/>
      <c r="AS222" s="36"/>
      <c r="AT222" s="35"/>
      <c r="AU222" s="36"/>
      <c r="AV222" s="35"/>
      <c r="AW222" s="28"/>
      <c r="AX222" s="28"/>
      <c r="AY222" s="26" t="s">
        <v>52</v>
      </c>
      <c r="AZ222" s="28"/>
      <c r="BA222" s="26" t="s">
        <v>52</v>
      </c>
      <c r="BB222" s="28"/>
      <c r="BC222" s="26" t="s">
        <v>52</v>
      </c>
      <c r="BD222" s="28"/>
      <c r="BE222" s="28"/>
      <c r="BF222" s="28"/>
      <c r="BG222" s="36"/>
    </row>
    <row r="223" spans="1:59" ht="15" customHeight="1">
      <c r="A223" s="29" t="s">
        <v>232</v>
      </c>
      <c r="B223" s="48" t="s">
        <v>339</v>
      </c>
      <c r="C223" s="26" t="s">
        <v>223</v>
      </c>
      <c r="D223" s="25" t="str">
        <f>IF(C223=A223, B223, VLOOKUP(C223, $A$3:$B$278, 2, FALSE))</f>
        <v>斯特吉亚新兵</v>
      </c>
      <c r="E223" s="26" t="s">
        <v>215</v>
      </c>
      <c r="F223" s="25" t="s">
        <v>300</v>
      </c>
      <c r="G223" s="26" t="s">
        <v>54</v>
      </c>
      <c r="H223" s="25" t="str">
        <f>IF(G223="Horse Archer","骑射手",IF(G223="Infantry","步兵",IF(G223="Ranged","射手",IF(G223="Cavalry","骑兵",IF(G223="null","空","error")))))</f>
        <v>射手</v>
      </c>
      <c r="I223" s="29">
        <v>100</v>
      </c>
      <c r="J223" s="26">
        <v>60</v>
      </c>
      <c r="K223" s="26">
        <v>45</v>
      </c>
      <c r="L223" s="26">
        <v>100</v>
      </c>
      <c r="M223" s="26">
        <v>15</v>
      </c>
      <c r="N223" s="26">
        <v>45</v>
      </c>
      <c r="O223" s="26">
        <v>100</v>
      </c>
      <c r="P223" s="30">
        <v>60</v>
      </c>
      <c r="Q223" s="29">
        <v>4</v>
      </c>
      <c r="R223" s="26">
        <v>21</v>
      </c>
      <c r="S223" s="30">
        <v>7</v>
      </c>
      <c r="T223" s="29"/>
      <c r="U223" s="26"/>
      <c r="V223" s="26"/>
      <c r="W223" s="30"/>
      <c r="X223" s="29"/>
      <c r="Y223" s="26"/>
      <c r="Z223" s="26"/>
      <c r="AA223" s="26"/>
      <c r="AB223" s="26"/>
      <c r="AC223" s="30"/>
      <c r="AD223" s="29"/>
      <c r="AE223" s="26"/>
      <c r="AF223" s="26"/>
      <c r="AG223" s="26"/>
      <c r="AH223" s="26"/>
      <c r="AI223" s="30"/>
      <c r="AJ223" s="35"/>
      <c r="AK223" s="28"/>
      <c r="AL223" s="28"/>
      <c r="AM223" s="28"/>
      <c r="AN223" s="28"/>
      <c r="AO223" s="36"/>
      <c r="AP223" s="35"/>
      <c r="AQ223" s="28"/>
      <c r="AR223" s="28"/>
      <c r="AS223" s="36"/>
      <c r="AT223" s="35"/>
      <c r="AU223" s="36"/>
      <c r="AV223" s="35"/>
      <c r="AW223" s="28"/>
      <c r="AX223" s="28"/>
      <c r="AY223" s="26"/>
      <c r="AZ223" s="28"/>
      <c r="BA223" s="28"/>
      <c r="BB223" s="28"/>
      <c r="BC223" s="28"/>
      <c r="BD223" s="26" t="s">
        <v>52</v>
      </c>
      <c r="BE223" s="28"/>
      <c r="BF223" s="28"/>
      <c r="BG223" s="36"/>
    </row>
    <row r="224" spans="1:59" ht="15" customHeight="1">
      <c r="A224" s="29" t="s">
        <v>231</v>
      </c>
      <c r="B224" s="48" t="s">
        <v>464</v>
      </c>
      <c r="C224" s="26" t="s">
        <v>223</v>
      </c>
      <c r="D224" s="25" t="str">
        <f>IF(C224=A224, B224, VLOOKUP(C224, $A$3:$B$278, 2, FALSE))</f>
        <v>斯特吉亚新兵</v>
      </c>
      <c r="E224" s="26" t="s">
        <v>215</v>
      </c>
      <c r="F224" s="25" t="s">
        <v>300</v>
      </c>
      <c r="G224" s="26" t="s">
        <v>53</v>
      </c>
      <c r="H224" s="25" t="str">
        <f>IF(G224="Horse Archer","骑射手",IF(G224="Infantry","步兵",IF(G224="Ranged","射手",IF(G224="Cavalry","骑兵",IF(G224="null","空","error")))))</f>
        <v>步兵</v>
      </c>
      <c r="I224" s="29">
        <v>100</v>
      </c>
      <c r="J224" s="26">
        <v>100</v>
      </c>
      <c r="K224" s="26">
        <v>60</v>
      </c>
      <c r="L224" s="26">
        <v>45</v>
      </c>
      <c r="M224" s="26">
        <v>15</v>
      </c>
      <c r="N224" s="26">
        <v>60</v>
      </c>
      <c r="O224" s="26">
        <v>45</v>
      </c>
      <c r="P224" s="30">
        <v>100</v>
      </c>
      <c r="Q224" s="29">
        <v>4</v>
      </c>
      <c r="R224" s="26">
        <v>21</v>
      </c>
      <c r="S224" s="30">
        <v>7</v>
      </c>
      <c r="T224" s="29"/>
      <c r="U224" s="26"/>
      <c r="V224" s="26"/>
      <c r="W224" s="30"/>
      <c r="X224" s="29"/>
      <c r="Y224" s="26"/>
      <c r="Z224" s="26"/>
      <c r="AA224" s="26"/>
      <c r="AB224" s="26"/>
      <c r="AC224" s="30"/>
      <c r="AD224" s="29"/>
      <c r="AE224" s="26"/>
      <c r="AF224" s="26"/>
      <c r="AG224" s="26"/>
      <c r="AH224" s="26"/>
      <c r="AI224" s="30"/>
      <c r="AJ224" s="29"/>
      <c r="AK224" s="26"/>
      <c r="AL224" s="26"/>
      <c r="AM224" s="26"/>
      <c r="AN224" s="26"/>
      <c r="AO224" s="30"/>
      <c r="AP224" s="29"/>
      <c r="AQ224" s="26"/>
      <c r="AR224" s="26"/>
      <c r="AS224" s="30"/>
      <c r="AT224" s="29"/>
      <c r="AU224" s="30"/>
      <c r="AV224" s="29" t="s">
        <v>52</v>
      </c>
      <c r="AW224" s="28"/>
      <c r="AX224" s="28"/>
      <c r="AY224" s="28"/>
      <c r="AZ224" s="26" t="s">
        <v>52</v>
      </c>
      <c r="BA224" s="28"/>
      <c r="BB224" s="28"/>
      <c r="BC224" s="28"/>
      <c r="BD224" s="28"/>
      <c r="BE224" s="28"/>
      <c r="BF224" s="26"/>
      <c r="BG224" s="36"/>
    </row>
    <row r="225" spans="1:63" ht="15" customHeight="1">
      <c r="A225" s="29" t="s">
        <v>238</v>
      </c>
      <c r="B225" s="48" t="s">
        <v>472</v>
      </c>
      <c r="C225" s="26" t="s">
        <v>223</v>
      </c>
      <c r="D225" s="25" t="str">
        <f>IF(C225=A225, B225, VLOOKUP(C225, $A$3:$B$278, 2, FALSE))</f>
        <v>斯特吉亚新兵</v>
      </c>
      <c r="E225" s="26" t="s">
        <v>215</v>
      </c>
      <c r="F225" s="25" t="s">
        <v>300</v>
      </c>
      <c r="G225" s="26" t="s">
        <v>55</v>
      </c>
      <c r="H225" s="25" t="str">
        <f>IF(G225="Horse Archer","骑射手",IF(G225="Infantry","步兵",IF(G225="Ranged","射手",IF(G225="Cavalry","骑兵",IF(G225="null","空","error")))))</f>
        <v>骑兵</v>
      </c>
      <c r="I225" s="29">
        <v>60</v>
      </c>
      <c r="J225" s="26">
        <v>100</v>
      </c>
      <c r="K225" s="26">
        <v>45</v>
      </c>
      <c r="L225" s="26">
        <v>45</v>
      </c>
      <c r="M225" s="26">
        <v>15</v>
      </c>
      <c r="N225" s="26">
        <v>100</v>
      </c>
      <c r="O225" s="26">
        <v>100</v>
      </c>
      <c r="P225" s="30">
        <v>60</v>
      </c>
      <c r="Q225" s="29">
        <v>4</v>
      </c>
      <c r="R225" s="26">
        <v>21</v>
      </c>
      <c r="S225" s="30">
        <v>7</v>
      </c>
      <c r="T225" s="29"/>
      <c r="U225" s="26"/>
      <c r="V225" s="26"/>
      <c r="W225" s="30"/>
      <c r="X225" s="29"/>
      <c r="Y225" s="26"/>
      <c r="Z225" s="26"/>
      <c r="AA225" s="26"/>
      <c r="AB225" s="26"/>
      <c r="AC225" s="30"/>
      <c r="AD225" s="29"/>
      <c r="AE225" s="26"/>
      <c r="AF225" s="26"/>
      <c r="AG225" s="26"/>
      <c r="AH225" s="26"/>
      <c r="AI225" s="30"/>
      <c r="AJ225" s="29"/>
      <c r="AK225" s="26"/>
      <c r="AL225" s="26"/>
      <c r="AM225" s="26"/>
      <c r="AN225" s="26"/>
      <c r="AO225" s="30"/>
      <c r="AP225" s="29"/>
      <c r="AQ225" s="26"/>
      <c r="AR225" s="26"/>
      <c r="AS225" s="30"/>
      <c r="AT225" s="29"/>
      <c r="AU225" s="30"/>
      <c r="AV225" s="29" t="s">
        <v>52</v>
      </c>
      <c r="AW225" s="28"/>
      <c r="AX225" s="28"/>
      <c r="AY225" s="28"/>
      <c r="AZ225" s="28"/>
      <c r="BA225" s="28"/>
      <c r="BB225" s="28"/>
      <c r="BC225" s="26" t="s">
        <v>52</v>
      </c>
      <c r="BD225" s="28"/>
      <c r="BE225" s="28"/>
      <c r="BF225" s="26" t="s">
        <v>52</v>
      </c>
      <c r="BG225" s="30" t="s">
        <v>52</v>
      </c>
    </row>
    <row r="226" spans="1:63" ht="15" customHeight="1">
      <c r="A226" s="29" t="s">
        <v>229</v>
      </c>
      <c r="B226" s="48" t="s">
        <v>463</v>
      </c>
      <c r="C226" s="26" t="s">
        <v>223</v>
      </c>
      <c r="D226" s="25" t="str">
        <f>IF(C226=A226, B226, VLOOKUP(C226, $A$3:$B$278, 2, FALSE))</f>
        <v>斯特吉亚新兵</v>
      </c>
      <c r="E226" s="26" t="s">
        <v>215</v>
      </c>
      <c r="F226" s="25" t="s">
        <v>300</v>
      </c>
      <c r="G226" s="26" t="s">
        <v>53</v>
      </c>
      <c r="H226" s="25" t="str">
        <f>IF(G226="Horse Archer","骑射手",IF(G226="Infantry","步兵",IF(G226="Ranged","射手",IF(G226="Cavalry","骑兵",IF(G226="null","空","error")))))</f>
        <v>步兵</v>
      </c>
      <c r="I226" s="29">
        <v>100</v>
      </c>
      <c r="J226" s="26">
        <v>100</v>
      </c>
      <c r="K226" s="26">
        <v>60</v>
      </c>
      <c r="L226" s="26">
        <v>45</v>
      </c>
      <c r="M226" s="26">
        <v>15</v>
      </c>
      <c r="N226" s="26">
        <v>60</v>
      </c>
      <c r="O226" s="26">
        <v>45</v>
      </c>
      <c r="P226" s="30">
        <v>100</v>
      </c>
      <c r="Q226" s="29">
        <v>4</v>
      </c>
      <c r="R226" s="26">
        <v>21</v>
      </c>
      <c r="S226" s="30">
        <v>7</v>
      </c>
      <c r="T226" s="29"/>
      <c r="U226" s="26"/>
      <c r="V226" s="26"/>
      <c r="W226" s="30"/>
      <c r="X226" s="29"/>
      <c r="Y226" s="26"/>
      <c r="Z226" s="26"/>
      <c r="AA226" s="26"/>
      <c r="AB226" s="26"/>
      <c r="AC226" s="30"/>
      <c r="AD226" s="29"/>
      <c r="AE226" s="26"/>
      <c r="AF226" s="26"/>
      <c r="AG226" s="26"/>
      <c r="AH226" s="26"/>
      <c r="AI226" s="30"/>
      <c r="AJ226" s="29"/>
      <c r="AK226" s="26"/>
      <c r="AL226" s="26"/>
      <c r="AM226" s="26"/>
      <c r="AN226" s="26"/>
      <c r="AO226" s="30"/>
      <c r="AP226" s="29"/>
      <c r="AQ226" s="26"/>
      <c r="AR226" s="26"/>
      <c r="AS226" s="30"/>
      <c r="AT226" s="29"/>
      <c r="AU226" s="30"/>
      <c r="AV226" s="29" t="s">
        <v>52</v>
      </c>
      <c r="AW226" s="28"/>
      <c r="AX226" s="28"/>
      <c r="AY226" s="28"/>
      <c r="AZ226" s="28"/>
      <c r="BA226" s="26" t="s">
        <v>52</v>
      </c>
      <c r="BB226" s="28"/>
      <c r="BC226" s="26" t="s">
        <v>52</v>
      </c>
      <c r="BD226" s="28"/>
      <c r="BE226" s="28"/>
      <c r="BF226" s="28"/>
      <c r="BG226" s="36"/>
    </row>
    <row r="227" spans="1:63" ht="15" customHeight="1">
      <c r="A227" s="29" t="s">
        <v>225</v>
      </c>
      <c r="B227" s="48" t="s">
        <v>461</v>
      </c>
      <c r="C227" s="26" t="s">
        <v>223</v>
      </c>
      <c r="D227" s="25" t="str">
        <f>IF(C227=A227, B227, VLOOKUP(C227, $A$3:$B$278, 2, FALSE))</f>
        <v>斯特吉亚新兵</v>
      </c>
      <c r="E227" s="26" t="s">
        <v>215</v>
      </c>
      <c r="F227" s="25" t="s">
        <v>300</v>
      </c>
      <c r="G227" s="26" t="s">
        <v>55</v>
      </c>
      <c r="H227" s="25" t="str">
        <f>IF(G227="Horse Archer","骑射手",IF(G227="Infantry","步兵",IF(G227="Ranged","射手",IF(G227="Cavalry","骑兵",IF(G227="null","空","error")))))</f>
        <v>骑兵</v>
      </c>
      <c r="I227" s="29">
        <v>130</v>
      </c>
      <c r="J227" s="26">
        <v>60</v>
      </c>
      <c r="K227" s="26">
        <v>80</v>
      </c>
      <c r="L227" s="26">
        <v>60</v>
      </c>
      <c r="M227" s="26">
        <v>20</v>
      </c>
      <c r="N227" s="26">
        <v>130</v>
      </c>
      <c r="O227" s="26">
        <v>130</v>
      </c>
      <c r="P227" s="30">
        <v>80</v>
      </c>
      <c r="Q227" s="29">
        <v>5</v>
      </c>
      <c r="R227" s="26">
        <v>26</v>
      </c>
      <c r="S227" s="30">
        <v>12</v>
      </c>
      <c r="T227" s="29"/>
      <c r="U227" s="26"/>
      <c r="V227" s="26"/>
      <c r="W227" s="30"/>
      <c r="X227" s="29"/>
      <c r="Y227" s="26"/>
      <c r="Z227" s="26"/>
      <c r="AA227" s="26"/>
      <c r="AB227" s="26"/>
      <c r="AC227" s="30"/>
      <c r="AD227" s="29"/>
      <c r="AE227" s="26"/>
      <c r="AF227" s="26"/>
      <c r="AG227" s="26"/>
      <c r="AH227" s="26"/>
      <c r="AI227" s="30"/>
      <c r="AJ227" s="29"/>
      <c r="AK227" s="26"/>
      <c r="AL227" s="26"/>
      <c r="AM227" s="26"/>
      <c r="AN227" s="26"/>
      <c r="AO227" s="30"/>
      <c r="AP227" s="29"/>
      <c r="AQ227" s="26"/>
      <c r="AR227" s="26"/>
      <c r="AS227" s="30"/>
      <c r="AT227" s="29"/>
      <c r="AU227" s="30"/>
      <c r="AV227" s="29" t="s">
        <v>52</v>
      </c>
      <c r="AW227" s="28"/>
      <c r="AX227" s="28"/>
      <c r="AY227" s="28"/>
      <c r="AZ227" s="28"/>
      <c r="BA227" s="28"/>
      <c r="BB227" s="28"/>
      <c r="BC227" s="26" t="s">
        <v>52</v>
      </c>
      <c r="BD227" s="28"/>
      <c r="BE227" s="28"/>
      <c r="BF227" s="26" t="s">
        <v>52</v>
      </c>
      <c r="BG227" s="30" t="s">
        <v>52</v>
      </c>
    </row>
    <row r="228" spans="1:63" ht="15" customHeight="1">
      <c r="A228" s="29" t="s">
        <v>230</v>
      </c>
      <c r="B228" s="48" t="s">
        <v>566</v>
      </c>
      <c r="C228" s="26" t="s">
        <v>223</v>
      </c>
      <c r="D228" s="25" t="str">
        <f>IF(C228=A228, B228, VLOOKUP(C228, $A$3:$B$278, 2, FALSE))</f>
        <v>斯特吉亚新兵</v>
      </c>
      <c r="E228" s="26" t="s">
        <v>215</v>
      </c>
      <c r="F228" s="25" t="s">
        <v>300</v>
      </c>
      <c r="G228" s="26" t="s">
        <v>53</v>
      </c>
      <c r="H228" s="25" t="str">
        <f>IF(G228="Horse Archer","骑射手",IF(G228="Infantry","步兵",IF(G228="Ranged","射手",IF(G228="Cavalry","骑兵",IF(G228="null","空","error")))))</f>
        <v>步兵</v>
      </c>
      <c r="I228" s="29">
        <v>100</v>
      </c>
      <c r="J228" s="26">
        <v>60</v>
      </c>
      <c r="K228" s="26">
        <v>100</v>
      </c>
      <c r="L228" s="26">
        <v>45</v>
      </c>
      <c r="M228" s="26">
        <v>15</v>
      </c>
      <c r="N228" s="26">
        <v>60</v>
      </c>
      <c r="O228" s="26">
        <v>45</v>
      </c>
      <c r="P228" s="30">
        <v>100</v>
      </c>
      <c r="Q228" s="29">
        <v>5</v>
      </c>
      <c r="R228" s="26">
        <v>26</v>
      </c>
      <c r="S228" s="30">
        <v>12</v>
      </c>
      <c r="T228" s="29"/>
      <c r="U228" s="26"/>
      <c r="V228" s="26"/>
      <c r="W228" s="30"/>
      <c r="X228" s="29"/>
      <c r="Y228" s="26"/>
      <c r="Z228" s="26"/>
      <c r="AA228" s="26"/>
      <c r="AB228" s="26"/>
      <c r="AC228" s="30"/>
      <c r="AD228" s="29"/>
      <c r="AE228" s="26"/>
      <c r="AF228" s="26"/>
      <c r="AG228" s="26"/>
      <c r="AH228" s="26"/>
      <c r="AI228" s="30"/>
      <c r="AJ228" s="29"/>
      <c r="AK228" s="26"/>
      <c r="AL228" s="26"/>
      <c r="AM228" s="26"/>
      <c r="AN228" s="26"/>
      <c r="AO228" s="30"/>
      <c r="AP228" s="29"/>
      <c r="AQ228" s="26"/>
      <c r="AR228" s="26"/>
      <c r="AS228" s="30"/>
      <c r="AT228" s="29"/>
      <c r="AU228" s="30"/>
      <c r="AV228" s="29" t="s">
        <v>52</v>
      </c>
      <c r="AW228" s="28"/>
      <c r="AX228" s="28"/>
      <c r="AY228" s="28"/>
      <c r="AZ228" s="28"/>
      <c r="BA228" s="26" t="s">
        <v>52</v>
      </c>
      <c r="BB228" s="28"/>
      <c r="BC228" s="26" t="s">
        <v>52</v>
      </c>
      <c r="BD228" s="28"/>
      <c r="BE228" s="28"/>
      <c r="BF228" s="28"/>
      <c r="BG228" s="36"/>
    </row>
    <row r="229" spans="1:63" ht="15" customHeight="1">
      <c r="A229" s="29" t="s">
        <v>224</v>
      </c>
      <c r="B229" s="48" t="s">
        <v>460</v>
      </c>
      <c r="C229" s="26" t="s">
        <v>223</v>
      </c>
      <c r="D229" s="25" t="str">
        <f>IF(C229=A229, B229, VLOOKUP(C229, $A$3:$B$278, 2, FALSE))</f>
        <v>斯特吉亚新兵</v>
      </c>
      <c r="E229" s="26" t="s">
        <v>215</v>
      </c>
      <c r="F229" s="25" t="s">
        <v>300</v>
      </c>
      <c r="G229" s="26" t="s">
        <v>53</v>
      </c>
      <c r="H229" s="25" t="str">
        <f>IF(G229="Horse Archer","骑射手",IF(G229="Infantry","步兵",IF(G229="Ranged","射手",IF(G229="Cavalry","骑兵",IF(G229="null","空","error")))))</f>
        <v>步兵</v>
      </c>
      <c r="I229" s="29">
        <v>130</v>
      </c>
      <c r="J229" s="26">
        <v>80</v>
      </c>
      <c r="K229" s="26">
        <v>130</v>
      </c>
      <c r="L229" s="26">
        <v>60</v>
      </c>
      <c r="M229" s="26">
        <v>20</v>
      </c>
      <c r="N229" s="26">
        <v>80</v>
      </c>
      <c r="O229" s="26">
        <v>60</v>
      </c>
      <c r="P229" s="30">
        <v>130</v>
      </c>
      <c r="Q229" s="29">
        <v>5</v>
      </c>
      <c r="R229" s="26">
        <v>26</v>
      </c>
      <c r="S229" s="30">
        <v>12</v>
      </c>
      <c r="T229" s="29"/>
      <c r="U229" s="26"/>
      <c r="V229" s="26"/>
      <c r="W229" s="30"/>
      <c r="X229" s="29"/>
      <c r="Y229" s="26"/>
      <c r="Z229" s="26"/>
      <c r="AA229" s="26"/>
      <c r="AB229" s="26"/>
      <c r="AC229" s="30"/>
      <c r="AD229" s="29"/>
      <c r="AE229" s="26"/>
      <c r="AF229" s="26"/>
      <c r="AG229" s="26"/>
      <c r="AH229" s="26"/>
      <c r="AI229" s="30"/>
      <c r="AJ229" s="35"/>
      <c r="AK229" s="28"/>
      <c r="AL229" s="28"/>
      <c r="AM229" s="28"/>
      <c r="AN229" s="28"/>
      <c r="AO229" s="36"/>
      <c r="AP229" s="35"/>
      <c r="AQ229" s="28"/>
      <c r="AR229" s="28"/>
      <c r="AS229" s="36"/>
      <c r="AT229" s="35"/>
      <c r="AU229" s="36"/>
      <c r="AV229" s="35"/>
      <c r="AW229" s="28"/>
      <c r="AX229" s="28"/>
      <c r="AY229" s="28"/>
      <c r="AZ229" s="26" t="s">
        <v>52</v>
      </c>
      <c r="BA229" s="28"/>
      <c r="BB229" s="28"/>
      <c r="BC229" s="28"/>
      <c r="BD229" s="28"/>
      <c r="BE229" s="28"/>
      <c r="BF229" s="26" t="s">
        <v>52</v>
      </c>
      <c r="BG229" s="36"/>
    </row>
    <row r="230" spans="1:63" ht="15" customHeight="1">
      <c r="A230" s="29" t="s">
        <v>226</v>
      </c>
      <c r="B230" s="48" t="s">
        <v>462</v>
      </c>
      <c r="C230" s="26" t="s">
        <v>223</v>
      </c>
      <c r="D230" s="25" t="str">
        <f>IF(C230=A230, B230, VLOOKUP(C230, $A$3:$B$278, 2, FALSE))</f>
        <v>斯特吉亚新兵</v>
      </c>
      <c r="E230" s="26" t="s">
        <v>215</v>
      </c>
      <c r="F230" s="25" t="s">
        <v>300</v>
      </c>
      <c r="G230" s="26" t="s">
        <v>54</v>
      </c>
      <c r="H230" s="25" t="str">
        <f>IF(G230="Horse Archer","骑射手",IF(G230="Infantry","步兵",IF(G230="Ranged","射手",IF(G230="Cavalry","骑兵",IF(G230="null","空","error")))))</f>
        <v>射手</v>
      </c>
      <c r="I230" s="29">
        <v>130</v>
      </c>
      <c r="J230" s="26">
        <v>60</v>
      </c>
      <c r="K230" s="26">
        <v>80</v>
      </c>
      <c r="L230" s="26">
        <v>130</v>
      </c>
      <c r="M230" s="26">
        <v>20</v>
      </c>
      <c r="N230" s="26">
        <v>80</v>
      </c>
      <c r="O230" s="26">
        <v>60</v>
      </c>
      <c r="P230" s="30">
        <v>130</v>
      </c>
      <c r="Q230" s="29">
        <v>5</v>
      </c>
      <c r="R230" s="26">
        <v>26</v>
      </c>
      <c r="S230" s="30">
        <v>12</v>
      </c>
      <c r="T230" s="29"/>
      <c r="U230" s="26"/>
      <c r="V230" s="26"/>
      <c r="W230" s="30"/>
      <c r="X230" s="29"/>
      <c r="Y230" s="26"/>
      <c r="Z230" s="26"/>
      <c r="AA230" s="26"/>
      <c r="AB230" s="26"/>
      <c r="AC230" s="30"/>
      <c r="AD230" s="29"/>
      <c r="AE230" s="26"/>
      <c r="AF230" s="26"/>
      <c r="AG230" s="26"/>
      <c r="AH230" s="26"/>
      <c r="AI230" s="30"/>
      <c r="AJ230" s="29"/>
      <c r="AK230" s="26"/>
      <c r="AL230" s="26"/>
      <c r="AM230" s="26"/>
      <c r="AN230" s="26"/>
      <c r="AO230" s="30"/>
      <c r="AP230" s="29"/>
      <c r="AQ230" s="26"/>
      <c r="AR230" s="26"/>
      <c r="AS230" s="30"/>
      <c r="AT230" s="29"/>
      <c r="AU230" s="30"/>
      <c r="AV230" s="29" t="s">
        <v>52</v>
      </c>
      <c r="AW230" s="28"/>
      <c r="AX230" s="28"/>
      <c r="AY230" s="28"/>
      <c r="AZ230" s="28"/>
      <c r="BA230" s="28"/>
      <c r="BB230" s="28"/>
      <c r="BC230" s="28"/>
      <c r="BD230" s="26" t="s">
        <v>52</v>
      </c>
      <c r="BE230" s="28"/>
      <c r="BF230" s="28"/>
      <c r="BG230" s="36"/>
    </row>
    <row r="231" spans="1:63" ht="15" customHeight="1">
      <c r="A231" s="29" t="s">
        <v>222</v>
      </c>
      <c r="B231" s="48" t="s">
        <v>373</v>
      </c>
      <c r="C231" s="26" t="s">
        <v>223</v>
      </c>
      <c r="D231" s="25" t="str">
        <f>IF(C231=A231, B231, VLOOKUP(C231, $A$3:$B$278, 2, FALSE))</f>
        <v>斯特吉亚新兵</v>
      </c>
      <c r="E231" s="26" t="s">
        <v>215</v>
      </c>
      <c r="F231" s="25" t="s">
        <v>300</v>
      </c>
      <c r="G231" s="26" t="s">
        <v>53</v>
      </c>
      <c r="H231" s="25" t="str">
        <f>IF(G231="Horse Archer","骑射手",IF(G231="Infantry","步兵",IF(G231="Ranged","射手",IF(G231="Cavalry","骑兵",IF(G231="null","空","error")))))</f>
        <v>步兵</v>
      </c>
      <c r="I231" s="29">
        <v>130</v>
      </c>
      <c r="J231" s="26">
        <v>80</v>
      </c>
      <c r="K231" s="26">
        <v>130</v>
      </c>
      <c r="L231" s="26">
        <v>60</v>
      </c>
      <c r="M231" s="26">
        <v>20</v>
      </c>
      <c r="N231" s="26">
        <v>80</v>
      </c>
      <c r="O231" s="26">
        <v>60</v>
      </c>
      <c r="P231" s="30">
        <v>130</v>
      </c>
      <c r="Q231" s="29">
        <v>5</v>
      </c>
      <c r="R231" s="26">
        <v>26</v>
      </c>
      <c r="S231" s="30">
        <v>12</v>
      </c>
      <c r="T231" s="29"/>
      <c r="U231" s="26"/>
      <c r="V231" s="26"/>
      <c r="W231" s="30"/>
      <c r="X231" s="29"/>
      <c r="Y231" s="26"/>
      <c r="Z231" s="26"/>
      <c r="AA231" s="26"/>
      <c r="AB231" s="26"/>
      <c r="AC231" s="30"/>
      <c r="AD231" s="29"/>
      <c r="AE231" s="26"/>
      <c r="AF231" s="26"/>
      <c r="AG231" s="26"/>
      <c r="AH231" s="26"/>
      <c r="AI231" s="30"/>
      <c r="AJ231" s="35"/>
      <c r="AK231" s="28"/>
      <c r="AL231" s="28"/>
      <c r="AM231" s="28"/>
      <c r="AN231" s="28"/>
      <c r="AO231" s="36"/>
      <c r="AP231" s="35"/>
      <c r="AQ231" s="28"/>
      <c r="AR231" s="28"/>
      <c r="AS231" s="36"/>
      <c r="AT231" s="35"/>
      <c r="AU231" s="36"/>
      <c r="AV231" s="35"/>
      <c r="AW231" s="28"/>
      <c r="AX231" s="28"/>
      <c r="AY231" s="26" t="s">
        <v>52</v>
      </c>
      <c r="AZ231" s="28"/>
      <c r="BA231" s="28"/>
      <c r="BB231" s="28"/>
      <c r="BC231" s="26" t="s">
        <v>52</v>
      </c>
      <c r="BD231" s="28"/>
      <c r="BE231" s="28"/>
      <c r="BF231" s="26" t="s">
        <v>52</v>
      </c>
      <c r="BG231" s="36"/>
    </row>
    <row r="232" spans="1:63" ht="15" customHeight="1">
      <c r="A232" s="29" t="s">
        <v>219</v>
      </c>
      <c r="B232" s="48" t="s">
        <v>335</v>
      </c>
      <c r="C232" s="26" t="s">
        <v>219</v>
      </c>
      <c r="D232" s="25" t="str">
        <f>IF(C232=A232, B232, VLOOKUP(C232, $A$3:$B$278, 2, FALSE))</f>
        <v>斯特吉亚资深商队护卫</v>
      </c>
      <c r="E232" s="26" t="s">
        <v>215</v>
      </c>
      <c r="F232" s="25" t="s">
        <v>300</v>
      </c>
      <c r="G232" s="26" t="s">
        <v>55</v>
      </c>
      <c r="H232" s="25" t="str">
        <f>IF(G232="Horse Archer","骑射手",IF(G232="Infantry","步兵",IF(G232="Ranged","射手",IF(G232="Cavalry","骑兵",IF(G232="null","空","error")))))</f>
        <v>骑兵</v>
      </c>
      <c r="I232" s="29">
        <v>210</v>
      </c>
      <c r="J232" s="26">
        <v>20</v>
      </c>
      <c r="K232" s="26">
        <v>50</v>
      </c>
      <c r="L232" s="26">
        <v>160</v>
      </c>
      <c r="M232" s="26">
        <v>20</v>
      </c>
      <c r="N232" s="26">
        <v>20</v>
      </c>
      <c r="O232" s="26">
        <v>160</v>
      </c>
      <c r="P232" s="30">
        <v>50</v>
      </c>
      <c r="Q232" s="29">
        <v>5</v>
      </c>
      <c r="R232" s="26">
        <v>26</v>
      </c>
      <c r="S232" s="30">
        <v>12</v>
      </c>
      <c r="T232" s="29"/>
      <c r="U232" s="26"/>
      <c r="V232" s="26"/>
      <c r="W232" s="30"/>
      <c r="X232" s="29"/>
      <c r="Y232" s="26"/>
      <c r="Z232" s="26"/>
      <c r="AA232" s="26"/>
      <c r="AB232" s="26"/>
      <c r="AC232" s="30"/>
      <c r="AD232" s="29"/>
      <c r="AE232" s="26"/>
      <c r="AF232" s="26"/>
      <c r="AG232" s="26"/>
      <c r="AH232" s="26"/>
      <c r="AI232" s="30"/>
      <c r="AJ232" s="35"/>
      <c r="AK232" s="28"/>
      <c r="AL232" s="28"/>
      <c r="AM232" s="28"/>
      <c r="AN232" s="28"/>
      <c r="AO232" s="36"/>
      <c r="AP232" s="35"/>
      <c r="AQ232" s="28"/>
      <c r="AR232" s="28"/>
      <c r="AS232" s="36"/>
      <c r="AT232" s="35"/>
      <c r="AU232" s="36"/>
      <c r="AV232" s="35"/>
      <c r="AW232" s="28"/>
      <c r="AX232" s="26" t="s">
        <v>52</v>
      </c>
      <c r="AY232" s="28"/>
      <c r="AZ232" s="28"/>
      <c r="BA232" s="26" t="s">
        <v>52</v>
      </c>
      <c r="BB232" s="28"/>
      <c r="BC232" s="26" t="s">
        <v>52</v>
      </c>
      <c r="BD232" s="28"/>
      <c r="BE232" s="28"/>
      <c r="BF232" s="26" t="s">
        <v>52</v>
      </c>
      <c r="BG232" s="30" t="s">
        <v>52</v>
      </c>
    </row>
    <row r="233" spans="1:63" ht="15" customHeight="1">
      <c r="A233" s="29" t="s">
        <v>217</v>
      </c>
      <c r="B233" s="48" t="s">
        <v>473</v>
      </c>
      <c r="C233" s="26" t="s">
        <v>217</v>
      </c>
      <c r="D233" s="25" t="str">
        <f>IF(C233=A233, B233, VLOOKUP(C233, $A$3:$B$278, 2, FALSE))</f>
        <v>斯特吉亚战士之子</v>
      </c>
      <c r="E233" s="26" t="s">
        <v>215</v>
      </c>
      <c r="F233" s="25" t="s">
        <v>300</v>
      </c>
      <c r="G233" s="26" t="s">
        <v>53</v>
      </c>
      <c r="H233" s="25" t="str">
        <f>IF(G233="Horse Archer","骑射手",IF(G233="Infantry","步兵",IF(G233="Ranged","射手",IF(G233="Cavalry","骑兵",IF(G233="null","空","error")))))</f>
        <v>步兵</v>
      </c>
      <c r="I233" s="29">
        <v>60</v>
      </c>
      <c r="J233" s="26">
        <v>5</v>
      </c>
      <c r="K233" s="26">
        <v>20</v>
      </c>
      <c r="L233" s="26">
        <v>40</v>
      </c>
      <c r="M233" s="26">
        <v>5</v>
      </c>
      <c r="N233" s="26">
        <v>5</v>
      </c>
      <c r="O233" s="26">
        <v>40</v>
      </c>
      <c r="P233" s="30">
        <v>20</v>
      </c>
      <c r="Q233" s="29">
        <v>2</v>
      </c>
      <c r="R233" s="26">
        <v>11</v>
      </c>
      <c r="S233" s="30">
        <v>2</v>
      </c>
      <c r="T233" s="29"/>
      <c r="U233" s="26"/>
      <c r="V233" s="26"/>
      <c r="W233" s="30"/>
      <c r="X233" s="29"/>
      <c r="Y233" s="26"/>
      <c r="Z233" s="26"/>
      <c r="AA233" s="26"/>
      <c r="AB233" s="26"/>
      <c r="AC233" s="30"/>
      <c r="AD233" s="29"/>
      <c r="AE233" s="26"/>
      <c r="AF233" s="26"/>
      <c r="AG233" s="26"/>
      <c r="AH233" s="26"/>
      <c r="AI233" s="30"/>
      <c r="AJ233" s="29"/>
      <c r="AK233" s="26"/>
      <c r="AL233" s="26"/>
      <c r="AM233" s="26"/>
      <c r="AN233" s="26"/>
      <c r="AO233" s="30"/>
      <c r="AP233" s="29"/>
      <c r="AQ233" s="26"/>
      <c r="AR233" s="26"/>
      <c r="AS233" s="30"/>
      <c r="AT233" s="29"/>
      <c r="AU233" s="30"/>
      <c r="AV233" s="29" t="s">
        <v>52</v>
      </c>
      <c r="AW233" s="28"/>
      <c r="AX233" s="28"/>
      <c r="AY233" s="28"/>
      <c r="AZ233" s="28"/>
      <c r="BA233" s="28"/>
      <c r="BB233" s="28"/>
      <c r="BC233" s="26" t="s">
        <v>52</v>
      </c>
      <c r="BD233" s="28"/>
      <c r="BE233" s="28"/>
      <c r="BF233" s="28"/>
      <c r="BG233" s="36"/>
    </row>
    <row r="234" spans="1:63" ht="15" customHeight="1">
      <c r="A234" s="29" t="s">
        <v>233</v>
      </c>
      <c r="B234" s="48" t="s">
        <v>465</v>
      </c>
      <c r="C234" s="26" t="s">
        <v>217</v>
      </c>
      <c r="D234" s="25" t="str">
        <f>IF(C234=A234, B234, VLOOKUP(C234, $A$3:$B$278, 2, FALSE))</f>
        <v>斯特吉亚战士之子</v>
      </c>
      <c r="E234" s="26" t="s">
        <v>215</v>
      </c>
      <c r="F234" s="25" t="s">
        <v>300</v>
      </c>
      <c r="G234" s="26" t="s">
        <v>53</v>
      </c>
      <c r="H234" s="25" t="str">
        <f>IF(G234="Horse Archer","骑射手",IF(G234="Infantry","步兵",IF(G234="Ranged","射手",IF(G234="Cavalry","骑兵",IF(G234="null","空","error")))))</f>
        <v>步兵</v>
      </c>
      <c r="I234" s="29">
        <v>100</v>
      </c>
      <c r="J234" s="26">
        <v>10</v>
      </c>
      <c r="K234" s="26">
        <v>30</v>
      </c>
      <c r="L234" s="26">
        <v>70</v>
      </c>
      <c r="M234" s="26">
        <v>10</v>
      </c>
      <c r="N234" s="26">
        <v>10</v>
      </c>
      <c r="O234" s="26">
        <v>70</v>
      </c>
      <c r="P234" s="30">
        <v>30</v>
      </c>
      <c r="Q234" s="29">
        <v>3</v>
      </c>
      <c r="R234" s="26">
        <v>16</v>
      </c>
      <c r="S234" s="30">
        <v>4</v>
      </c>
      <c r="T234" s="29"/>
      <c r="U234" s="26"/>
      <c r="V234" s="26"/>
      <c r="W234" s="30"/>
      <c r="X234" s="29"/>
      <c r="Y234" s="26"/>
      <c r="Z234" s="26"/>
      <c r="AA234" s="26"/>
      <c r="AB234" s="26"/>
      <c r="AC234" s="30"/>
      <c r="AD234" s="29"/>
      <c r="AE234" s="26"/>
      <c r="AF234" s="26"/>
      <c r="AG234" s="26"/>
      <c r="AH234" s="26"/>
      <c r="AI234" s="30"/>
      <c r="AJ234" s="35"/>
      <c r="AK234" s="28"/>
      <c r="AL234" s="28"/>
      <c r="AM234" s="28"/>
      <c r="AN234" s="28"/>
      <c r="AO234" s="36"/>
      <c r="AP234" s="35"/>
      <c r="AQ234" s="28"/>
      <c r="AR234" s="28"/>
      <c r="AS234" s="36"/>
      <c r="AT234" s="35"/>
      <c r="AU234" s="36"/>
      <c r="AV234" s="35"/>
      <c r="AW234" s="28"/>
      <c r="AX234" s="28"/>
      <c r="AY234" s="26" t="s">
        <v>52</v>
      </c>
      <c r="AZ234" s="28"/>
      <c r="BA234" s="28"/>
      <c r="BB234" s="28"/>
      <c r="BC234" s="26" t="s">
        <v>52</v>
      </c>
      <c r="BD234" s="28"/>
      <c r="BE234" s="28"/>
      <c r="BF234" s="28"/>
      <c r="BG234" s="36"/>
    </row>
    <row r="235" spans="1:63" ht="15" customHeight="1">
      <c r="A235" s="29" t="s">
        <v>221</v>
      </c>
      <c r="B235" s="48" t="s">
        <v>459</v>
      </c>
      <c r="C235" s="26" t="s">
        <v>217</v>
      </c>
      <c r="D235" s="25" t="str">
        <f>IF(C235=A235, B235, VLOOKUP(C235, $A$3:$B$278, 2, FALSE))</f>
        <v>斯特吉亚战士之子</v>
      </c>
      <c r="E235" s="26" t="s">
        <v>215</v>
      </c>
      <c r="F235" s="25" t="s">
        <v>300</v>
      </c>
      <c r="G235" s="26" t="s">
        <v>53</v>
      </c>
      <c r="H235" s="25" t="str">
        <f>IF(G235="Horse Archer","骑射手",IF(G235="Infantry","步兵",IF(G235="Ranged","射手",IF(G235="Cavalry","骑兵",IF(G235="null","空","error")))))</f>
        <v>步兵</v>
      </c>
      <c r="I235" s="29">
        <v>150</v>
      </c>
      <c r="J235" s="26">
        <v>15</v>
      </c>
      <c r="K235" s="26">
        <v>40</v>
      </c>
      <c r="L235" s="26">
        <v>110</v>
      </c>
      <c r="M235" s="26">
        <v>15</v>
      </c>
      <c r="N235" s="26">
        <v>15</v>
      </c>
      <c r="O235" s="26">
        <v>110</v>
      </c>
      <c r="P235" s="30">
        <v>40</v>
      </c>
      <c r="Q235" s="29">
        <v>4</v>
      </c>
      <c r="R235" s="26">
        <v>21</v>
      </c>
      <c r="S235" s="30">
        <v>7</v>
      </c>
      <c r="T235" s="29"/>
      <c r="U235" s="26"/>
      <c r="V235" s="26"/>
      <c r="W235" s="30"/>
      <c r="X235" s="29"/>
      <c r="Y235" s="26"/>
      <c r="Z235" s="26"/>
      <c r="AA235" s="26"/>
      <c r="AB235" s="26"/>
      <c r="AC235" s="30"/>
      <c r="AD235" s="29"/>
      <c r="AE235" s="26"/>
      <c r="AF235" s="26"/>
      <c r="AG235" s="26"/>
      <c r="AH235" s="26"/>
      <c r="AI235" s="30"/>
      <c r="AJ235" s="29"/>
      <c r="AK235" s="26"/>
      <c r="AL235" s="26"/>
      <c r="AM235" s="26"/>
      <c r="AN235" s="26"/>
      <c r="AO235" s="30"/>
      <c r="AP235" s="29"/>
      <c r="AQ235" s="26"/>
      <c r="AR235" s="26"/>
      <c r="AS235" s="30"/>
      <c r="AT235" s="29"/>
      <c r="AU235" s="30"/>
      <c r="AV235" s="29" t="s">
        <v>52</v>
      </c>
      <c r="AW235" s="28"/>
      <c r="AX235" s="28"/>
      <c r="AY235" s="28"/>
      <c r="AZ235" s="28"/>
      <c r="BA235" s="26" t="s">
        <v>52</v>
      </c>
      <c r="BB235" s="28"/>
      <c r="BC235" s="26" t="s">
        <v>52</v>
      </c>
      <c r="BD235" s="28"/>
      <c r="BE235" s="28"/>
      <c r="BF235" s="26" t="s">
        <v>52</v>
      </c>
      <c r="BG235" s="36"/>
    </row>
    <row r="236" spans="1:63" ht="15" customHeight="1">
      <c r="A236" s="29" t="s">
        <v>218</v>
      </c>
      <c r="B236" s="48" t="s">
        <v>482</v>
      </c>
      <c r="C236" s="26" t="s">
        <v>217</v>
      </c>
      <c r="D236" s="25" t="str">
        <f>IF(C236=A236, B236, VLOOKUP(C236, $A$3:$B$278, 2, FALSE))</f>
        <v>斯特吉亚战士之子</v>
      </c>
      <c r="E236" s="26" t="s">
        <v>215</v>
      </c>
      <c r="F236" s="25" t="s">
        <v>300</v>
      </c>
      <c r="G236" s="26" t="s">
        <v>55</v>
      </c>
      <c r="H236" s="25" t="str">
        <f>IF(G236="Horse Archer","骑射手",IF(G236="Infantry","步兵",IF(G236="Ranged","射手",IF(G236="Cavalry","骑兵",IF(G236="null","空","error")))))</f>
        <v>骑兵</v>
      </c>
      <c r="I236" s="29">
        <v>210</v>
      </c>
      <c r="J236" s="26">
        <v>20</v>
      </c>
      <c r="K236" s="26">
        <v>50</v>
      </c>
      <c r="L236" s="26">
        <v>160</v>
      </c>
      <c r="M236" s="26">
        <v>20</v>
      </c>
      <c r="N236" s="26">
        <v>20</v>
      </c>
      <c r="O236" s="26">
        <v>160</v>
      </c>
      <c r="P236" s="30">
        <v>50</v>
      </c>
      <c r="Q236" s="29">
        <v>5</v>
      </c>
      <c r="R236" s="26">
        <v>26</v>
      </c>
      <c r="S236" s="30">
        <v>12</v>
      </c>
      <c r="T236" s="29"/>
      <c r="U236" s="26"/>
      <c r="V236" s="26"/>
      <c r="W236" s="30"/>
      <c r="X236" s="29"/>
      <c r="Y236" s="26"/>
      <c r="Z236" s="26"/>
      <c r="AA236" s="26"/>
      <c r="AB236" s="26"/>
      <c r="AC236" s="30"/>
      <c r="AD236" s="29"/>
      <c r="AE236" s="26"/>
      <c r="AF236" s="26"/>
      <c r="AG236" s="26"/>
      <c r="AH236" s="26"/>
      <c r="AI236" s="30"/>
      <c r="AJ236" s="35"/>
      <c r="AK236" s="28"/>
      <c r="AL236" s="28"/>
      <c r="AM236" s="28"/>
      <c r="AN236" s="28"/>
      <c r="AO236" s="36"/>
      <c r="AP236" s="35"/>
      <c r="AQ236" s="28"/>
      <c r="AR236" s="28"/>
      <c r="AS236" s="36"/>
      <c r="AT236" s="35"/>
      <c r="AU236" s="36"/>
      <c r="AV236" s="35"/>
      <c r="AW236" s="28"/>
      <c r="AX236" s="28"/>
      <c r="AY236" s="26" t="s">
        <v>52</v>
      </c>
      <c r="AZ236" s="28"/>
      <c r="BA236" s="26" t="s">
        <v>52</v>
      </c>
      <c r="BB236" s="28"/>
      <c r="BC236" s="26" t="s">
        <v>52</v>
      </c>
      <c r="BD236" s="28"/>
      <c r="BE236" s="28"/>
      <c r="BF236" s="28"/>
      <c r="BG236" s="30" t="s">
        <v>52</v>
      </c>
    </row>
    <row r="237" spans="1:63" ht="15" customHeight="1">
      <c r="A237" s="29" t="s">
        <v>216</v>
      </c>
      <c r="B237" s="48" t="s">
        <v>483</v>
      </c>
      <c r="C237" s="26" t="s">
        <v>217</v>
      </c>
      <c r="D237" s="25" t="str">
        <f>IF(C237=A237, B237, VLOOKUP(C237, $A$3:$B$278, 2, FALSE))</f>
        <v>斯特吉亚战士之子</v>
      </c>
      <c r="E237" s="26" t="s">
        <v>215</v>
      </c>
      <c r="F237" s="25" t="s">
        <v>300</v>
      </c>
      <c r="G237" s="26" t="s">
        <v>55</v>
      </c>
      <c r="H237" s="25" t="str">
        <f>IF(G237="Horse Archer","骑射手",IF(G237="Infantry","步兵",IF(G237="Ranged","射手",IF(G237="Cavalry","骑兵",IF(G237="null","空","error")))))</f>
        <v>骑兵</v>
      </c>
      <c r="I237" s="29">
        <v>280</v>
      </c>
      <c r="J237" s="26">
        <v>25</v>
      </c>
      <c r="K237" s="26">
        <v>60</v>
      </c>
      <c r="L237" s="26">
        <v>220</v>
      </c>
      <c r="M237" s="26">
        <v>25</v>
      </c>
      <c r="N237" s="26">
        <v>25</v>
      </c>
      <c r="O237" s="26">
        <v>220</v>
      </c>
      <c r="P237" s="30">
        <v>60</v>
      </c>
      <c r="Q237" s="29">
        <v>6</v>
      </c>
      <c r="R237" s="26">
        <v>31</v>
      </c>
      <c r="S237" s="30">
        <v>20</v>
      </c>
      <c r="T237" s="29"/>
      <c r="U237" s="26"/>
      <c r="V237" s="26"/>
      <c r="W237" s="30"/>
      <c r="X237" s="29"/>
      <c r="Y237" s="26"/>
      <c r="Z237" s="26"/>
      <c r="AA237" s="26"/>
      <c r="AB237" s="26"/>
      <c r="AC237" s="30"/>
      <c r="AD237" s="29"/>
      <c r="AE237" s="26"/>
      <c r="AF237" s="26"/>
      <c r="AG237" s="26"/>
      <c r="AH237" s="26"/>
      <c r="AI237" s="30"/>
      <c r="AJ237" s="29"/>
      <c r="AK237" s="26"/>
      <c r="AL237" s="26"/>
      <c r="AM237" s="26"/>
      <c r="AN237" s="26"/>
      <c r="AO237" s="30"/>
      <c r="AP237" s="29"/>
      <c r="AQ237" s="26"/>
      <c r="AR237" s="26"/>
      <c r="AS237" s="30"/>
      <c r="AT237" s="29"/>
      <c r="AU237" s="30"/>
      <c r="AV237" s="29" t="s">
        <v>52</v>
      </c>
      <c r="AW237" s="28"/>
      <c r="AX237" s="28"/>
      <c r="AY237" s="28"/>
      <c r="AZ237" s="28"/>
      <c r="BA237" s="26" t="s">
        <v>52</v>
      </c>
      <c r="BB237" s="28"/>
      <c r="BC237" s="26" t="s">
        <v>52</v>
      </c>
      <c r="BD237" s="28"/>
      <c r="BE237" s="28"/>
      <c r="BF237" s="28"/>
      <c r="BG237" s="30" t="s">
        <v>52</v>
      </c>
    </row>
    <row r="238" spans="1:63" ht="15" customHeight="1">
      <c r="A238" s="29" t="s">
        <v>246</v>
      </c>
      <c r="B238" s="48" t="s">
        <v>434</v>
      </c>
      <c r="C238" s="26" t="s">
        <v>246</v>
      </c>
      <c r="D238" s="25" t="str">
        <f>IF(C238=A238, B238, VLOOKUP(C238, $A$3:$B$278, 2, FALSE))</f>
        <v>森林新手</v>
      </c>
      <c r="E238" s="26" t="s">
        <v>247</v>
      </c>
      <c r="F238" s="25" t="s">
        <v>567</v>
      </c>
      <c r="G238" s="26" t="s">
        <v>54</v>
      </c>
      <c r="H238" s="25" t="str">
        <f>IF(G238="Horse Archer","骑射手",IF(G238="Infantry","步兵",IF(G238="Ranged","射手",IF(G238="Cavalry","骑兵",IF(G238="null","空","error")))))</f>
        <v>射手</v>
      </c>
      <c r="I238" s="29">
        <v>50</v>
      </c>
      <c r="J238" s="26">
        <v>10</v>
      </c>
      <c r="K238" s="26">
        <v>10</v>
      </c>
      <c r="L238" s="26">
        <v>50</v>
      </c>
      <c r="M238" s="26">
        <v>30</v>
      </c>
      <c r="N238" s="26">
        <v>10</v>
      </c>
      <c r="O238" s="26">
        <v>0</v>
      </c>
      <c r="P238" s="30">
        <v>50</v>
      </c>
      <c r="Q238" s="29">
        <v>1</v>
      </c>
      <c r="R238" s="26">
        <v>6</v>
      </c>
      <c r="S238" s="30">
        <v>1</v>
      </c>
      <c r="T238" s="29">
        <v>10</v>
      </c>
      <c r="U238" s="26">
        <v>2</v>
      </c>
      <c r="V238" s="26">
        <v>1</v>
      </c>
      <c r="W238" s="30">
        <v>11</v>
      </c>
      <c r="X238" s="29">
        <v>70</v>
      </c>
      <c r="Y238" s="26">
        <v>94</v>
      </c>
      <c r="Z238" s="28"/>
      <c r="AA238" s="28"/>
      <c r="AB238" s="26">
        <v>62</v>
      </c>
      <c r="AC238" s="30">
        <v>94</v>
      </c>
      <c r="AD238" s="29"/>
      <c r="AE238" s="26"/>
      <c r="AF238" s="26"/>
      <c r="AG238" s="26"/>
      <c r="AH238" s="26"/>
      <c r="AI238" s="30"/>
      <c r="AJ238" s="29">
        <v>46</v>
      </c>
      <c r="AK238" s="26">
        <v>86</v>
      </c>
      <c r="AL238" s="26">
        <v>82</v>
      </c>
      <c r="AM238" s="26">
        <v>67</v>
      </c>
      <c r="AN238" s="26">
        <v>0</v>
      </c>
      <c r="AO238" s="30">
        <v>54</v>
      </c>
      <c r="AP238" s="35"/>
      <c r="AQ238" s="28"/>
      <c r="AR238" s="28"/>
      <c r="AS238" s="36"/>
      <c r="AT238" s="35"/>
      <c r="AU238" s="36"/>
      <c r="AV238" s="35"/>
      <c r="AW238" s="28"/>
      <c r="AX238" s="28"/>
      <c r="AY238" s="28"/>
      <c r="AZ238" s="28"/>
      <c r="BA238" s="28"/>
      <c r="BB238" s="28"/>
      <c r="BC238" s="28"/>
      <c r="BD238" s="26" t="s">
        <v>52</v>
      </c>
      <c r="BE238" s="28"/>
      <c r="BF238" s="28"/>
      <c r="BG238" s="36"/>
      <c r="BI238" s="50" t="s">
        <v>568</v>
      </c>
    </row>
    <row r="239" spans="1:63" ht="15" customHeight="1">
      <c r="A239" s="29" t="s">
        <v>248</v>
      </c>
      <c r="B239" s="48" t="s">
        <v>433</v>
      </c>
      <c r="C239" s="26" t="s">
        <v>246</v>
      </c>
      <c r="D239" s="25" t="str">
        <f>IF(C239=A239, B239, VLOOKUP(C239, $A$3:$B$278, 2, FALSE))</f>
        <v>森林新手</v>
      </c>
      <c r="E239" s="26" t="s">
        <v>247</v>
      </c>
      <c r="F239" s="25" t="s">
        <v>567</v>
      </c>
      <c r="G239" s="26" t="s">
        <v>54</v>
      </c>
      <c r="H239" s="25" t="str">
        <f>IF(G239="Horse Archer","骑射手",IF(G239="Infantry","步兵",IF(G239="Ranged","射手",IF(G239="Cavalry","骑兵",IF(G239="null","空","error")))))</f>
        <v>射手</v>
      </c>
      <c r="I239" s="29">
        <v>100</v>
      </c>
      <c r="J239" s="26">
        <v>30</v>
      </c>
      <c r="K239" s="26">
        <v>30</v>
      </c>
      <c r="L239" s="26">
        <v>100</v>
      </c>
      <c r="M239" s="26">
        <v>60</v>
      </c>
      <c r="N239" s="26">
        <v>30</v>
      </c>
      <c r="O239" s="26">
        <v>0</v>
      </c>
      <c r="P239" s="30">
        <v>70</v>
      </c>
      <c r="Q239" s="29">
        <v>3</v>
      </c>
      <c r="R239" s="26">
        <v>16</v>
      </c>
      <c r="S239" s="30">
        <v>4</v>
      </c>
      <c r="T239" s="29">
        <v>35</v>
      </c>
      <c r="U239" s="26">
        <v>12</v>
      </c>
      <c r="V239" s="26">
        <v>11</v>
      </c>
      <c r="W239" s="30">
        <v>12</v>
      </c>
      <c r="X239" s="29">
        <v>70</v>
      </c>
      <c r="Y239" s="26">
        <v>94</v>
      </c>
      <c r="Z239" s="28"/>
      <c r="AA239" s="28"/>
      <c r="AB239" s="26">
        <v>62</v>
      </c>
      <c r="AC239" s="30">
        <v>94</v>
      </c>
      <c r="AD239" s="29"/>
      <c r="AE239" s="26"/>
      <c r="AF239" s="26"/>
      <c r="AG239" s="26"/>
      <c r="AH239" s="26"/>
      <c r="AI239" s="30"/>
      <c r="AJ239" s="29">
        <v>52</v>
      </c>
      <c r="AK239" s="26">
        <v>89</v>
      </c>
      <c r="AL239" s="26">
        <v>95</v>
      </c>
      <c r="AM239" s="26">
        <v>71</v>
      </c>
      <c r="AN239" s="26">
        <v>0</v>
      </c>
      <c r="AO239" s="30">
        <v>54</v>
      </c>
      <c r="AP239" s="35"/>
      <c r="AQ239" s="28"/>
      <c r="AR239" s="28"/>
      <c r="AS239" s="36"/>
      <c r="AT239" s="35"/>
      <c r="AU239" s="36"/>
      <c r="AV239" s="35"/>
      <c r="AW239" s="28"/>
      <c r="AX239" s="28"/>
      <c r="AY239" s="28"/>
      <c r="AZ239" s="28"/>
      <c r="BA239" s="28"/>
      <c r="BB239" s="28"/>
      <c r="BC239" s="28"/>
      <c r="BD239" s="26" t="s">
        <v>52</v>
      </c>
      <c r="BE239" s="28"/>
      <c r="BF239" s="28"/>
      <c r="BG239" s="36"/>
      <c r="BK239" s="24"/>
    </row>
    <row r="240" spans="1:63" ht="15" customHeight="1">
      <c r="A240" s="29" t="s">
        <v>245</v>
      </c>
      <c r="B240" s="48" t="s">
        <v>432</v>
      </c>
      <c r="C240" s="26" t="s">
        <v>246</v>
      </c>
      <c r="D240" s="25" t="str">
        <f>IF(C240=A240, B240, VLOOKUP(C240, $A$3:$B$278, 2, FALSE))</f>
        <v>森林新手</v>
      </c>
      <c r="E240" s="26" t="s">
        <v>247</v>
      </c>
      <c r="F240" s="25" t="s">
        <v>567</v>
      </c>
      <c r="G240" s="26" t="s">
        <v>54</v>
      </c>
      <c r="H240" s="25" t="str">
        <f>IF(G240="Horse Archer","骑射手",IF(G240="Infantry","步兵",IF(G240="Ranged","射手",IF(G240="Cavalry","骑兵",IF(G240="null","空","error")))))</f>
        <v>射手</v>
      </c>
      <c r="I240" s="29">
        <v>200</v>
      </c>
      <c r="J240" s="26">
        <v>60</v>
      </c>
      <c r="K240" s="26">
        <v>60</v>
      </c>
      <c r="L240" s="26">
        <v>200</v>
      </c>
      <c r="M240" s="26">
        <v>130</v>
      </c>
      <c r="N240" s="26">
        <v>60</v>
      </c>
      <c r="O240" s="26">
        <v>0</v>
      </c>
      <c r="P240" s="30">
        <v>140</v>
      </c>
      <c r="Q240" s="29">
        <v>5</v>
      </c>
      <c r="R240" s="26">
        <v>26</v>
      </c>
      <c r="S240" s="30">
        <v>12</v>
      </c>
      <c r="T240" s="29"/>
      <c r="U240" s="26"/>
      <c r="V240" s="26"/>
      <c r="W240" s="30"/>
      <c r="X240" s="29"/>
      <c r="Y240" s="26"/>
      <c r="Z240" s="26"/>
      <c r="AA240" s="26"/>
      <c r="AB240" s="26"/>
      <c r="AC240" s="30"/>
      <c r="AD240" s="29"/>
      <c r="AE240" s="26"/>
      <c r="AF240" s="26"/>
      <c r="AG240" s="26"/>
      <c r="AH240" s="26"/>
      <c r="AI240" s="30"/>
      <c r="AJ240" s="35"/>
      <c r="AK240" s="28"/>
      <c r="AL240" s="28"/>
      <c r="AM240" s="28"/>
      <c r="AN240" s="28"/>
      <c r="AO240" s="36"/>
      <c r="AP240" s="35"/>
      <c r="AQ240" s="28"/>
      <c r="AR240" s="28"/>
      <c r="AS240" s="36"/>
      <c r="AT240" s="35"/>
      <c r="AU240" s="36"/>
      <c r="AV240" s="35"/>
      <c r="AW240" s="28"/>
      <c r="AX240" s="28"/>
      <c r="AY240" s="26" t="s">
        <v>52</v>
      </c>
      <c r="AZ240" s="28"/>
      <c r="BA240" s="28"/>
      <c r="BB240" s="28"/>
      <c r="BC240" s="28"/>
      <c r="BD240" s="26" t="s">
        <v>52</v>
      </c>
      <c r="BE240" s="28"/>
      <c r="BF240" s="28"/>
      <c r="BG240" s="36"/>
    </row>
    <row r="241" spans="1:63" ht="15" customHeight="1">
      <c r="A241" s="29" t="s">
        <v>255</v>
      </c>
      <c r="B241" s="48" t="s">
        <v>583</v>
      </c>
      <c r="C241" s="26" t="s">
        <v>255</v>
      </c>
      <c r="D241" s="25" t="str">
        <f>IF(C241=A241, B241, VLOOKUP(C241, $A$3:$B$278, 2, FALSE))</f>
        <v>野猪新手</v>
      </c>
      <c r="E241" s="26" t="s">
        <v>251</v>
      </c>
      <c r="F241" s="25" t="s">
        <v>301</v>
      </c>
      <c r="G241" s="26" t="s">
        <v>54</v>
      </c>
      <c r="H241" s="25" t="str">
        <f>IF(G241="Horse Archer","骑射手",IF(G241="Infantry","步兵",IF(G241="Ranged","射手",IF(G241="Cavalry","骑兵",IF(G241="null","空","error")))))</f>
        <v>射手</v>
      </c>
      <c r="I241" s="29">
        <v>40</v>
      </c>
      <c r="J241" s="26">
        <v>40</v>
      </c>
      <c r="K241" s="26">
        <v>40</v>
      </c>
      <c r="L241" s="26">
        <v>0</v>
      </c>
      <c r="M241" s="26">
        <v>30</v>
      </c>
      <c r="N241" s="26">
        <v>10</v>
      </c>
      <c r="O241" s="26">
        <v>0</v>
      </c>
      <c r="P241" s="30">
        <v>50</v>
      </c>
      <c r="Q241" s="29">
        <v>1</v>
      </c>
      <c r="R241" s="26">
        <v>6</v>
      </c>
      <c r="S241" s="30">
        <v>1</v>
      </c>
      <c r="T241" s="29">
        <v>23</v>
      </c>
      <c r="U241" s="26">
        <v>12</v>
      </c>
      <c r="V241" s="26">
        <v>3</v>
      </c>
      <c r="W241" s="30">
        <v>7</v>
      </c>
      <c r="X241" s="29">
        <v>57</v>
      </c>
      <c r="Y241" s="26">
        <v>92</v>
      </c>
      <c r="Z241" s="26">
        <v>35</v>
      </c>
      <c r="AA241" s="26">
        <v>93</v>
      </c>
      <c r="AB241" s="26">
        <v>103</v>
      </c>
      <c r="AC241" s="30">
        <v>92</v>
      </c>
      <c r="AD241" s="29"/>
      <c r="AE241" s="26"/>
      <c r="AF241" s="26"/>
      <c r="AG241" s="26"/>
      <c r="AH241" s="26"/>
      <c r="AI241" s="30"/>
      <c r="AJ241" s="29">
        <v>75</v>
      </c>
      <c r="AK241" s="26">
        <v>62</v>
      </c>
      <c r="AL241" s="26">
        <v>95</v>
      </c>
      <c r="AM241" s="26">
        <v>77</v>
      </c>
      <c r="AN241" s="26">
        <v>0</v>
      </c>
      <c r="AO241" s="30">
        <v>18</v>
      </c>
      <c r="AP241" s="29"/>
      <c r="AQ241" s="26"/>
      <c r="AR241" s="26"/>
      <c r="AS241" s="30"/>
      <c r="AT241" s="29"/>
      <c r="AU241" s="30">
        <v>82</v>
      </c>
      <c r="AV241" s="29" t="s">
        <v>52</v>
      </c>
      <c r="AW241" s="28"/>
      <c r="AX241" s="28"/>
      <c r="AY241" s="28"/>
      <c r="AZ241" s="28"/>
      <c r="BA241" s="28"/>
      <c r="BB241" s="28"/>
      <c r="BC241" s="26" t="s">
        <v>52</v>
      </c>
      <c r="BD241" s="28"/>
      <c r="BE241" s="26" t="s">
        <v>52</v>
      </c>
      <c r="BF241" s="28"/>
      <c r="BG241" s="36"/>
      <c r="BI241" s="50" t="s">
        <v>569</v>
      </c>
    </row>
    <row r="242" spans="1:63" ht="15" customHeight="1">
      <c r="A242" s="29" t="s">
        <v>270</v>
      </c>
      <c r="B242" s="48" t="s">
        <v>584</v>
      </c>
      <c r="C242" s="26" t="s">
        <v>255</v>
      </c>
      <c r="D242" s="25" t="str">
        <f>IF(C242=A242, B242, VLOOKUP(C242, $A$3:$B$278, 2, FALSE))</f>
        <v>野猪新手</v>
      </c>
      <c r="E242" s="26" t="s">
        <v>251</v>
      </c>
      <c r="F242" s="25" t="s">
        <v>301</v>
      </c>
      <c r="G242" s="26" t="s">
        <v>54</v>
      </c>
      <c r="H242" s="25" t="str">
        <f>IF(G242="Horse Archer","骑射手",IF(G242="Infantry","步兵",IF(G242="Ranged","射手",IF(G242="Cavalry","骑兵",IF(G242="null","空","error")))))</f>
        <v>射手</v>
      </c>
      <c r="I242" s="29">
        <v>80</v>
      </c>
      <c r="J242" s="26">
        <v>80</v>
      </c>
      <c r="K242" s="26">
        <v>80</v>
      </c>
      <c r="L242" s="26">
        <v>20</v>
      </c>
      <c r="M242" s="26">
        <v>60</v>
      </c>
      <c r="N242" s="26">
        <v>20</v>
      </c>
      <c r="O242" s="26">
        <v>0</v>
      </c>
      <c r="P242" s="30">
        <v>80</v>
      </c>
      <c r="Q242" s="29">
        <v>3</v>
      </c>
      <c r="R242" s="26">
        <v>16</v>
      </c>
      <c r="S242" s="30">
        <v>4</v>
      </c>
      <c r="T242" s="29">
        <v>14</v>
      </c>
      <c r="U242" s="26">
        <v>30</v>
      </c>
      <c r="V242" s="26">
        <v>17</v>
      </c>
      <c r="W242" s="30">
        <v>29</v>
      </c>
      <c r="X242" s="29">
        <v>63</v>
      </c>
      <c r="Y242" s="26">
        <v>85</v>
      </c>
      <c r="Z242" s="26">
        <v>26</v>
      </c>
      <c r="AA242" s="26">
        <v>85</v>
      </c>
      <c r="AB242" s="26">
        <v>71</v>
      </c>
      <c r="AC242" s="30">
        <v>83</v>
      </c>
      <c r="AD242" s="29"/>
      <c r="AE242" s="26"/>
      <c r="AF242" s="26"/>
      <c r="AG242" s="26"/>
      <c r="AH242" s="26"/>
      <c r="AI242" s="30"/>
      <c r="AJ242" s="29">
        <v>89</v>
      </c>
      <c r="AK242" s="26">
        <v>60</v>
      </c>
      <c r="AL242" s="26">
        <v>98</v>
      </c>
      <c r="AM242" s="26">
        <v>87</v>
      </c>
      <c r="AN242" s="26">
        <v>0</v>
      </c>
      <c r="AO242" s="30">
        <v>18</v>
      </c>
      <c r="AP242" s="35"/>
      <c r="AQ242" s="28"/>
      <c r="AR242" s="28"/>
      <c r="AS242" s="36"/>
      <c r="AT242" s="35"/>
      <c r="AU242" s="30">
        <v>82</v>
      </c>
      <c r="AV242" s="35"/>
      <c r="AW242" s="28"/>
      <c r="AX242" s="26" t="s">
        <v>52</v>
      </c>
      <c r="AY242" s="28"/>
      <c r="AZ242" s="28"/>
      <c r="BA242" s="28"/>
      <c r="BB242" s="28"/>
      <c r="BC242" s="26" t="s">
        <v>52</v>
      </c>
      <c r="BD242" s="28"/>
      <c r="BE242" s="26" t="s">
        <v>52</v>
      </c>
      <c r="BF242" s="28"/>
      <c r="BG242" s="36"/>
      <c r="BK242" s="24"/>
    </row>
    <row r="243" spans="1:63" ht="15" customHeight="1">
      <c r="A243" s="29" t="s">
        <v>254</v>
      </c>
      <c r="B243" s="48" t="s">
        <v>585</v>
      </c>
      <c r="C243" s="26" t="s">
        <v>255</v>
      </c>
      <c r="D243" s="25" t="str">
        <f>IF(C243=A243, B243, VLOOKUP(C243, $A$3:$B$278, 2, FALSE))</f>
        <v>野猪新手</v>
      </c>
      <c r="E243" s="26" t="s">
        <v>251</v>
      </c>
      <c r="F243" s="25" t="s">
        <v>301</v>
      </c>
      <c r="G243" s="26" t="s">
        <v>54</v>
      </c>
      <c r="H243" s="25" t="str">
        <f>IF(G243="Horse Archer","骑射手",IF(G243="Infantry","步兵",IF(G243="Ranged","射手",IF(G243="Cavalry","骑兵",IF(G243="null","空","error")))))</f>
        <v>射手</v>
      </c>
      <c r="I243" s="29">
        <v>200</v>
      </c>
      <c r="J243" s="26">
        <v>120</v>
      </c>
      <c r="K243" s="26">
        <v>120</v>
      </c>
      <c r="L243" s="26">
        <v>40</v>
      </c>
      <c r="M243" s="26">
        <v>130</v>
      </c>
      <c r="N243" s="26">
        <v>40</v>
      </c>
      <c r="O243" s="26">
        <v>0</v>
      </c>
      <c r="P243" s="30">
        <v>120</v>
      </c>
      <c r="Q243" s="29">
        <v>5</v>
      </c>
      <c r="R243" s="26">
        <v>26</v>
      </c>
      <c r="S243" s="30">
        <v>12</v>
      </c>
      <c r="T243" s="29">
        <v>27</v>
      </c>
      <c r="U243" s="26">
        <v>32</v>
      </c>
      <c r="V243" s="26">
        <v>35</v>
      </c>
      <c r="W243" s="30">
        <v>33</v>
      </c>
      <c r="X243" s="29">
        <v>69</v>
      </c>
      <c r="Y243" s="26">
        <v>92</v>
      </c>
      <c r="Z243" s="28"/>
      <c r="AA243" s="28"/>
      <c r="AB243" s="26">
        <v>56</v>
      </c>
      <c r="AC243" s="30">
        <v>99</v>
      </c>
      <c r="AD243" s="29"/>
      <c r="AE243" s="26"/>
      <c r="AF243" s="26"/>
      <c r="AG243" s="26"/>
      <c r="AH243" s="26"/>
      <c r="AI243" s="30"/>
      <c r="AJ243" s="29">
        <v>95</v>
      </c>
      <c r="AK243" s="26">
        <v>61</v>
      </c>
      <c r="AL243" s="26">
        <v>99</v>
      </c>
      <c r="AM243" s="26">
        <v>93</v>
      </c>
      <c r="AN243" s="26">
        <v>0</v>
      </c>
      <c r="AO243" s="30">
        <v>18</v>
      </c>
      <c r="AP243" s="35"/>
      <c r="AQ243" s="28"/>
      <c r="AR243" s="28"/>
      <c r="AS243" s="36"/>
      <c r="AT243" s="35"/>
      <c r="AU243" s="30">
        <v>82</v>
      </c>
      <c r="AV243" s="35"/>
      <c r="AW243" s="28"/>
      <c r="AX243" s="26" t="s">
        <v>52</v>
      </c>
      <c r="AY243" s="28"/>
      <c r="AZ243" s="28"/>
      <c r="BA243" s="28"/>
      <c r="BB243" s="28"/>
      <c r="BC243" s="26" t="s">
        <v>52</v>
      </c>
      <c r="BD243" s="28"/>
      <c r="BE243" s="26" t="s">
        <v>52</v>
      </c>
      <c r="BF243" s="28"/>
      <c r="BG243" s="36"/>
    </row>
    <row r="244" spans="1:63" ht="15" customHeight="1">
      <c r="A244" s="29" t="s">
        <v>281</v>
      </c>
      <c r="B244" s="48" t="s">
        <v>526</v>
      </c>
      <c r="C244" s="26" t="s">
        <v>281</v>
      </c>
      <c r="D244" s="25" t="str">
        <f>IF(C244=A244, B244, VLOOKUP(C244, $A$3:$B$278, 2, FALSE))</f>
        <v>正直的挑战者</v>
      </c>
      <c r="E244" s="26" t="s">
        <v>251</v>
      </c>
      <c r="F244" s="25" t="s">
        <v>301</v>
      </c>
      <c r="G244" s="26" t="s">
        <v>53</v>
      </c>
      <c r="H244" s="25" t="str">
        <f>IF(G244="Horse Archer","骑射手",IF(G244="Infantry","步兵",IF(G244="Ranged","射手",IF(G244="Cavalry","骑兵",IF(G244="null","空","error")))))</f>
        <v>步兵</v>
      </c>
      <c r="I244" s="29">
        <v>40</v>
      </c>
      <c r="J244" s="26">
        <v>20</v>
      </c>
      <c r="K244" s="26">
        <v>30</v>
      </c>
      <c r="L244" s="26">
        <v>20</v>
      </c>
      <c r="M244" s="26">
        <v>0</v>
      </c>
      <c r="N244" s="26">
        <v>40</v>
      </c>
      <c r="O244" s="26">
        <v>40</v>
      </c>
      <c r="P244" s="30">
        <v>30</v>
      </c>
      <c r="Q244" s="29" t="s">
        <v>56</v>
      </c>
      <c r="R244" s="26">
        <v>1</v>
      </c>
      <c r="S244" s="30" t="s">
        <v>56</v>
      </c>
      <c r="T244" s="29"/>
      <c r="U244" s="26"/>
      <c r="V244" s="26"/>
      <c r="W244" s="30"/>
      <c r="X244" s="29"/>
      <c r="Y244" s="26"/>
      <c r="Z244" s="26"/>
      <c r="AA244" s="26"/>
      <c r="AB244" s="26"/>
      <c r="AC244" s="30"/>
      <c r="AD244" s="29"/>
      <c r="AE244" s="26"/>
      <c r="AF244" s="26"/>
      <c r="AG244" s="26"/>
      <c r="AH244" s="26"/>
      <c r="AI244" s="30"/>
      <c r="AJ244" s="29"/>
      <c r="AK244" s="26"/>
      <c r="AL244" s="26"/>
      <c r="AM244" s="26"/>
      <c r="AN244" s="26"/>
      <c r="AO244" s="30"/>
      <c r="AP244" s="29"/>
      <c r="AQ244" s="26"/>
      <c r="AR244" s="26"/>
      <c r="AS244" s="30"/>
      <c r="AT244" s="29"/>
      <c r="AU244" s="30"/>
      <c r="AV244" s="29" t="s">
        <v>52</v>
      </c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36"/>
    </row>
    <row r="245" spans="1:63" ht="15" customHeight="1">
      <c r="A245" s="29" t="s">
        <v>22</v>
      </c>
      <c r="B245" s="48" t="s">
        <v>450</v>
      </c>
      <c r="C245" s="26" t="s">
        <v>22</v>
      </c>
      <c r="D245" s="25" t="str">
        <f>IF(C245=A245, B245, VLOOKUP(C245, $A$3:$B$278, 2, FALSE))</f>
        <v>守卫（瓦兰迪亚）</v>
      </c>
      <c r="E245" s="26" t="s">
        <v>251</v>
      </c>
      <c r="F245" s="25" t="s">
        <v>301</v>
      </c>
      <c r="G245" s="26" t="s">
        <v>53</v>
      </c>
      <c r="H245" s="25" t="str">
        <f>IF(G245="Horse Archer","骑射手",IF(G245="Infantry","步兵",IF(G245="Ranged","射手",IF(G245="Cavalry","骑兵",IF(G245="null","空","error")))))</f>
        <v>步兵</v>
      </c>
      <c r="I245" s="29">
        <v>50</v>
      </c>
      <c r="J245" s="26">
        <v>50</v>
      </c>
      <c r="K245" s="26">
        <v>50</v>
      </c>
      <c r="L245" s="26">
        <v>50</v>
      </c>
      <c r="M245" s="26">
        <v>50</v>
      </c>
      <c r="N245" s="26">
        <v>50</v>
      </c>
      <c r="O245" s="26">
        <v>0</v>
      </c>
      <c r="P245" s="30">
        <v>20</v>
      </c>
      <c r="Q245" s="29" t="s">
        <v>56</v>
      </c>
      <c r="R245" s="26">
        <v>4</v>
      </c>
      <c r="S245" s="30" t="s">
        <v>56</v>
      </c>
      <c r="T245" s="29">
        <v>27</v>
      </c>
      <c r="U245" s="26">
        <v>30</v>
      </c>
      <c r="V245" s="26">
        <v>8</v>
      </c>
      <c r="W245" s="30">
        <v>14</v>
      </c>
      <c r="X245" s="29">
        <v>105</v>
      </c>
      <c r="Y245" s="26">
        <v>86</v>
      </c>
      <c r="Z245" s="28"/>
      <c r="AA245" s="28"/>
      <c r="AB245" s="26">
        <v>138</v>
      </c>
      <c r="AC245" s="30">
        <v>70</v>
      </c>
      <c r="AD245" s="29"/>
      <c r="AE245" s="26"/>
      <c r="AF245" s="26"/>
      <c r="AG245" s="26"/>
      <c r="AH245" s="26"/>
      <c r="AI245" s="30"/>
      <c r="AJ245" s="29"/>
      <c r="AK245" s="26"/>
      <c r="AL245" s="26"/>
      <c r="AM245" s="26"/>
      <c r="AN245" s="26"/>
      <c r="AO245" s="30"/>
      <c r="AP245" s="29"/>
      <c r="AQ245" s="26"/>
      <c r="AR245" s="26"/>
      <c r="AS245" s="30"/>
      <c r="AT245" s="29"/>
      <c r="AU245" s="30"/>
      <c r="AV245" s="29" t="s">
        <v>52</v>
      </c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36"/>
    </row>
    <row r="246" spans="1:63" ht="15" customHeight="1">
      <c r="A246" s="29" t="s">
        <v>284</v>
      </c>
      <c r="B246" s="48" t="s">
        <v>456</v>
      </c>
      <c r="C246" s="26" t="s">
        <v>284</v>
      </c>
      <c r="D246" s="25" t="str">
        <f>IF(C246=A246, B246, VLOOKUP(C246, $A$3:$B$278, 2, FALSE))</f>
        <v>偷猎者</v>
      </c>
      <c r="E246" s="26" t="s">
        <v>251</v>
      </c>
      <c r="F246" s="25" t="s">
        <v>301</v>
      </c>
      <c r="G246" s="26" t="s">
        <v>54</v>
      </c>
      <c r="H246" s="25" t="str">
        <f>IF(G246="Horse Archer","骑射手",IF(G246="Infantry","步兵",IF(G246="Ranged","射手",IF(G246="Cavalry","骑兵",IF(G246="null","空","error")))))</f>
        <v>射手</v>
      </c>
      <c r="I246" s="29">
        <v>20</v>
      </c>
      <c r="J246" s="26">
        <v>20</v>
      </c>
      <c r="K246" s="26">
        <v>10</v>
      </c>
      <c r="L246" s="26">
        <v>40</v>
      </c>
      <c r="M246" s="26">
        <v>40</v>
      </c>
      <c r="N246" s="26">
        <v>35</v>
      </c>
      <c r="O246" s="26">
        <v>0</v>
      </c>
      <c r="P246" s="30">
        <v>40</v>
      </c>
      <c r="Q246" s="29">
        <v>2</v>
      </c>
      <c r="R246" s="26">
        <v>11</v>
      </c>
      <c r="S246" s="30">
        <v>2</v>
      </c>
      <c r="T246" s="29"/>
      <c r="U246" s="26"/>
      <c r="V246" s="26"/>
      <c r="W246" s="30"/>
      <c r="X246" s="29"/>
      <c r="Y246" s="26"/>
      <c r="Z246" s="26"/>
      <c r="AA246" s="26"/>
      <c r="AB246" s="26"/>
      <c r="AC246" s="30"/>
      <c r="AD246" s="29"/>
      <c r="AE246" s="26"/>
      <c r="AF246" s="26"/>
      <c r="AG246" s="26"/>
      <c r="AH246" s="26"/>
      <c r="AI246" s="30"/>
      <c r="AJ246" s="35"/>
      <c r="AK246" s="28"/>
      <c r="AL246" s="28"/>
      <c r="AM246" s="28"/>
      <c r="AN246" s="28"/>
      <c r="AO246" s="36"/>
      <c r="AP246" s="35"/>
      <c r="AQ246" s="28"/>
      <c r="AR246" s="28"/>
      <c r="AS246" s="36"/>
      <c r="AT246" s="35"/>
      <c r="AU246" s="36"/>
      <c r="AV246" s="35"/>
      <c r="AW246" s="28"/>
      <c r="AX246" s="28"/>
      <c r="AY246" s="28"/>
      <c r="AZ246" s="28"/>
      <c r="BA246" s="28"/>
      <c r="BB246" s="28"/>
      <c r="BC246" s="28"/>
      <c r="BD246" s="26" t="s">
        <v>52</v>
      </c>
      <c r="BE246" s="28"/>
      <c r="BF246" s="28"/>
      <c r="BG246" s="36"/>
      <c r="BI246" s="50" t="s">
        <v>2287</v>
      </c>
    </row>
    <row r="247" spans="1:63" ht="15" customHeight="1">
      <c r="A247" s="29" t="s">
        <v>253</v>
      </c>
      <c r="B247" s="48" t="s">
        <v>527</v>
      </c>
      <c r="C247" s="26" t="s">
        <v>253</v>
      </c>
      <c r="D247" s="25" t="str">
        <f>IF(C247=A247, B247, VLOOKUP(C247, $A$3:$B$278, 2, FALSE))</f>
        <v>幼苗</v>
      </c>
      <c r="E247" s="26" t="s">
        <v>251</v>
      </c>
      <c r="F247" s="25" t="s">
        <v>301</v>
      </c>
      <c r="G247" s="26" t="s">
        <v>54</v>
      </c>
      <c r="H247" s="25" t="str">
        <f>IF(G247="Horse Archer","骑射手",IF(G247="Infantry","步兵",IF(G247="Ranged","射手",IF(G247="Cavalry","骑兵",IF(G247="null","空","error")))))</f>
        <v>射手</v>
      </c>
      <c r="I247" s="29">
        <v>50</v>
      </c>
      <c r="J247" s="26">
        <v>10</v>
      </c>
      <c r="K247" s="26">
        <v>10</v>
      </c>
      <c r="L247" s="26">
        <v>50</v>
      </c>
      <c r="M247" s="26">
        <v>40</v>
      </c>
      <c r="N247" s="26">
        <v>10</v>
      </c>
      <c r="O247" s="26">
        <v>0</v>
      </c>
      <c r="P247" s="30">
        <v>50</v>
      </c>
      <c r="Q247" s="29">
        <v>2</v>
      </c>
      <c r="R247" s="26">
        <v>11</v>
      </c>
      <c r="S247" s="30">
        <v>2</v>
      </c>
      <c r="T247" s="29"/>
      <c r="U247" s="26"/>
      <c r="V247" s="26"/>
      <c r="W247" s="30"/>
      <c r="X247" s="29"/>
      <c r="Y247" s="26"/>
      <c r="Z247" s="26"/>
      <c r="AA247" s="26"/>
      <c r="AB247" s="26"/>
      <c r="AC247" s="30"/>
      <c r="AD247" s="29"/>
      <c r="AE247" s="26"/>
      <c r="AF247" s="26"/>
      <c r="AG247" s="26"/>
      <c r="AH247" s="26"/>
      <c r="AI247" s="30"/>
      <c r="AJ247" s="29"/>
      <c r="AK247" s="26"/>
      <c r="AL247" s="26"/>
      <c r="AM247" s="26"/>
      <c r="AN247" s="26"/>
      <c r="AO247" s="30"/>
      <c r="AP247" s="29"/>
      <c r="AQ247" s="26"/>
      <c r="AR247" s="26"/>
      <c r="AS247" s="30"/>
      <c r="AT247" s="29"/>
      <c r="AU247" s="30"/>
      <c r="AV247" s="29" t="s">
        <v>52</v>
      </c>
      <c r="AW247" s="28"/>
      <c r="AX247" s="28"/>
      <c r="AY247" s="28"/>
      <c r="AZ247" s="28"/>
      <c r="BA247" s="28"/>
      <c r="BB247" s="28"/>
      <c r="BC247" s="28"/>
      <c r="BD247" s="26" t="s">
        <v>52</v>
      </c>
      <c r="BE247" s="28"/>
      <c r="BF247" s="28"/>
      <c r="BG247" s="36"/>
      <c r="BI247" s="50" t="s">
        <v>570</v>
      </c>
      <c r="BK247" s="24"/>
    </row>
    <row r="248" spans="1:63" ht="15" customHeight="1">
      <c r="A248" s="29" t="s">
        <v>265</v>
      </c>
      <c r="B248" s="48" t="s">
        <v>528</v>
      </c>
      <c r="C248" s="26" t="s">
        <v>253</v>
      </c>
      <c r="D248" s="25" t="str">
        <f>IF(C248=A248, B248, VLOOKUP(C248, $A$3:$B$278, 2, FALSE))</f>
        <v>幼苗</v>
      </c>
      <c r="E248" s="26" t="s">
        <v>251</v>
      </c>
      <c r="F248" s="25" t="s">
        <v>301</v>
      </c>
      <c r="G248" s="26" t="s">
        <v>54</v>
      </c>
      <c r="H248" s="25" t="str">
        <f>IF(G248="Horse Archer","骑射手",IF(G248="Infantry","步兵",IF(G248="Ranged","射手",IF(G248="Cavalry","骑兵",IF(G248="null","空","error")))))</f>
        <v>射手</v>
      </c>
      <c r="I248" s="29">
        <v>100</v>
      </c>
      <c r="J248" s="26">
        <v>30</v>
      </c>
      <c r="K248" s="26">
        <v>30</v>
      </c>
      <c r="L248" s="26">
        <v>100</v>
      </c>
      <c r="M248" s="26">
        <v>60</v>
      </c>
      <c r="N248" s="26">
        <v>30</v>
      </c>
      <c r="O248" s="26">
        <v>0</v>
      </c>
      <c r="P248" s="30">
        <v>70</v>
      </c>
      <c r="Q248" s="29">
        <v>3</v>
      </c>
      <c r="R248" s="26">
        <v>16</v>
      </c>
      <c r="S248" s="30">
        <v>4</v>
      </c>
      <c r="T248" s="29">
        <v>6</v>
      </c>
      <c r="U248" s="26">
        <v>16</v>
      </c>
      <c r="V248" s="26">
        <v>13</v>
      </c>
      <c r="W248" s="30">
        <v>9</v>
      </c>
      <c r="X248" s="29">
        <v>84</v>
      </c>
      <c r="Y248" s="26">
        <v>70</v>
      </c>
      <c r="Z248" s="28"/>
      <c r="AA248" s="28"/>
      <c r="AB248" s="26">
        <v>111</v>
      </c>
      <c r="AC248" s="30">
        <v>76</v>
      </c>
      <c r="AD248" s="29"/>
      <c r="AE248" s="26"/>
      <c r="AF248" s="26"/>
      <c r="AG248" s="26"/>
      <c r="AH248" s="26"/>
      <c r="AI248" s="30"/>
      <c r="AJ248" s="29">
        <v>60</v>
      </c>
      <c r="AK248" s="26">
        <v>80</v>
      </c>
      <c r="AL248" s="26">
        <v>94</v>
      </c>
      <c r="AM248" s="26">
        <v>74</v>
      </c>
      <c r="AN248" s="26">
        <v>0</v>
      </c>
      <c r="AO248" s="30">
        <v>54</v>
      </c>
      <c r="AP248" s="29"/>
      <c r="AQ248" s="26"/>
      <c r="AR248" s="26"/>
      <c r="AS248" s="30"/>
      <c r="AT248" s="29"/>
      <c r="AU248" s="30"/>
      <c r="AV248" s="29" t="s">
        <v>52</v>
      </c>
      <c r="AW248" s="28"/>
      <c r="AX248" s="28"/>
      <c r="AY248" s="28"/>
      <c r="AZ248" s="28"/>
      <c r="BA248" s="28"/>
      <c r="BB248" s="28"/>
      <c r="BC248" s="28"/>
      <c r="BD248" s="26" t="s">
        <v>52</v>
      </c>
      <c r="BE248" s="28"/>
      <c r="BF248" s="28"/>
      <c r="BG248" s="36"/>
      <c r="BK248" s="24"/>
    </row>
    <row r="249" spans="1:63" ht="15" customHeight="1">
      <c r="A249" s="29" t="s">
        <v>252</v>
      </c>
      <c r="B249" s="48" t="s">
        <v>529</v>
      </c>
      <c r="C249" s="26" t="s">
        <v>253</v>
      </c>
      <c r="D249" s="25" t="str">
        <f>IF(C249=A249, B249, VLOOKUP(C249, $A$3:$B$278, 2, FALSE))</f>
        <v>幼苗</v>
      </c>
      <c r="E249" s="26" t="s">
        <v>251</v>
      </c>
      <c r="F249" s="25" t="s">
        <v>301</v>
      </c>
      <c r="G249" s="26" t="s">
        <v>54</v>
      </c>
      <c r="H249" s="25" t="str">
        <f>IF(G249="Horse Archer","骑射手",IF(G249="Infantry","步兵",IF(G249="Ranged","射手",IF(G249="Cavalry","骑兵",IF(G249="null","空","error")))))</f>
        <v>射手</v>
      </c>
      <c r="I249" s="29">
        <v>200</v>
      </c>
      <c r="J249" s="26">
        <v>60</v>
      </c>
      <c r="K249" s="26">
        <v>60</v>
      </c>
      <c r="L249" s="26">
        <v>200</v>
      </c>
      <c r="M249" s="26">
        <v>130</v>
      </c>
      <c r="N249" s="26">
        <v>60</v>
      </c>
      <c r="O249" s="26">
        <v>0</v>
      </c>
      <c r="P249" s="30">
        <v>140</v>
      </c>
      <c r="Q249" s="29">
        <v>5</v>
      </c>
      <c r="R249" s="26">
        <v>26</v>
      </c>
      <c r="S249" s="30">
        <v>12</v>
      </c>
      <c r="T249" s="29">
        <v>0</v>
      </c>
      <c r="U249" s="27">
        <v>47</v>
      </c>
      <c r="V249" s="27">
        <v>17</v>
      </c>
      <c r="W249" s="33">
        <v>24</v>
      </c>
      <c r="X249" s="29">
        <v>73</v>
      </c>
      <c r="Y249" s="26">
        <v>92</v>
      </c>
      <c r="Z249" s="26">
        <v>42</v>
      </c>
      <c r="AA249" s="26">
        <v>92</v>
      </c>
      <c r="AB249" s="26">
        <v>105</v>
      </c>
      <c r="AC249" s="30">
        <v>94</v>
      </c>
      <c r="AD249" s="29"/>
      <c r="AE249" s="26"/>
      <c r="AF249" s="26"/>
      <c r="AG249" s="26"/>
      <c r="AH249" s="26"/>
      <c r="AI249" s="30"/>
      <c r="AJ249" s="29">
        <v>61</v>
      </c>
      <c r="AK249" s="26">
        <v>90</v>
      </c>
      <c r="AL249" s="26">
        <v>93</v>
      </c>
      <c r="AM249" s="26">
        <v>79</v>
      </c>
      <c r="AN249" s="26">
        <v>1</v>
      </c>
      <c r="AO249" s="30">
        <v>40</v>
      </c>
      <c r="AP249" s="29"/>
      <c r="AQ249" s="26"/>
      <c r="AR249" s="26"/>
      <c r="AS249" s="30"/>
      <c r="AT249" s="29"/>
      <c r="AU249" s="36"/>
      <c r="AV249" s="29" t="s">
        <v>52</v>
      </c>
      <c r="AW249" s="28"/>
      <c r="AX249" s="28"/>
      <c r="AY249" s="28"/>
      <c r="AZ249" s="28"/>
      <c r="BA249" s="28"/>
      <c r="BB249" s="28"/>
      <c r="BC249" s="28"/>
      <c r="BD249" s="26" t="s">
        <v>52</v>
      </c>
      <c r="BE249" s="28"/>
      <c r="BF249" s="28"/>
      <c r="BG249" s="36"/>
    </row>
    <row r="250" spans="1:63" ht="15" customHeight="1">
      <c r="A250" s="29" t="s">
        <v>262</v>
      </c>
      <c r="B250" s="48" t="s">
        <v>341</v>
      </c>
      <c r="C250" s="26" t="s">
        <v>262</v>
      </c>
      <c r="D250" s="25" t="str">
        <f>IF(C250=A250, B250, VLOOKUP(C250, $A$3:$B$278, 2, FALSE))</f>
        <v>瓦兰迪亚武装商人</v>
      </c>
      <c r="E250" s="26" t="s">
        <v>251</v>
      </c>
      <c r="F250" s="25" t="s">
        <v>301</v>
      </c>
      <c r="G250" s="26" t="s">
        <v>54</v>
      </c>
      <c r="H250" s="25" t="str">
        <f>IF(G250="Horse Archer","骑射手",IF(G250="Infantry","步兵",IF(G250="Ranged","射手",IF(G250="Cavalry","骑兵",IF(G250="null","空","error")))))</f>
        <v>射手</v>
      </c>
      <c r="I250" s="29">
        <v>120</v>
      </c>
      <c r="J250" s="26">
        <v>120</v>
      </c>
      <c r="K250" s="26">
        <v>120</v>
      </c>
      <c r="L250" s="26">
        <v>0</v>
      </c>
      <c r="M250" s="26">
        <v>30</v>
      </c>
      <c r="N250" s="26">
        <v>60</v>
      </c>
      <c r="O250" s="26">
        <v>60</v>
      </c>
      <c r="P250" s="30">
        <v>90</v>
      </c>
      <c r="Q250" s="29">
        <v>3</v>
      </c>
      <c r="R250" s="26">
        <v>16</v>
      </c>
      <c r="S250" s="30">
        <v>4</v>
      </c>
      <c r="T250" s="29"/>
      <c r="U250" s="26"/>
      <c r="V250" s="26"/>
      <c r="W250" s="30"/>
      <c r="X250" s="29"/>
      <c r="Y250" s="26"/>
      <c r="Z250" s="26"/>
      <c r="AA250" s="26"/>
      <c r="AB250" s="26"/>
      <c r="AC250" s="30"/>
      <c r="AD250" s="29"/>
      <c r="AE250" s="26"/>
      <c r="AF250" s="26"/>
      <c r="AG250" s="26"/>
      <c r="AH250" s="26"/>
      <c r="AI250" s="30"/>
      <c r="AJ250" s="29"/>
      <c r="AK250" s="26"/>
      <c r="AL250" s="26"/>
      <c r="AM250" s="26"/>
      <c r="AN250" s="26"/>
      <c r="AO250" s="30"/>
      <c r="AP250" s="29"/>
      <c r="AQ250" s="26"/>
      <c r="AR250" s="26"/>
      <c r="AS250" s="30"/>
      <c r="AT250" s="29"/>
      <c r="AU250" s="30"/>
      <c r="AV250" s="29" t="s">
        <v>52</v>
      </c>
      <c r="AW250" s="28"/>
      <c r="AX250" s="28"/>
      <c r="AY250" s="28"/>
      <c r="AZ250" s="28"/>
      <c r="BA250" s="28"/>
      <c r="BB250" s="28"/>
      <c r="BC250" s="28"/>
      <c r="BD250" s="28"/>
      <c r="BE250" s="26" t="s">
        <v>52</v>
      </c>
      <c r="BF250" s="28"/>
      <c r="BG250" s="36"/>
    </row>
    <row r="251" spans="1:63" ht="15" customHeight="1">
      <c r="A251" s="29" t="s">
        <v>264</v>
      </c>
      <c r="B251" s="48" t="s">
        <v>342</v>
      </c>
      <c r="C251" s="26" t="s">
        <v>264</v>
      </c>
      <c r="D251" s="25" t="str">
        <f>IF(C251=A251, B251, VLOOKUP(C251, $A$3:$B$278, 2, FALSE))</f>
        <v>瓦兰迪亚商队护卫</v>
      </c>
      <c r="E251" s="26" t="s">
        <v>251</v>
      </c>
      <c r="F251" s="25" t="s">
        <v>301</v>
      </c>
      <c r="G251" s="26" t="s">
        <v>55</v>
      </c>
      <c r="H251" s="25" t="str">
        <f>IF(G251="Horse Archer","骑射手",IF(G251="Infantry","步兵",IF(G251="Ranged","射手",IF(G251="Cavalry","骑兵",IF(G251="null","空","error")))))</f>
        <v>骑兵</v>
      </c>
      <c r="I251" s="29">
        <v>110</v>
      </c>
      <c r="J251" s="26">
        <v>40</v>
      </c>
      <c r="K251" s="26">
        <v>150</v>
      </c>
      <c r="L251" s="26">
        <v>15</v>
      </c>
      <c r="M251" s="26">
        <v>15</v>
      </c>
      <c r="N251" s="26">
        <v>15</v>
      </c>
      <c r="O251" s="26">
        <v>110</v>
      </c>
      <c r="P251" s="30">
        <v>40</v>
      </c>
      <c r="Q251" s="29">
        <v>4</v>
      </c>
      <c r="R251" s="26">
        <v>21</v>
      </c>
      <c r="S251" s="30">
        <v>7</v>
      </c>
      <c r="T251" s="29"/>
      <c r="U251" s="26"/>
      <c r="V251" s="26"/>
      <c r="W251" s="30"/>
      <c r="X251" s="29"/>
      <c r="Y251" s="26"/>
      <c r="Z251" s="26"/>
      <c r="AA251" s="26"/>
      <c r="AB251" s="26"/>
      <c r="AC251" s="30"/>
      <c r="AD251" s="29"/>
      <c r="AE251" s="26"/>
      <c r="AF251" s="26"/>
      <c r="AG251" s="26"/>
      <c r="AH251" s="26"/>
      <c r="AI251" s="30"/>
      <c r="AJ251" s="29"/>
      <c r="AK251" s="26"/>
      <c r="AL251" s="26"/>
      <c r="AM251" s="26"/>
      <c r="AN251" s="26"/>
      <c r="AO251" s="30"/>
      <c r="AP251" s="29"/>
      <c r="AQ251" s="26"/>
      <c r="AR251" s="26"/>
      <c r="AS251" s="30"/>
      <c r="AT251" s="29"/>
      <c r="AU251" s="30"/>
      <c r="AV251" s="29" t="s">
        <v>52</v>
      </c>
      <c r="AW251" s="28"/>
      <c r="AX251" s="28"/>
      <c r="AY251" s="28"/>
      <c r="AZ251" s="28"/>
      <c r="BA251" s="26" t="s">
        <v>52</v>
      </c>
      <c r="BB251" s="28"/>
      <c r="BC251" s="26" t="s">
        <v>52</v>
      </c>
      <c r="BD251" s="28"/>
      <c r="BE251" s="28"/>
      <c r="BF251" s="28"/>
      <c r="BG251" s="30" t="s">
        <v>52</v>
      </c>
    </row>
    <row r="252" spans="1:63" ht="15" customHeight="1">
      <c r="A252" s="29" t="s">
        <v>273</v>
      </c>
      <c r="B252" s="48" t="s">
        <v>343</v>
      </c>
      <c r="C252" s="26" t="s">
        <v>273</v>
      </c>
      <c r="D252" s="25" t="str">
        <f>IF(C252=A252, B252, VLOOKUP(C252, $A$3:$B$278, 2, FALSE))</f>
        <v>瓦兰迪亚商队大师</v>
      </c>
      <c r="E252" s="26" t="s">
        <v>251</v>
      </c>
      <c r="F252" s="25" t="s">
        <v>301</v>
      </c>
      <c r="G252" s="26" t="s">
        <v>53</v>
      </c>
      <c r="H252" s="25" t="str">
        <f>IF(G252="Horse Archer","骑射手",IF(G252="Infantry","步兵",IF(G252="Ranged","射手",IF(G252="Cavalry","骑兵",IF(G252="null","空","error")))))</f>
        <v>步兵</v>
      </c>
      <c r="I252" s="29">
        <v>80</v>
      </c>
      <c r="J252" s="26">
        <v>130</v>
      </c>
      <c r="K252" s="26">
        <v>130</v>
      </c>
      <c r="L252" s="26">
        <v>20</v>
      </c>
      <c r="M252" s="26">
        <v>60</v>
      </c>
      <c r="N252" s="26">
        <v>80</v>
      </c>
      <c r="O252" s="26">
        <v>60</v>
      </c>
      <c r="P252" s="30">
        <v>130</v>
      </c>
      <c r="Q252" s="29">
        <v>5</v>
      </c>
      <c r="R252" s="26">
        <v>26</v>
      </c>
      <c r="S252" s="30">
        <v>12</v>
      </c>
      <c r="T252" s="29"/>
      <c r="U252" s="26"/>
      <c r="V252" s="26"/>
      <c r="W252" s="30"/>
      <c r="X252" s="29"/>
      <c r="Y252" s="26"/>
      <c r="Z252" s="26"/>
      <c r="AA252" s="26"/>
      <c r="AB252" s="26"/>
      <c r="AC252" s="30"/>
      <c r="AD252" s="29"/>
      <c r="AE252" s="26"/>
      <c r="AF252" s="26"/>
      <c r="AG252" s="26"/>
      <c r="AH252" s="26"/>
      <c r="AI252" s="30"/>
      <c r="AJ252" s="29"/>
      <c r="AK252" s="26"/>
      <c r="AL252" s="26"/>
      <c r="AM252" s="26"/>
      <c r="AN252" s="26"/>
      <c r="AO252" s="30"/>
      <c r="AP252" s="29"/>
      <c r="AQ252" s="26"/>
      <c r="AR252" s="26"/>
      <c r="AS252" s="30"/>
      <c r="AT252" s="29"/>
      <c r="AU252" s="30"/>
      <c r="AV252" s="29" t="s">
        <v>52</v>
      </c>
      <c r="AW252" s="26"/>
      <c r="AX252" s="28"/>
      <c r="AY252" s="28"/>
      <c r="AZ252" s="28"/>
      <c r="BA252" s="28"/>
      <c r="BB252" s="28"/>
      <c r="BC252" s="28"/>
      <c r="BD252" s="28"/>
      <c r="BE252" s="28"/>
      <c r="BF252" s="28"/>
      <c r="BG252" s="36"/>
    </row>
    <row r="253" spans="1:63" ht="15" customHeight="1">
      <c r="A253" s="29" t="s">
        <v>285</v>
      </c>
      <c r="B253" s="48" t="s">
        <v>458</v>
      </c>
      <c r="C253" s="26" t="s">
        <v>285</v>
      </c>
      <c r="D253" s="25" t="str">
        <f>IF(C253=A253, B253, VLOOKUP(C253, $A$3:$B$278, 2, FALSE))</f>
        <v>瓦兰迪亚民兵弓箭手</v>
      </c>
      <c r="E253" s="26" t="s">
        <v>251</v>
      </c>
      <c r="F253" s="25" t="s">
        <v>301</v>
      </c>
      <c r="G253" s="26" t="s">
        <v>54</v>
      </c>
      <c r="H253" s="25" t="str">
        <f>IF(G253="Horse Archer","骑射手",IF(G253="Infantry","步兵",IF(G253="Ranged","射手",IF(G253="Cavalry","骑兵",IF(G253="null","空","error")))))</f>
        <v>射手</v>
      </c>
      <c r="I253" s="29">
        <v>20</v>
      </c>
      <c r="J253" s="26">
        <v>20</v>
      </c>
      <c r="K253" s="26">
        <v>10</v>
      </c>
      <c r="L253" s="26">
        <v>40</v>
      </c>
      <c r="M253" s="26">
        <v>40</v>
      </c>
      <c r="N253" s="26">
        <v>35</v>
      </c>
      <c r="O253" s="26">
        <v>0</v>
      </c>
      <c r="P253" s="30">
        <v>40</v>
      </c>
      <c r="Q253" s="29">
        <v>2</v>
      </c>
      <c r="R253" s="26">
        <v>11</v>
      </c>
      <c r="S253" s="30">
        <v>2</v>
      </c>
      <c r="T253" s="29"/>
      <c r="U253" s="26"/>
      <c r="V253" s="26"/>
      <c r="W253" s="30"/>
      <c r="X253" s="29"/>
      <c r="Y253" s="26"/>
      <c r="Z253" s="26"/>
      <c r="AA253" s="26"/>
      <c r="AB253" s="26"/>
      <c r="AC253" s="30"/>
      <c r="AD253" s="29"/>
      <c r="AE253" s="26"/>
      <c r="AF253" s="26"/>
      <c r="AG253" s="26"/>
      <c r="AH253" s="26"/>
      <c r="AI253" s="30"/>
      <c r="AJ253" s="29"/>
      <c r="AK253" s="26"/>
      <c r="AL253" s="26"/>
      <c r="AM253" s="26"/>
      <c r="AN253" s="26"/>
      <c r="AO253" s="30"/>
      <c r="AP253" s="29"/>
      <c r="AQ253" s="26"/>
      <c r="AR253" s="26"/>
      <c r="AS253" s="30"/>
      <c r="AT253" s="29"/>
      <c r="AU253" s="30"/>
      <c r="AV253" s="29"/>
      <c r="AW253" s="28"/>
      <c r="AX253" s="28"/>
      <c r="AY253" s="28"/>
      <c r="AZ253" s="28"/>
      <c r="BA253" s="28"/>
      <c r="BB253" s="28"/>
      <c r="BC253" s="28"/>
      <c r="BD253" s="28"/>
      <c r="BE253" s="26" t="s">
        <v>52</v>
      </c>
      <c r="BF253" s="28"/>
      <c r="BG253" s="36"/>
    </row>
    <row r="254" spans="1:63" ht="15" customHeight="1">
      <c r="A254" s="29" t="s">
        <v>279</v>
      </c>
      <c r="B254" s="48" t="s">
        <v>451</v>
      </c>
      <c r="C254" s="26" t="s">
        <v>279</v>
      </c>
      <c r="D254" s="25" t="str">
        <f>IF(C254=A254, B254, VLOOKUP(C254, $A$3:$B$278, 2, FALSE))</f>
        <v>瓦兰迪亚民兵矛手</v>
      </c>
      <c r="E254" s="26" t="s">
        <v>251</v>
      </c>
      <c r="F254" s="25" t="s">
        <v>301</v>
      </c>
      <c r="G254" s="26" t="s">
        <v>53</v>
      </c>
      <c r="H254" s="25" t="str">
        <f>IF(G254="Horse Archer","骑射手",IF(G254="Infantry","步兵",IF(G254="Ranged","射手",IF(G254="Cavalry","骑兵",IF(G254="null","空","error")))))</f>
        <v>步兵</v>
      </c>
      <c r="I254" s="29">
        <v>50</v>
      </c>
      <c r="J254" s="26">
        <v>50</v>
      </c>
      <c r="K254" s="26">
        <v>35</v>
      </c>
      <c r="L254" s="26">
        <v>0</v>
      </c>
      <c r="M254" s="26">
        <v>0</v>
      </c>
      <c r="N254" s="26">
        <v>35</v>
      </c>
      <c r="O254" s="26">
        <v>0</v>
      </c>
      <c r="P254" s="30">
        <v>35</v>
      </c>
      <c r="Q254" s="29">
        <v>2</v>
      </c>
      <c r="R254" s="26">
        <v>11</v>
      </c>
      <c r="S254" s="30">
        <v>2</v>
      </c>
      <c r="T254" s="29"/>
      <c r="U254" s="26"/>
      <c r="V254" s="26"/>
      <c r="W254" s="30"/>
      <c r="X254" s="29"/>
      <c r="Y254" s="26"/>
      <c r="Z254" s="26"/>
      <c r="AA254" s="26"/>
      <c r="AB254" s="26"/>
      <c r="AC254" s="30"/>
      <c r="AD254" s="29"/>
      <c r="AE254" s="26"/>
      <c r="AF254" s="26"/>
      <c r="AG254" s="26"/>
      <c r="AH254" s="26"/>
      <c r="AI254" s="30"/>
      <c r="AJ254" s="29"/>
      <c r="AK254" s="26"/>
      <c r="AL254" s="26"/>
      <c r="AM254" s="26"/>
      <c r="AN254" s="26"/>
      <c r="AO254" s="30"/>
      <c r="AP254" s="29"/>
      <c r="AQ254" s="26"/>
      <c r="AR254" s="26"/>
      <c r="AS254" s="30"/>
      <c r="AT254" s="29"/>
      <c r="AU254" s="30"/>
      <c r="AV254" s="29"/>
      <c r="AW254" s="28"/>
      <c r="AX254" s="28"/>
      <c r="AY254" s="28"/>
      <c r="AZ254" s="28"/>
      <c r="BA254" s="26" t="s">
        <v>52</v>
      </c>
      <c r="BB254" s="28"/>
      <c r="BC254" s="26" t="s">
        <v>52</v>
      </c>
      <c r="BD254" s="28"/>
      <c r="BE254" s="28"/>
      <c r="BF254" s="28"/>
      <c r="BG254" s="36"/>
    </row>
    <row r="255" spans="1:63" ht="15" customHeight="1">
      <c r="A255" s="29" t="s">
        <v>280</v>
      </c>
      <c r="B255" s="48" t="s">
        <v>452</v>
      </c>
      <c r="C255" s="26" t="s">
        <v>280</v>
      </c>
      <c r="D255" s="25" t="str">
        <f>IF(C255=A255, B255, VLOOKUP(C255, $A$3:$B$278, 2, FALSE))</f>
        <v>瓦兰迪亚民兵资深弓箭手</v>
      </c>
      <c r="E255" s="26" t="s">
        <v>251</v>
      </c>
      <c r="F255" s="25" t="s">
        <v>301</v>
      </c>
      <c r="G255" s="26" t="s">
        <v>54</v>
      </c>
      <c r="H255" s="25" t="str">
        <f>IF(G255="Horse Archer","骑射手",IF(G255="Infantry","步兵",IF(G255="Ranged","射手",IF(G255="Cavalry","骑兵",IF(G255="null","空","error")))))</f>
        <v>射手</v>
      </c>
      <c r="I255" s="29">
        <v>50</v>
      </c>
      <c r="J255" s="26">
        <v>40</v>
      </c>
      <c r="K255" s="26">
        <v>40</v>
      </c>
      <c r="L255" s="26">
        <v>100</v>
      </c>
      <c r="M255" s="26">
        <v>90</v>
      </c>
      <c r="N255" s="26">
        <v>80</v>
      </c>
      <c r="O255" s="26">
        <v>10</v>
      </c>
      <c r="P255" s="30">
        <v>90</v>
      </c>
      <c r="Q255" s="29">
        <v>4</v>
      </c>
      <c r="R255" s="26">
        <v>21</v>
      </c>
      <c r="S255" s="30">
        <v>7</v>
      </c>
      <c r="T255" s="29"/>
      <c r="U255" s="26"/>
      <c r="V255" s="26"/>
      <c r="W255" s="30"/>
      <c r="X255" s="29"/>
      <c r="Y255" s="26"/>
      <c r="Z255" s="26"/>
      <c r="AA255" s="26"/>
      <c r="AB255" s="26"/>
      <c r="AC255" s="30"/>
      <c r="AD255" s="29"/>
      <c r="AE255" s="26"/>
      <c r="AF255" s="26"/>
      <c r="AG255" s="26"/>
      <c r="AH255" s="26"/>
      <c r="AI255" s="30"/>
      <c r="AJ255" s="29"/>
      <c r="AK255" s="26"/>
      <c r="AL255" s="26"/>
      <c r="AM255" s="26"/>
      <c r="AN255" s="26"/>
      <c r="AO255" s="30"/>
      <c r="AP255" s="29"/>
      <c r="AQ255" s="26"/>
      <c r="AR255" s="26"/>
      <c r="AS255" s="30"/>
      <c r="AT255" s="29"/>
      <c r="AU255" s="30"/>
      <c r="AV255" s="29" t="s">
        <v>52</v>
      </c>
      <c r="AW255" s="28"/>
      <c r="AX255" s="28"/>
      <c r="AY255" s="28"/>
      <c r="AZ255" s="28"/>
      <c r="BA255" s="28"/>
      <c r="BB255" s="28"/>
      <c r="BC255" s="28"/>
      <c r="BD255" s="28"/>
      <c r="BE255" s="26" t="s">
        <v>52</v>
      </c>
      <c r="BF255" s="28"/>
      <c r="BG255" s="36"/>
    </row>
    <row r="256" spans="1:63" ht="15" customHeight="1">
      <c r="A256" s="29" t="s">
        <v>268</v>
      </c>
      <c r="B256" s="48" t="s">
        <v>442</v>
      </c>
      <c r="C256" s="26" t="s">
        <v>268</v>
      </c>
      <c r="D256" s="25" t="str">
        <f>IF(C256=A256, B256, VLOOKUP(C256, $A$3:$B$278, 2, FALSE))</f>
        <v>瓦兰迪亚民兵资深矛手</v>
      </c>
      <c r="E256" s="26" t="s">
        <v>251</v>
      </c>
      <c r="F256" s="25" t="s">
        <v>301</v>
      </c>
      <c r="G256" s="26" t="s">
        <v>53</v>
      </c>
      <c r="H256" s="25" t="str">
        <f>IF(G256="Horse Archer","骑射手",IF(G256="Infantry","步兵",IF(G256="Ranged","射手",IF(G256="Cavalry","骑兵",IF(G256="null","空","error")))))</f>
        <v>步兵</v>
      </c>
      <c r="I256" s="29">
        <v>100</v>
      </c>
      <c r="J256" s="26">
        <v>100</v>
      </c>
      <c r="K256" s="26">
        <v>80</v>
      </c>
      <c r="L256" s="26">
        <v>20</v>
      </c>
      <c r="M256" s="26">
        <v>20</v>
      </c>
      <c r="N256" s="26">
        <v>80</v>
      </c>
      <c r="O256" s="26">
        <v>20</v>
      </c>
      <c r="P256" s="30">
        <v>70</v>
      </c>
      <c r="Q256" s="29">
        <v>4</v>
      </c>
      <c r="R256" s="26">
        <v>21</v>
      </c>
      <c r="S256" s="30">
        <v>7</v>
      </c>
      <c r="T256" s="29"/>
      <c r="U256" s="26"/>
      <c r="V256" s="26"/>
      <c r="W256" s="30"/>
      <c r="X256" s="29"/>
      <c r="Y256" s="26"/>
      <c r="Z256" s="26"/>
      <c r="AA256" s="26"/>
      <c r="AB256" s="26"/>
      <c r="AC256" s="30"/>
      <c r="AD256" s="29"/>
      <c r="AE256" s="26"/>
      <c r="AF256" s="26"/>
      <c r="AG256" s="26"/>
      <c r="AH256" s="26"/>
      <c r="AI256" s="30"/>
      <c r="AJ256" s="29"/>
      <c r="AK256" s="26"/>
      <c r="AL256" s="26"/>
      <c r="AM256" s="26"/>
      <c r="AN256" s="26"/>
      <c r="AO256" s="30"/>
      <c r="AP256" s="29"/>
      <c r="AQ256" s="26"/>
      <c r="AR256" s="26"/>
      <c r="AS256" s="30"/>
      <c r="AT256" s="29"/>
      <c r="AU256" s="30"/>
      <c r="AV256" s="29"/>
      <c r="AW256" s="26"/>
      <c r="AX256" s="28"/>
      <c r="AY256" s="28"/>
      <c r="AZ256" s="28"/>
      <c r="BA256" s="26" t="s">
        <v>52</v>
      </c>
      <c r="BB256" s="28"/>
      <c r="BC256" s="26" t="s">
        <v>52</v>
      </c>
      <c r="BD256" s="28"/>
      <c r="BE256" s="28"/>
      <c r="BF256" s="28"/>
      <c r="BG256" s="36"/>
    </row>
    <row r="257" spans="1:59" ht="15" customHeight="1">
      <c r="A257" s="29" t="s">
        <v>258</v>
      </c>
      <c r="B257" s="48" t="s">
        <v>457</v>
      </c>
      <c r="C257" s="26" t="s">
        <v>258</v>
      </c>
      <c r="D257" s="25" t="str">
        <f>IF(C257=A257, B257, VLOOKUP(C257, $A$3:$B$278, 2, FALSE))</f>
        <v>瓦兰迪亚新兵</v>
      </c>
      <c r="E257" s="26" t="s">
        <v>251</v>
      </c>
      <c r="F257" s="25" t="s">
        <v>301</v>
      </c>
      <c r="G257" s="26" t="s">
        <v>53</v>
      </c>
      <c r="H257" s="25" t="str">
        <f>IF(G257="Horse Archer","骑射手",IF(G257="Infantry","步兵",IF(G257="Ranged","射手",IF(G257="Cavalry","骑兵",IF(G257="null","空","error")))))</f>
        <v>步兵</v>
      </c>
      <c r="I257" s="29">
        <v>20</v>
      </c>
      <c r="J257" s="26">
        <v>10</v>
      </c>
      <c r="K257" s="26">
        <v>20</v>
      </c>
      <c r="L257" s="26">
        <v>0</v>
      </c>
      <c r="M257" s="26">
        <v>10</v>
      </c>
      <c r="N257" s="26">
        <v>5</v>
      </c>
      <c r="O257" s="26">
        <v>5</v>
      </c>
      <c r="P257" s="30">
        <v>20</v>
      </c>
      <c r="Q257" s="29">
        <v>1</v>
      </c>
      <c r="R257" s="26">
        <v>6</v>
      </c>
      <c r="S257" s="30">
        <v>1</v>
      </c>
      <c r="T257" s="29"/>
      <c r="U257" s="26"/>
      <c r="V257" s="26"/>
      <c r="W257" s="30"/>
      <c r="X257" s="29"/>
      <c r="Y257" s="26"/>
      <c r="Z257" s="26"/>
      <c r="AA257" s="26"/>
      <c r="AB257" s="26"/>
      <c r="AC257" s="30"/>
      <c r="AD257" s="29"/>
      <c r="AE257" s="26"/>
      <c r="AF257" s="26"/>
      <c r="AG257" s="26"/>
      <c r="AH257" s="26"/>
      <c r="AI257" s="30"/>
      <c r="AJ257" s="35"/>
      <c r="AK257" s="28"/>
      <c r="AL257" s="28"/>
      <c r="AM257" s="28"/>
      <c r="AN257" s="28"/>
      <c r="AO257" s="36"/>
      <c r="AP257" s="35"/>
      <c r="AQ257" s="28"/>
      <c r="AR257" s="28"/>
      <c r="AS257" s="36"/>
      <c r="AT257" s="35"/>
      <c r="AU257" s="36"/>
      <c r="AV257" s="35"/>
      <c r="AW257" s="28"/>
      <c r="AX257" s="28"/>
      <c r="AY257" s="28"/>
      <c r="AZ257" s="28"/>
      <c r="BA257" s="26"/>
      <c r="BB257" s="26"/>
      <c r="BC257" s="28"/>
      <c r="BD257" s="28"/>
      <c r="BE257" s="28"/>
      <c r="BF257" s="28"/>
      <c r="BG257" s="36"/>
    </row>
    <row r="258" spans="1:59" ht="15" customHeight="1">
      <c r="A258" s="29" t="s">
        <v>283</v>
      </c>
      <c r="B258" s="48" t="s">
        <v>455</v>
      </c>
      <c r="C258" s="26" t="s">
        <v>258</v>
      </c>
      <c r="D258" s="25" t="str">
        <f>IF(C258=A258, B258, VLOOKUP(C258, $A$3:$B$278, 2, FALSE))</f>
        <v>瓦兰迪亚新兵</v>
      </c>
      <c r="E258" s="26" t="s">
        <v>251</v>
      </c>
      <c r="F258" s="25" t="s">
        <v>301</v>
      </c>
      <c r="G258" s="26" t="s">
        <v>53</v>
      </c>
      <c r="H258" s="25" t="str">
        <f>IF(G258="Horse Archer","骑射手",IF(G258="Infantry","步兵",IF(G258="Ranged","射手",IF(G258="Cavalry","骑兵",IF(G258="null","空","error")))))</f>
        <v>步兵</v>
      </c>
      <c r="I258" s="29">
        <v>40</v>
      </c>
      <c r="J258" s="26">
        <v>20</v>
      </c>
      <c r="K258" s="26">
        <v>40</v>
      </c>
      <c r="L258" s="26">
        <v>5</v>
      </c>
      <c r="M258" s="26">
        <v>20</v>
      </c>
      <c r="N258" s="26">
        <v>15</v>
      </c>
      <c r="O258" s="26">
        <v>15</v>
      </c>
      <c r="P258" s="30">
        <v>40</v>
      </c>
      <c r="Q258" s="29">
        <v>2</v>
      </c>
      <c r="R258" s="26">
        <v>11</v>
      </c>
      <c r="S258" s="30">
        <v>2</v>
      </c>
      <c r="T258" s="29"/>
      <c r="U258" s="26"/>
      <c r="V258" s="26"/>
      <c r="W258" s="30"/>
      <c r="X258" s="29"/>
      <c r="Y258" s="26"/>
      <c r="Z258" s="26"/>
      <c r="AA258" s="26"/>
      <c r="AB258" s="26"/>
      <c r="AC258" s="30"/>
      <c r="AD258" s="29"/>
      <c r="AE258" s="26"/>
      <c r="AF258" s="26"/>
      <c r="AG258" s="26"/>
      <c r="AH258" s="26"/>
      <c r="AI258" s="30"/>
      <c r="AJ258" s="35"/>
      <c r="AK258" s="28"/>
      <c r="AL258" s="28"/>
      <c r="AM258" s="28"/>
      <c r="AN258" s="28"/>
      <c r="AO258" s="36"/>
      <c r="AP258" s="35"/>
      <c r="AQ258" s="28"/>
      <c r="AR258" s="28"/>
      <c r="AS258" s="36"/>
      <c r="AT258" s="35"/>
      <c r="AU258" s="36"/>
      <c r="AV258" s="35"/>
      <c r="AW258" s="28"/>
      <c r="AX258" s="28"/>
      <c r="AY258" s="28"/>
      <c r="AZ258" s="28"/>
      <c r="BA258" s="26"/>
      <c r="BB258" s="26"/>
      <c r="BC258" s="28"/>
      <c r="BD258" s="28"/>
      <c r="BE258" s="28"/>
      <c r="BF258" s="28"/>
      <c r="BG258" s="36"/>
    </row>
    <row r="259" spans="1:59" ht="15" customHeight="1">
      <c r="A259" s="29" t="s">
        <v>282</v>
      </c>
      <c r="B259" s="48" t="s">
        <v>454</v>
      </c>
      <c r="C259" s="26" t="s">
        <v>258</v>
      </c>
      <c r="D259" s="25" t="str">
        <f>IF(C259=A259, B259, VLOOKUP(C259, $A$3:$B$278, 2, FALSE))</f>
        <v>瓦兰迪亚新兵</v>
      </c>
      <c r="E259" s="26" t="s">
        <v>251</v>
      </c>
      <c r="F259" s="25" t="s">
        <v>301</v>
      </c>
      <c r="G259" s="26" t="s">
        <v>54</v>
      </c>
      <c r="H259" s="25" t="str">
        <f>IF(G259="Horse Archer","骑射手",IF(G259="Infantry","步兵",IF(G259="Ranged","射手",IF(G259="Cavalry","骑兵",IF(G259="null","空","error")))))</f>
        <v>射手</v>
      </c>
      <c r="I259" s="29">
        <v>40</v>
      </c>
      <c r="J259" s="26">
        <v>15</v>
      </c>
      <c r="K259" s="26">
        <v>20</v>
      </c>
      <c r="L259" s="26">
        <v>5</v>
      </c>
      <c r="M259" s="26">
        <v>40</v>
      </c>
      <c r="N259" s="26">
        <v>15</v>
      </c>
      <c r="O259" s="26">
        <v>20</v>
      </c>
      <c r="P259" s="30">
        <v>40</v>
      </c>
      <c r="Q259" s="29">
        <v>2</v>
      </c>
      <c r="R259" s="26">
        <v>11</v>
      </c>
      <c r="S259" s="30">
        <v>2</v>
      </c>
      <c r="T259" s="29"/>
      <c r="U259" s="26"/>
      <c r="V259" s="26"/>
      <c r="W259" s="30"/>
      <c r="X259" s="29"/>
      <c r="Y259" s="26"/>
      <c r="Z259" s="26"/>
      <c r="AA259" s="26"/>
      <c r="AB259" s="26"/>
      <c r="AC259" s="30"/>
      <c r="AD259" s="29"/>
      <c r="AE259" s="26"/>
      <c r="AF259" s="26"/>
      <c r="AG259" s="26"/>
      <c r="AH259" s="26"/>
      <c r="AI259" s="30"/>
      <c r="AJ259" s="29"/>
      <c r="AK259" s="26"/>
      <c r="AL259" s="26"/>
      <c r="AM259" s="26"/>
      <c r="AN259" s="26"/>
      <c r="AO259" s="30"/>
      <c r="AP259" s="29"/>
      <c r="AQ259" s="26"/>
      <c r="AR259" s="26"/>
      <c r="AS259" s="30"/>
      <c r="AT259" s="29"/>
      <c r="AU259" s="30"/>
      <c r="AV259" s="29" t="s">
        <v>52</v>
      </c>
      <c r="AW259" s="28"/>
      <c r="AX259" s="28"/>
      <c r="AY259" s="28"/>
      <c r="AZ259" s="28"/>
      <c r="BA259" s="28"/>
      <c r="BB259" s="28"/>
      <c r="BC259" s="28"/>
      <c r="BD259" s="28"/>
      <c r="BE259" s="26" t="s">
        <v>52</v>
      </c>
      <c r="BF259" s="28"/>
      <c r="BG259" s="36"/>
    </row>
    <row r="260" spans="1:59" ht="15" customHeight="1">
      <c r="A260" s="29" t="s">
        <v>275</v>
      </c>
      <c r="B260" s="48" t="s">
        <v>447</v>
      </c>
      <c r="C260" s="26" t="s">
        <v>258</v>
      </c>
      <c r="D260" s="25" t="str">
        <f>IF(C260=A260, B260, VLOOKUP(C260, $A$3:$B$278, 2, FALSE))</f>
        <v>瓦兰迪亚新兵</v>
      </c>
      <c r="E260" s="26" t="s">
        <v>251</v>
      </c>
      <c r="F260" s="25" t="s">
        <v>301</v>
      </c>
      <c r="G260" s="26" t="s">
        <v>54</v>
      </c>
      <c r="H260" s="25" t="str">
        <f>IF(G260="Horse Archer","骑射手",IF(G260="Infantry","步兵",IF(G260="Ranged","射手",IF(G260="Cavalry","骑兵",IF(G260="null","空","error")))))</f>
        <v>射手</v>
      </c>
      <c r="I260" s="29">
        <v>70</v>
      </c>
      <c r="J260" s="26">
        <v>30</v>
      </c>
      <c r="K260" s="26">
        <v>40</v>
      </c>
      <c r="L260" s="26">
        <v>10</v>
      </c>
      <c r="M260" s="26">
        <v>70</v>
      </c>
      <c r="N260" s="26">
        <v>30</v>
      </c>
      <c r="O260" s="26">
        <v>40</v>
      </c>
      <c r="P260" s="30">
        <v>70</v>
      </c>
      <c r="Q260" s="29">
        <v>3</v>
      </c>
      <c r="R260" s="26">
        <v>16</v>
      </c>
      <c r="S260" s="30">
        <v>4</v>
      </c>
      <c r="T260" s="29"/>
      <c r="U260" s="26"/>
      <c r="V260" s="26"/>
      <c r="W260" s="30"/>
      <c r="X260" s="29"/>
      <c r="Y260" s="26"/>
      <c r="Z260" s="26"/>
      <c r="AA260" s="26"/>
      <c r="AB260" s="26"/>
      <c r="AC260" s="30"/>
      <c r="AD260" s="29"/>
      <c r="AE260" s="26"/>
      <c r="AF260" s="26"/>
      <c r="AG260" s="26"/>
      <c r="AH260" s="26"/>
      <c r="AI260" s="30"/>
      <c r="AJ260" s="29"/>
      <c r="AK260" s="26"/>
      <c r="AL260" s="26"/>
      <c r="AM260" s="26"/>
      <c r="AN260" s="26"/>
      <c r="AO260" s="30"/>
      <c r="AP260" s="29"/>
      <c r="AQ260" s="26"/>
      <c r="AR260" s="26"/>
      <c r="AS260" s="30"/>
      <c r="AT260" s="29"/>
      <c r="AU260" s="30"/>
      <c r="AV260" s="29" t="s">
        <v>52</v>
      </c>
      <c r="AW260" s="28"/>
      <c r="AX260" s="28"/>
      <c r="AY260" s="28"/>
      <c r="AZ260" s="28"/>
      <c r="BA260" s="28"/>
      <c r="BB260" s="28"/>
      <c r="BC260" s="28"/>
      <c r="BD260" s="28"/>
      <c r="BE260" s="26" t="s">
        <v>52</v>
      </c>
      <c r="BF260" s="28"/>
      <c r="BG260" s="36"/>
    </row>
    <row r="261" spans="1:59" ht="15" customHeight="1">
      <c r="A261" s="29" t="s">
        <v>277</v>
      </c>
      <c r="B261" s="48" t="s">
        <v>344</v>
      </c>
      <c r="C261" s="26" t="s">
        <v>258</v>
      </c>
      <c r="D261" s="25" t="str">
        <f>IF(C261=A261, B261, VLOOKUP(C261, $A$3:$B$278, 2, FALSE))</f>
        <v>瓦兰迪亚新兵</v>
      </c>
      <c r="E261" s="26" t="s">
        <v>251</v>
      </c>
      <c r="F261" s="25" t="s">
        <v>301</v>
      </c>
      <c r="G261" s="26" t="s">
        <v>53</v>
      </c>
      <c r="H261" s="25" t="str">
        <f>IF(G261="Horse Archer","骑射手",IF(G261="Infantry","步兵",IF(G261="Ranged","射手",IF(G261="Cavalry","骑兵",IF(G261="null","空","error")))))</f>
        <v>步兵</v>
      </c>
      <c r="I261" s="29">
        <v>70</v>
      </c>
      <c r="J261" s="26">
        <v>40</v>
      </c>
      <c r="K261" s="26">
        <v>70</v>
      </c>
      <c r="L261" s="26">
        <v>10</v>
      </c>
      <c r="M261" s="26">
        <v>30</v>
      </c>
      <c r="N261" s="26">
        <v>30</v>
      </c>
      <c r="O261" s="26">
        <v>40</v>
      </c>
      <c r="P261" s="30">
        <v>70</v>
      </c>
      <c r="Q261" s="29">
        <v>3</v>
      </c>
      <c r="R261" s="26">
        <v>16</v>
      </c>
      <c r="S261" s="30">
        <v>4</v>
      </c>
      <c r="T261" s="29"/>
      <c r="U261" s="26"/>
      <c r="V261" s="26"/>
      <c r="W261" s="30"/>
      <c r="X261" s="29"/>
      <c r="Y261" s="26"/>
      <c r="Z261" s="26"/>
      <c r="AA261" s="26"/>
      <c r="AB261" s="26"/>
      <c r="AC261" s="30"/>
      <c r="AD261" s="29"/>
      <c r="AE261" s="26"/>
      <c r="AF261" s="26"/>
      <c r="AG261" s="26"/>
      <c r="AH261" s="26"/>
      <c r="AI261" s="30"/>
      <c r="AJ261" s="29"/>
      <c r="AK261" s="26"/>
      <c r="AL261" s="26"/>
      <c r="AM261" s="26"/>
      <c r="AN261" s="26"/>
      <c r="AO261" s="30"/>
      <c r="AP261" s="29"/>
      <c r="AQ261" s="26"/>
      <c r="AR261" s="26"/>
      <c r="AS261" s="30"/>
      <c r="AT261" s="29"/>
      <c r="AU261" s="30"/>
      <c r="AV261" s="29" t="s">
        <v>52</v>
      </c>
      <c r="AW261" s="28"/>
      <c r="AX261" s="28"/>
      <c r="AY261" s="28"/>
      <c r="AZ261" s="28"/>
      <c r="BA261" s="26" t="s">
        <v>52</v>
      </c>
      <c r="BB261" s="28"/>
      <c r="BC261" s="26" t="s">
        <v>52</v>
      </c>
      <c r="BD261" s="28"/>
      <c r="BE261" s="28"/>
      <c r="BF261" s="28"/>
      <c r="BG261" s="36"/>
    </row>
    <row r="262" spans="1:59" ht="15" customHeight="1">
      <c r="A262" s="29" t="s">
        <v>276</v>
      </c>
      <c r="B262" s="48" t="s">
        <v>448</v>
      </c>
      <c r="C262" s="26" t="s">
        <v>258</v>
      </c>
      <c r="D262" s="25" t="str">
        <f>IF(C262=A262, B262, VLOOKUP(C262, $A$3:$B$278, 2, FALSE))</f>
        <v>瓦兰迪亚新兵</v>
      </c>
      <c r="E262" s="26" t="s">
        <v>251</v>
      </c>
      <c r="F262" s="25" t="s">
        <v>301</v>
      </c>
      <c r="G262" s="26" t="s">
        <v>53</v>
      </c>
      <c r="H262" s="25" t="str">
        <f>IF(G262="Horse Archer","骑射手",IF(G262="Infantry","步兵",IF(G262="Ranged","射手",IF(G262="Cavalry","骑兵",IF(G262="null","空","error")))))</f>
        <v>步兵</v>
      </c>
      <c r="I262" s="29">
        <v>70</v>
      </c>
      <c r="J262" s="26">
        <v>40</v>
      </c>
      <c r="K262" s="26">
        <v>70</v>
      </c>
      <c r="L262" s="26">
        <v>10</v>
      </c>
      <c r="M262" s="26">
        <v>30</v>
      </c>
      <c r="N262" s="26">
        <v>30</v>
      </c>
      <c r="O262" s="26">
        <v>40</v>
      </c>
      <c r="P262" s="30">
        <v>70</v>
      </c>
      <c r="Q262" s="29">
        <v>3</v>
      </c>
      <c r="R262" s="26">
        <v>16</v>
      </c>
      <c r="S262" s="30">
        <v>4</v>
      </c>
      <c r="T262" s="29"/>
      <c r="U262" s="26"/>
      <c r="V262" s="26"/>
      <c r="W262" s="30"/>
      <c r="X262" s="29"/>
      <c r="Y262" s="26"/>
      <c r="Z262" s="26"/>
      <c r="AA262" s="26"/>
      <c r="AB262" s="26"/>
      <c r="AC262" s="30"/>
      <c r="AD262" s="29"/>
      <c r="AE262" s="26"/>
      <c r="AF262" s="26"/>
      <c r="AG262" s="26"/>
      <c r="AH262" s="26"/>
      <c r="AI262" s="30"/>
      <c r="AJ262" s="29"/>
      <c r="AK262" s="26"/>
      <c r="AL262" s="26"/>
      <c r="AM262" s="26"/>
      <c r="AN262" s="26"/>
      <c r="AO262" s="30"/>
      <c r="AP262" s="29"/>
      <c r="AQ262" s="26"/>
      <c r="AR262" s="26"/>
      <c r="AS262" s="30"/>
      <c r="AT262" s="29"/>
      <c r="AU262" s="30"/>
      <c r="AV262" s="29" t="s">
        <v>52</v>
      </c>
      <c r="AW262" s="28"/>
      <c r="AX262" s="28"/>
      <c r="AY262" s="28"/>
      <c r="AZ262" s="28"/>
      <c r="BA262" s="26" t="s">
        <v>52</v>
      </c>
      <c r="BB262" s="28"/>
      <c r="BC262" s="26" t="s">
        <v>52</v>
      </c>
      <c r="BD262" s="28"/>
      <c r="BE262" s="28"/>
      <c r="BF262" s="28"/>
      <c r="BG262" s="36"/>
    </row>
    <row r="263" spans="1:59" ht="15" customHeight="1">
      <c r="A263" s="29" t="s">
        <v>269</v>
      </c>
      <c r="B263" s="48" t="s">
        <v>443</v>
      </c>
      <c r="C263" s="26" t="s">
        <v>258</v>
      </c>
      <c r="D263" s="25" t="str">
        <f>IF(C263=A263, B263, VLOOKUP(C263, $A$3:$B$278, 2, FALSE))</f>
        <v>瓦兰迪亚新兵</v>
      </c>
      <c r="E263" s="26" t="s">
        <v>251</v>
      </c>
      <c r="F263" s="25" t="s">
        <v>301</v>
      </c>
      <c r="G263" s="26" t="s">
        <v>53</v>
      </c>
      <c r="H263" s="25" t="str">
        <f>IF(G263="Horse Archer","骑射手",IF(G263="Infantry","步兵",IF(G263="Ranged","射手",IF(G263="Cavalry","骑兵",IF(G263="null","空","error")))))</f>
        <v>步兵</v>
      </c>
      <c r="I263" s="29">
        <v>90</v>
      </c>
      <c r="J263" s="26">
        <v>60</v>
      </c>
      <c r="K263" s="26">
        <v>100</v>
      </c>
      <c r="L263" s="26">
        <v>15</v>
      </c>
      <c r="M263" s="26">
        <v>45</v>
      </c>
      <c r="N263" s="26">
        <v>45</v>
      </c>
      <c r="O263" s="26">
        <v>60</v>
      </c>
      <c r="P263" s="30">
        <v>110</v>
      </c>
      <c r="Q263" s="29">
        <v>4</v>
      </c>
      <c r="R263" s="26">
        <v>21</v>
      </c>
      <c r="S263" s="30">
        <v>7</v>
      </c>
      <c r="T263" s="29"/>
      <c r="U263" s="26"/>
      <c r="V263" s="26"/>
      <c r="W263" s="30"/>
      <c r="X263" s="29"/>
      <c r="Y263" s="26"/>
      <c r="Z263" s="26"/>
      <c r="AA263" s="26"/>
      <c r="AB263" s="26"/>
      <c r="AC263" s="30"/>
      <c r="AD263" s="29"/>
      <c r="AE263" s="26"/>
      <c r="AF263" s="26"/>
      <c r="AG263" s="26"/>
      <c r="AH263" s="26"/>
      <c r="AI263" s="30"/>
      <c r="AJ263" s="29"/>
      <c r="AK263" s="26"/>
      <c r="AL263" s="26"/>
      <c r="AM263" s="26"/>
      <c r="AN263" s="26"/>
      <c r="AO263" s="30"/>
      <c r="AP263" s="29"/>
      <c r="AQ263" s="26"/>
      <c r="AR263" s="26"/>
      <c r="AS263" s="30"/>
      <c r="AT263" s="29"/>
      <c r="AU263" s="30"/>
      <c r="AV263" s="29" t="s">
        <v>52</v>
      </c>
      <c r="AW263" s="28"/>
      <c r="AX263" s="28"/>
      <c r="AY263" s="28"/>
      <c r="AZ263" s="28"/>
      <c r="BA263" s="26"/>
      <c r="BB263" s="26"/>
      <c r="BC263" s="28"/>
      <c r="BD263" s="28"/>
      <c r="BE263" s="28"/>
      <c r="BF263" s="28"/>
      <c r="BG263" s="36"/>
    </row>
    <row r="264" spans="1:59" ht="15" customHeight="1">
      <c r="A264" s="29" t="s">
        <v>266</v>
      </c>
      <c r="B264" s="48" t="s">
        <v>436</v>
      </c>
      <c r="C264" s="26" t="s">
        <v>258</v>
      </c>
      <c r="D264" s="25" t="str">
        <f>IF(C264=A264, B264, VLOOKUP(C264, $A$3:$B$278, 2, FALSE))</f>
        <v>瓦兰迪亚新兵</v>
      </c>
      <c r="E264" s="26" t="s">
        <v>251</v>
      </c>
      <c r="F264" s="25" t="s">
        <v>301</v>
      </c>
      <c r="G264" s="26" t="s">
        <v>54</v>
      </c>
      <c r="H264" s="25" t="str">
        <f>IF(G264="Horse Archer","骑射手",IF(G264="Infantry","步兵",IF(G264="Ranged","射手",IF(G264="Cavalry","骑兵",IF(G264="null","空","error")))))</f>
        <v>射手</v>
      </c>
      <c r="I264" s="29">
        <v>100</v>
      </c>
      <c r="J264" s="26">
        <v>45</v>
      </c>
      <c r="K264" s="26">
        <v>45</v>
      </c>
      <c r="L264" s="26">
        <v>15</v>
      </c>
      <c r="M264" s="26">
        <v>100</v>
      </c>
      <c r="N264" s="26">
        <v>60</v>
      </c>
      <c r="O264" s="26">
        <v>60</v>
      </c>
      <c r="P264" s="30">
        <v>100</v>
      </c>
      <c r="Q264" s="29">
        <v>4</v>
      </c>
      <c r="R264" s="26">
        <v>21</v>
      </c>
      <c r="S264" s="30">
        <v>7</v>
      </c>
      <c r="T264" s="29"/>
      <c r="U264" s="26"/>
      <c r="V264" s="26"/>
      <c r="W264" s="30"/>
      <c r="X264" s="29"/>
      <c r="Y264" s="26"/>
      <c r="Z264" s="26"/>
      <c r="AA264" s="26"/>
      <c r="AB264" s="26"/>
      <c r="AC264" s="30"/>
      <c r="AD264" s="29"/>
      <c r="AE264" s="26"/>
      <c r="AF264" s="26"/>
      <c r="AG264" s="26"/>
      <c r="AH264" s="26"/>
      <c r="AI264" s="30"/>
      <c r="AJ264" s="29"/>
      <c r="AK264" s="26"/>
      <c r="AL264" s="26"/>
      <c r="AM264" s="26"/>
      <c r="AN264" s="26"/>
      <c r="AO264" s="30"/>
      <c r="AP264" s="29"/>
      <c r="AQ264" s="26"/>
      <c r="AR264" s="26"/>
      <c r="AS264" s="30"/>
      <c r="AT264" s="29"/>
      <c r="AU264" s="30"/>
      <c r="AV264" s="29" t="s">
        <v>52</v>
      </c>
      <c r="AW264" s="28"/>
      <c r="AX264" s="28"/>
      <c r="AY264" s="28"/>
      <c r="AZ264" s="28"/>
      <c r="BA264" s="28"/>
      <c r="BB264" s="28"/>
      <c r="BC264" s="26" t="s">
        <v>52</v>
      </c>
      <c r="BD264" s="28"/>
      <c r="BE264" s="26" t="s">
        <v>52</v>
      </c>
      <c r="BF264" s="28"/>
      <c r="BG264" s="36"/>
    </row>
    <row r="265" spans="1:59" ht="15" customHeight="1">
      <c r="A265" s="29" t="s">
        <v>278</v>
      </c>
      <c r="B265" s="48" t="s">
        <v>449</v>
      </c>
      <c r="C265" s="26" t="s">
        <v>258</v>
      </c>
      <c r="D265" s="25" t="str">
        <f>IF(C265=A265, B265, VLOOKUP(C265, $A$3:$B$278, 2, FALSE))</f>
        <v>瓦兰迪亚新兵</v>
      </c>
      <c r="E265" s="26" t="s">
        <v>251</v>
      </c>
      <c r="F265" s="25" t="s">
        <v>301</v>
      </c>
      <c r="G265" s="26" t="s">
        <v>55</v>
      </c>
      <c r="H265" s="25" t="str">
        <f>IF(G265="Horse Archer","骑射手",IF(G265="Infantry","步兵",IF(G265="Ranged","射手",IF(G265="Cavalry","骑兵",IF(G265="null","空","error")))))</f>
        <v>骑兵</v>
      </c>
      <c r="I265" s="29">
        <v>60</v>
      </c>
      <c r="J265" s="26">
        <v>45</v>
      </c>
      <c r="K265" s="26">
        <v>100</v>
      </c>
      <c r="L265" s="26">
        <v>45</v>
      </c>
      <c r="M265" s="26">
        <v>15</v>
      </c>
      <c r="N265" s="26">
        <v>100</v>
      </c>
      <c r="O265" s="26">
        <v>100</v>
      </c>
      <c r="P265" s="30">
        <v>60</v>
      </c>
      <c r="Q265" s="29">
        <v>4</v>
      </c>
      <c r="R265" s="26">
        <v>21</v>
      </c>
      <c r="S265" s="30">
        <v>7</v>
      </c>
      <c r="T265" s="29"/>
      <c r="U265" s="26"/>
      <c r="V265" s="26"/>
      <c r="W265" s="30"/>
      <c r="X265" s="29"/>
      <c r="Y265" s="26"/>
      <c r="Z265" s="26"/>
      <c r="AA265" s="26"/>
      <c r="AB265" s="26"/>
      <c r="AC265" s="30"/>
      <c r="AD265" s="29"/>
      <c r="AE265" s="26"/>
      <c r="AF265" s="26"/>
      <c r="AG265" s="26"/>
      <c r="AH265" s="26"/>
      <c r="AI265" s="30"/>
      <c r="AJ265" s="29"/>
      <c r="AK265" s="26"/>
      <c r="AL265" s="26"/>
      <c r="AM265" s="26"/>
      <c r="AN265" s="26"/>
      <c r="AO265" s="30"/>
      <c r="AP265" s="29"/>
      <c r="AQ265" s="26"/>
      <c r="AR265" s="26"/>
      <c r="AS265" s="30"/>
      <c r="AT265" s="29"/>
      <c r="AU265" s="30"/>
      <c r="AV265" s="29" t="s">
        <v>52</v>
      </c>
      <c r="AW265" s="28"/>
      <c r="AX265" s="28"/>
      <c r="AY265" s="28"/>
      <c r="AZ265" s="28"/>
      <c r="BA265" s="26" t="s">
        <v>52</v>
      </c>
      <c r="BB265" s="28"/>
      <c r="BC265" s="26" t="s">
        <v>52</v>
      </c>
      <c r="BD265" s="28"/>
      <c r="BE265" s="28"/>
      <c r="BF265" s="28"/>
      <c r="BG265" s="30" t="s">
        <v>52</v>
      </c>
    </row>
    <row r="266" spans="1:59" ht="15" customHeight="1">
      <c r="A266" s="29" t="s">
        <v>267</v>
      </c>
      <c r="B266" s="48" t="s">
        <v>441</v>
      </c>
      <c r="C266" s="26" t="s">
        <v>258</v>
      </c>
      <c r="D266" s="25" t="str">
        <f>IF(C266=A266, B266, VLOOKUP(C266, $A$3:$B$278, 2, FALSE))</f>
        <v>瓦兰迪亚新兵</v>
      </c>
      <c r="E266" s="26" t="s">
        <v>251</v>
      </c>
      <c r="F266" s="25" t="s">
        <v>301</v>
      </c>
      <c r="G266" s="26" t="s">
        <v>53</v>
      </c>
      <c r="H266" s="25" t="str">
        <f>IF(G266="Horse Archer","骑射手",IF(G266="Infantry","步兵",IF(G266="Ranged","射手",IF(G266="Cavalry","骑兵",IF(G266="null","空","error")))))</f>
        <v>步兵</v>
      </c>
      <c r="I266" s="29">
        <v>100</v>
      </c>
      <c r="J266" s="26">
        <v>100</v>
      </c>
      <c r="K266" s="26">
        <v>60</v>
      </c>
      <c r="L266" s="26">
        <v>15</v>
      </c>
      <c r="M266" s="26">
        <v>45</v>
      </c>
      <c r="N266" s="26">
        <v>60</v>
      </c>
      <c r="O266" s="26">
        <v>45</v>
      </c>
      <c r="P266" s="30">
        <v>100</v>
      </c>
      <c r="Q266" s="29">
        <v>4</v>
      </c>
      <c r="R266" s="26">
        <v>21</v>
      </c>
      <c r="S266" s="30">
        <v>7</v>
      </c>
      <c r="T266" s="29"/>
      <c r="U266" s="26"/>
      <c r="V266" s="26"/>
      <c r="W266" s="30"/>
      <c r="X266" s="29"/>
      <c r="Y266" s="26"/>
      <c r="Z266" s="26"/>
      <c r="AA266" s="26"/>
      <c r="AB266" s="26"/>
      <c r="AC266" s="30"/>
      <c r="AD266" s="29"/>
      <c r="AE266" s="26"/>
      <c r="AF266" s="26"/>
      <c r="AG266" s="26"/>
      <c r="AH266" s="26"/>
      <c r="AI266" s="30"/>
      <c r="AJ266" s="29"/>
      <c r="AK266" s="26"/>
      <c r="AL266" s="26"/>
      <c r="AM266" s="26"/>
      <c r="AN266" s="26"/>
      <c r="AO266" s="30"/>
      <c r="AP266" s="29"/>
      <c r="AQ266" s="26"/>
      <c r="AR266" s="26"/>
      <c r="AS266" s="30"/>
      <c r="AT266" s="29"/>
      <c r="AU266" s="30"/>
      <c r="AV266" s="29" t="s">
        <v>52</v>
      </c>
      <c r="AW266" s="28"/>
      <c r="AX266" s="28"/>
      <c r="AY266" s="28"/>
      <c r="AZ266" s="28"/>
      <c r="BA266" s="26" t="s">
        <v>52</v>
      </c>
      <c r="BB266" s="28"/>
      <c r="BC266" s="26" t="s">
        <v>52</v>
      </c>
      <c r="BD266" s="28"/>
      <c r="BE266" s="28"/>
      <c r="BF266" s="28"/>
      <c r="BG266" s="36"/>
    </row>
    <row r="267" spans="1:59" ht="15" customHeight="1">
      <c r="A267" s="29" t="s">
        <v>272</v>
      </c>
      <c r="B267" s="48" t="s">
        <v>445</v>
      </c>
      <c r="C267" s="26" t="s">
        <v>258</v>
      </c>
      <c r="D267" s="25" t="str">
        <f>IF(C267=A267, B267, VLOOKUP(C267, $A$3:$B$278, 2, FALSE))</f>
        <v>瓦兰迪亚新兵</v>
      </c>
      <c r="E267" s="26" t="s">
        <v>251</v>
      </c>
      <c r="F267" s="25" t="s">
        <v>301</v>
      </c>
      <c r="G267" s="26" t="s">
        <v>53</v>
      </c>
      <c r="H267" s="25" t="str">
        <f>IF(G267="Horse Archer","骑射手",IF(G267="Infantry","步兵",IF(G267="Ranged","射手",IF(G267="Cavalry","骑兵",IF(G267="null","空","error")))))</f>
        <v>步兵</v>
      </c>
      <c r="I267" s="29">
        <v>80</v>
      </c>
      <c r="J267" s="26">
        <v>130</v>
      </c>
      <c r="K267" s="26">
        <v>130</v>
      </c>
      <c r="L267" s="26">
        <v>20</v>
      </c>
      <c r="M267" s="26">
        <v>60</v>
      </c>
      <c r="N267" s="26">
        <v>80</v>
      </c>
      <c r="O267" s="26">
        <v>60</v>
      </c>
      <c r="P267" s="30">
        <v>130</v>
      </c>
      <c r="Q267" s="29">
        <v>5</v>
      </c>
      <c r="R267" s="26">
        <v>26</v>
      </c>
      <c r="S267" s="30">
        <v>12</v>
      </c>
      <c r="T267" s="29"/>
      <c r="U267" s="26"/>
      <c r="V267" s="26"/>
      <c r="W267" s="30"/>
      <c r="X267" s="29"/>
      <c r="Y267" s="26"/>
      <c r="Z267" s="26"/>
      <c r="AA267" s="26"/>
      <c r="AB267" s="26"/>
      <c r="AC267" s="30"/>
      <c r="AD267" s="29"/>
      <c r="AE267" s="26"/>
      <c r="AF267" s="26"/>
      <c r="AG267" s="26"/>
      <c r="AH267" s="26"/>
      <c r="AI267" s="30"/>
      <c r="AJ267" s="29"/>
      <c r="AK267" s="26"/>
      <c r="AL267" s="26"/>
      <c r="AM267" s="26"/>
      <c r="AN267" s="26"/>
      <c r="AO267" s="30"/>
      <c r="AP267" s="29"/>
      <c r="AQ267" s="26"/>
      <c r="AR267" s="26"/>
      <c r="AS267" s="30"/>
      <c r="AT267" s="29"/>
      <c r="AU267" s="30"/>
      <c r="AV267" s="29" t="s">
        <v>52</v>
      </c>
      <c r="AW267" s="28"/>
      <c r="AX267" s="28"/>
      <c r="AY267" s="28"/>
      <c r="AZ267" s="28"/>
      <c r="BA267" s="26"/>
      <c r="BB267" s="26"/>
      <c r="BC267" s="28"/>
      <c r="BD267" s="28"/>
      <c r="BE267" s="28"/>
      <c r="BF267" s="28"/>
      <c r="BG267" s="36"/>
    </row>
    <row r="268" spans="1:59" ht="15" customHeight="1">
      <c r="A268" s="29" t="s">
        <v>260</v>
      </c>
      <c r="B268" s="48" t="s">
        <v>437</v>
      </c>
      <c r="C268" s="26" t="s">
        <v>258</v>
      </c>
      <c r="D268" s="25" t="str">
        <f>IF(C268=A268, B268, VLOOKUP(C268, $A$3:$B$278, 2, FALSE))</f>
        <v>瓦兰迪亚新兵</v>
      </c>
      <c r="E268" s="26" t="s">
        <v>251</v>
      </c>
      <c r="F268" s="25" t="s">
        <v>301</v>
      </c>
      <c r="G268" s="26" t="s">
        <v>53</v>
      </c>
      <c r="H268" s="25" t="str">
        <f>IF(G268="Horse Archer","骑射手",IF(G268="Infantry","步兵",IF(G268="Ranged","射手",IF(G268="Cavalry","骑兵",IF(G268="null","空","error")))))</f>
        <v>步兵</v>
      </c>
      <c r="I268" s="29">
        <v>130</v>
      </c>
      <c r="J268" s="26">
        <v>80</v>
      </c>
      <c r="K268" s="26">
        <v>130</v>
      </c>
      <c r="L268" s="26">
        <v>20</v>
      </c>
      <c r="M268" s="26">
        <v>60</v>
      </c>
      <c r="N268" s="26">
        <v>80</v>
      </c>
      <c r="O268" s="26">
        <v>130</v>
      </c>
      <c r="P268" s="30">
        <v>60</v>
      </c>
      <c r="Q268" s="29">
        <v>5</v>
      </c>
      <c r="R268" s="26">
        <v>26</v>
      </c>
      <c r="S268" s="30">
        <v>12</v>
      </c>
      <c r="T268" s="29"/>
      <c r="U268" s="26"/>
      <c r="V268" s="26"/>
      <c r="W268" s="30"/>
      <c r="X268" s="29"/>
      <c r="Y268" s="26"/>
      <c r="Z268" s="26"/>
      <c r="AA268" s="26"/>
      <c r="AB268" s="26"/>
      <c r="AC268" s="30"/>
      <c r="AD268" s="29"/>
      <c r="AE268" s="26"/>
      <c r="AF268" s="26"/>
      <c r="AG268" s="26"/>
      <c r="AH268" s="26"/>
      <c r="AI268" s="30"/>
      <c r="AJ268" s="29"/>
      <c r="AK268" s="26"/>
      <c r="AL268" s="26"/>
      <c r="AM268" s="26"/>
      <c r="AN268" s="26"/>
      <c r="AO268" s="30"/>
      <c r="AP268" s="29"/>
      <c r="AQ268" s="26"/>
      <c r="AR268" s="26"/>
      <c r="AS268" s="30"/>
      <c r="AT268" s="29"/>
      <c r="AU268" s="30"/>
      <c r="AV268" s="29" t="s">
        <v>52</v>
      </c>
      <c r="AW268" s="28"/>
      <c r="AX268" s="28"/>
      <c r="AY268" s="28"/>
      <c r="AZ268" s="28"/>
      <c r="BA268" s="26" t="s">
        <v>52</v>
      </c>
      <c r="BB268" s="28"/>
      <c r="BC268" s="26"/>
      <c r="BD268" s="28"/>
      <c r="BE268" s="28"/>
      <c r="BF268" s="28"/>
      <c r="BG268" s="36"/>
    </row>
    <row r="269" spans="1:59" ht="15" customHeight="1">
      <c r="A269" s="29" t="s">
        <v>257</v>
      </c>
      <c r="B269" s="48" t="s">
        <v>440</v>
      </c>
      <c r="C269" s="26" t="s">
        <v>258</v>
      </c>
      <c r="D269" s="25" t="str">
        <f>IF(C269=A269, B269, VLOOKUP(C269, $A$3:$B$278, 2, FALSE))</f>
        <v>瓦兰迪亚新兵</v>
      </c>
      <c r="E269" s="26" t="s">
        <v>251</v>
      </c>
      <c r="F269" s="25" t="s">
        <v>301</v>
      </c>
      <c r="G269" s="26" t="s">
        <v>54</v>
      </c>
      <c r="H269" s="25" t="str">
        <f>IF(G269="Horse Archer","骑射手",IF(G269="Infantry","步兵",IF(G269="Ranged","射手",IF(G269="Cavalry","骑兵",IF(G269="null","空","error")))))</f>
        <v>射手</v>
      </c>
      <c r="I269" s="29">
        <v>130</v>
      </c>
      <c r="J269" s="26">
        <v>60</v>
      </c>
      <c r="K269" s="26">
        <v>80</v>
      </c>
      <c r="L269" s="26">
        <v>20</v>
      </c>
      <c r="M269" s="26">
        <v>130</v>
      </c>
      <c r="N269" s="26">
        <v>60</v>
      </c>
      <c r="O269" s="26">
        <v>80</v>
      </c>
      <c r="P269" s="30">
        <v>130</v>
      </c>
      <c r="Q269" s="29">
        <v>5</v>
      </c>
      <c r="R269" s="26">
        <v>26</v>
      </c>
      <c r="S269" s="30">
        <v>12</v>
      </c>
      <c r="T269" s="29"/>
      <c r="U269" s="26"/>
      <c r="V269" s="26"/>
      <c r="W269" s="30"/>
      <c r="X269" s="29"/>
      <c r="Y269" s="26"/>
      <c r="Z269" s="26"/>
      <c r="AA269" s="26"/>
      <c r="AB269" s="26"/>
      <c r="AC269" s="30"/>
      <c r="AD269" s="29"/>
      <c r="AE269" s="26"/>
      <c r="AF269" s="26"/>
      <c r="AG269" s="26"/>
      <c r="AH269" s="26"/>
      <c r="AI269" s="30"/>
      <c r="AJ269" s="29"/>
      <c r="AK269" s="26"/>
      <c r="AL269" s="26"/>
      <c r="AM269" s="26"/>
      <c r="AN269" s="26"/>
      <c r="AO269" s="30"/>
      <c r="AP269" s="29"/>
      <c r="AQ269" s="26"/>
      <c r="AR269" s="26"/>
      <c r="AS269" s="30"/>
      <c r="AT269" s="29"/>
      <c r="AU269" s="30"/>
      <c r="AV269" s="29" t="s">
        <v>52</v>
      </c>
      <c r="AW269" s="28"/>
      <c r="AX269" s="28"/>
      <c r="AY269" s="28"/>
      <c r="AZ269" s="28"/>
      <c r="BA269" s="28"/>
      <c r="BB269" s="28"/>
      <c r="BC269" s="26" t="s">
        <v>52</v>
      </c>
      <c r="BD269" s="28"/>
      <c r="BE269" s="26" t="s">
        <v>52</v>
      </c>
      <c r="BF269" s="28"/>
      <c r="BG269" s="36"/>
    </row>
    <row r="270" spans="1:59" ht="15" customHeight="1">
      <c r="A270" s="29" t="s">
        <v>259</v>
      </c>
      <c r="B270" s="48" t="s">
        <v>438</v>
      </c>
      <c r="C270" s="26" t="s">
        <v>258</v>
      </c>
      <c r="D270" s="25" t="str">
        <f>IF(C270=A270, B270, VLOOKUP(C270, $A$3:$B$278, 2, FALSE))</f>
        <v>瓦兰迪亚新兵</v>
      </c>
      <c r="E270" s="26" t="s">
        <v>251</v>
      </c>
      <c r="F270" s="25" t="s">
        <v>301</v>
      </c>
      <c r="G270" s="26" t="s">
        <v>55</v>
      </c>
      <c r="H270" s="25" t="str">
        <f>IF(G270="Horse Archer","骑射手",IF(G270="Infantry","步兵",IF(G270="Ranged","射手",IF(G270="Cavalry","骑兵",IF(G270="null","空","error")))))</f>
        <v>骑兵</v>
      </c>
      <c r="I270" s="29">
        <v>130</v>
      </c>
      <c r="J270" s="26">
        <v>80</v>
      </c>
      <c r="K270" s="26">
        <v>130</v>
      </c>
      <c r="L270" s="26">
        <v>20</v>
      </c>
      <c r="M270" s="26">
        <v>60</v>
      </c>
      <c r="N270" s="26">
        <v>80</v>
      </c>
      <c r="O270" s="26">
        <v>130</v>
      </c>
      <c r="P270" s="30">
        <v>60</v>
      </c>
      <c r="Q270" s="29">
        <v>5</v>
      </c>
      <c r="R270" s="26">
        <v>26</v>
      </c>
      <c r="S270" s="30">
        <v>12</v>
      </c>
      <c r="T270" s="29"/>
      <c r="U270" s="26"/>
      <c r="V270" s="26"/>
      <c r="W270" s="30"/>
      <c r="X270" s="29"/>
      <c r="Y270" s="26"/>
      <c r="Z270" s="26"/>
      <c r="AA270" s="26"/>
      <c r="AB270" s="26"/>
      <c r="AC270" s="30"/>
      <c r="AD270" s="29"/>
      <c r="AE270" s="26"/>
      <c r="AF270" s="26"/>
      <c r="AG270" s="26"/>
      <c r="AH270" s="26"/>
      <c r="AI270" s="30"/>
      <c r="AJ270" s="29"/>
      <c r="AK270" s="26"/>
      <c r="AL270" s="26"/>
      <c r="AM270" s="26"/>
      <c r="AN270" s="26"/>
      <c r="AO270" s="30"/>
      <c r="AP270" s="29"/>
      <c r="AQ270" s="26"/>
      <c r="AR270" s="26"/>
      <c r="AS270" s="30"/>
      <c r="AT270" s="29"/>
      <c r="AU270" s="30"/>
      <c r="AV270" s="29" t="s">
        <v>52</v>
      </c>
      <c r="AW270" s="28"/>
      <c r="AX270" s="28"/>
      <c r="AY270" s="28"/>
      <c r="AZ270" s="28"/>
      <c r="BA270" s="26" t="s">
        <v>52</v>
      </c>
      <c r="BB270" s="28"/>
      <c r="BC270" s="26" t="s">
        <v>52</v>
      </c>
      <c r="BD270" s="28"/>
      <c r="BE270" s="28"/>
      <c r="BF270" s="28"/>
      <c r="BG270" s="30" t="s">
        <v>52</v>
      </c>
    </row>
    <row r="271" spans="1:59" ht="15" customHeight="1">
      <c r="A271" s="29" t="s">
        <v>271</v>
      </c>
      <c r="B271" s="48" t="s">
        <v>444</v>
      </c>
      <c r="C271" s="26" t="s">
        <v>258</v>
      </c>
      <c r="D271" s="25" t="str">
        <f>IF(C271=A271, B271, VLOOKUP(C271, $A$3:$B$278, 2, FALSE))</f>
        <v>瓦兰迪亚新兵</v>
      </c>
      <c r="E271" s="26" t="s">
        <v>251</v>
      </c>
      <c r="F271" s="25" t="s">
        <v>301</v>
      </c>
      <c r="G271" s="26" t="s">
        <v>53</v>
      </c>
      <c r="H271" s="25" t="str">
        <f>IF(G271="Horse Archer","骑射手",IF(G271="Infantry","步兵",IF(G271="Ranged","射手",IF(G271="Cavalry","骑兵",IF(G271="null","空","error")))))</f>
        <v>步兵</v>
      </c>
      <c r="I271" s="29">
        <v>80</v>
      </c>
      <c r="J271" s="26">
        <v>130</v>
      </c>
      <c r="K271" s="26">
        <v>130</v>
      </c>
      <c r="L271" s="26">
        <v>20</v>
      </c>
      <c r="M271" s="26">
        <v>60</v>
      </c>
      <c r="N271" s="26">
        <v>80</v>
      </c>
      <c r="O271" s="26">
        <v>60</v>
      </c>
      <c r="P271" s="30">
        <v>130</v>
      </c>
      <c r="Q271" s="29">
        <v>5</v>
      </c>
      <c r="R271" s="26">
        <v>26</v>
      </c>
      <c r="S271" s="30">
        <v>12</v>
      </c>
      <c r="T271" s="29"/>
      <c r="U271" s="26"/>
      <c r="V271" s="26"/>
      <c r="W271" s="30"/>
      <c r="X271" s="29"/>
      <c r="Y271" s="26"/>
      <c r="Z271" s="26"/>
      <c r="AA271" s="26"/>
      <c r="AB271" s="26"/>
      <c r="AC271" s="30"/>
      <c r="AD271" s="29"/>
      <c r="AE271" s="26"/>
      <c r="AF271" s="26"/>
      <c r="AG271" s="26"/>
      <c r="AH271" s="26"/>
      <c r="AI271" s="30"/>
      <c r="AJ271" s="35"/>
      <c r="AK271" s="28"/>
      <c r="AL271" s="28"/>
      <c r="AM271" s="28"/>
      <c r="AN271" s="28"/>
      <c r="AO271" s="36"/>
      <c r="AP271" s="35"/>
      <c r="AQ271" s="28"/>
      <c r="AR271" s="28"/>
      <c r="AS271" s="36"/>
      <c r="AT271" s="35"/>
      <c r="AU271" s="36"/>
      <c r="AV271" s="35"/>
      <c r="AW271" s="26" t="s">
        <v>52</v>
      </c>
      <c r="AX271" s="28"/>
      <c r="AY271" s="26"/>
      <c r="AZ271" s="28"/>
      <c r="BA271" s="28"/>
      <c r="BB271" s="26" t="s">
        <v>52</v>
      </c>
      <c r="BC271" s="28"/>
      <c r="BD271" s="28"/>
      <c r="BE271" s="28"/>
      <c r="BF271" s="28"/>
      <c r="BG271" s="36"/>
    </row>
    <row r="272" spans="1:59" ht="15" customHeight="1">
      <c r="A272" s="29" t="s">
        <v>250</v>
      </c>
      <c r="B272" s="48" t="s">
        <v>453</v>
      </c>
      <c r="C272" s="26" t="s">
        <v>250</v>
      </c>
      <c r="D272" s="25" t="str">
        <f>IF(C272=A272, B272, VLOOKUP(C272, $A$3:$B$278, 2, FALSE))</f>
        <v>瓦兰迪亚侍从</v>
      </c>
      <c r="E272" s="26" t="s">
        <v>251</v>
      </c>
      <c r="F272" s="25" t="s">
        <v>301</v>
      </c>
      <c r="G272" s="26" t="s">
        <v>55</v>
      </c>
      <c r="H272" s="25" t="str">
        <f>IF(G272="Horse Archer","骑射手",IF(G272="Infantry","步兵",IF(G272="Ranged","射手",IF(G272="Cavalry","骑兵",IF(G272="null","空","error")))))</f>
        <v>骑兵</v>
      </c>
      <c r="I272" s="29">
        <v>40</v>
      </c>
      <c r="J272" s="26">
        <v>20</v>
      </c>
      <c r="K272" s="26">
        <v>60</v>
      </c>
      <c r="L272" s="26">
        <v>5</v>
      </c>
      <c r="M272" s="26">
        <v>5</v>
      </c>
      <c r="N272" s="26">
        <v>5</v>
      </c>
      <c r="O272" s="26">
        <v>40</v>
      </c>
      <c r="P272" s="30">
        <v>20</v>
      </c>
      <c r="Q272" s="29">
        <v>2</v>
      </c>
      <c r="R272" s="26">
        <v>11</v>
      </c>
      <c r="S272" s="30">
        <v>2</v>
      </c>
      <c r="T272" s="29"/>
      <c r="U272" s="26"/>
      <c r="V272" s="26"/>
      <c r="W272" s="30"/>
      <c r="X272" s="29"/>
      <c r="Y272" s="26"/>
      <c r="Z272" s="26"/>
      <c r="AA272" s="26"/>
      <c r="AB272" s="26"/>
      <c r="AC272" s="30"/>
      <c r="AD272" s="29"/>
      <c r="AE272" s="26"/>
      <c r="AF272" s="26"/>
      <c r="AG272" s="26"/>
      <c r="AH272" s="26"/>
      <c r="AI272" s="30"/>
      <c r="AJ272" s="35"/>
      <c r="AK272" s="28"/>
      <c r="AL272" s="28"/>
      <c r="AM272" s="28"/>
      <c r="AN272" s="28"/>
      <c r="AO272" s="36"/>
      <c r="AP272" s="35"/>
      <c r="AQ272" s="28"/>
      <c r="AR272" s="28"/>
      <c r="AS272" s="36"/>
      <c r="AT272" s="35"/>
      <c r="AU272" s="36"/>
      <c r="AV272" s="35"/>
      <c r="AW272" s="28"/>
      <c r="AX272" s="26" t="s">
        <v>52</v>
      </c>
      <c r="AY272" s="28"/>
      <c r="AZ272" s="28"/>
      <c r="BA272" s="26" t="s">
        <v>52</v>
      </c>
      <c r="BB272" s="28"/>
      <c r="BC272" s="26" t="s">
        <v>52</v>
      </c>
      <c r="BD272" s="28"/>
      <c r="BE272" s="28"/>
      <c r="BF272" s="28"/>
      <c r="BG272" s="30" t="s">
        <v>52</v>
      </c>
    </row>
    <row r="273" spans="1:59" ht="15" customHeight="1">
      <c r="A273" s="29" t="s">
        <v>274</v>
      </c>
      <c r="B273" s="48" t="s">
        <v>446</v>
      </c>
      <c r="C273" s="26" t="s">
        <v>250</v>
      </c>
      <c r="D273" s="25" t="str">
        <f>IF(C273=A273, B273, VLOOKUP(C273, $A$3:$B$278, 2, FALSE))</f>
        <v>瓦兰迪亚侍从</v>
      </c>
      <c r="E273" s="26" t="s">
        <v>251</v>
      </c>
      <c r="F273" s="25" t="s">
        <v>301</v>
      </c>
      <c r="G273" s="26" t="s">
        <v>55</v>
      </c>
      <c r="H273" s="25" t="str">
        <f>IF(G273="Horse Archer","骑射手",IF(G273="Infantry","步兵",IF(G273="Ranged","射手",IF(G273="Cavalry","骑兵",IF(G273="null","空","error")))))</f>
        <v>骑兵</v>
      </c>
      <c r="I273" s="29">
        <v>70</v>
      </c>
      <c r="J273" s="26">
        <v>30</v>
      </c>
      <c r="K273" s="26">
        <v>100</v>
      </c>
      <c r="L273" s="26">
        <v>10</v>
      </c>
      <c r="M273" s="26">
        <v>10</v>
      </c>
      <c r="N273" s="26">
        <v>10</v>
      </c>
      <c r="O273" s="26">
        <v>70</v>
      </c>
      <c r="P273" s="30">
        <v>30</v>
      </c>
      <c r="Q273" s="29">
        <v>3</v>
      </c>
      <c r="R273" s="26">
        <v>16</v>
      </c>
      <c r="S273" s="30">
        <v>4</v>
      </c>
      <c r="T273" s="29"/>
      <c r="U273" s="26"/>
      <c r="V273" s="26"/>
      <c r="W273" s="30"/>
      <c r="X273" s="29"/>
      <c r="Y273" s="26"/>
      <c r="Z273" s="26"/>
      <c r="AA273" s="26"/>
      <c r="AB273" s="26"/>
      <c r="AC273" s="30"/>
      <c r="AD273" s="29"/>
      <c r="AE273" s="26"/>
      <c r="AF273" s="26"/>
      <c r="AG273" s="26"/>
      <c r="AH273" s="26"/>
      <c r="AI273" s="30"/>
      <c r="AJ273" s="29"/>
      <c r="AK273" s="26"/>
      <c r="AL273" s="26"/>
      <c r="AM273" s="26"/>
      <c r="AN273" s="26"/>
      <c r="AO273" s="30"/>
      <c r="AP273" s="29"/>
      <c r="AQ273" s="26"/>
      <c r="AR273" s="26"/>
      <c r="AS273" s="30"/>
      <c r="AT273" s="29"/>
      <c r="AU273" s="30"/>
      <c r="AV273" s="29" t="s">
        <v>52</v>
      </c>
      <c r="AW273" s="28"/>
      <c r="AX273" s="28"/>
      <c r="AY273" s="28"/>
      <c r="AZ273" s="28"/>
      <c r="BA273" s="26" t="s">
        <v>52</v>
      </c>
      <c r="BB273" s="28"/>
      <c r="BC273" s="26" t="s">
        <v>52</v>
      </c>
      <c r="BD273" s="28"/>
      <c r="BE273" s="28"/>
      <c r="BF273" s="28"/>
      <c r="BG273" s="30" t="s">
        <v>52</v>
      </c>
    </row>
    <row r="274" spans="1:59" ht="15" customHeight="1">
      <c r="A274" s="29" t="s">
        <v>263</v>
      </c>
      <c r="B274" s="48" t="s">
        <v>439</v>
      </c>
      <c r="C274" s="26" t="s">
        <v>250</v>
      </c>
      <c r="D274" s="25" t="str">
        <f>IF(C274=A274, B274, VLOOKUP(C274, $A$3:$B$278, 2, FALSE))</f>
        <v>瓦兰迪亚侍从</v>
      </c>
      <c r="E274" s="26" t="s">
        <v>251</v>
      </c>
      <c r="F274" s="25" t="s">
        <v>301</v>
      </c>
      <c r="G274" s="26" t="s">
        <v>55</v>
      </c>
      <c r="H274" s="25" t="str">
        <f>IF(G274="Horse Archer","骑射手",IF(G274="Infantry","步兵",IF(G274="Ranged","射手",IF(G274="Cavalry","骑兵",IF(G274="null","空","error")))))</f>
        <v>骑兵</v>
      </c>
      <c r="I274" s="29">
        <v>110</v>
      </c>
      <c r="J274" s="26">
        <v>40</v>
      </c>
      <c r="K274" s="26">
        <v>150</v>
      </c>
      <c r="L274" s="26">
        <v>15</v>
      </c>
      <c r="M274" s="26">
        <v>15</v>
      </c>
      <c r="N274" s="26">
        <v>15</v>
      </c>
      <c r="O274" s="26">
        <v>110</v>
      </c>
      <c r="P274" s="30">
        <v>40</v>
      </c>
      <c r="Q274" s="29">
        <v>4</v>
      </c>
      <c r="R274" s="26">
        <v>21</v>
      </c>
      <c r="S274" s="30">
        <v>7</v>
      </c>
      <c r="T274" s="29"/>
      <c r="U274" s="26"/>
      <c r="V274" s="26"/>
      <c r="W274" s="30"/>
      <c r="X274" s="29"/>
      <c r="Y274" s="26"/>
      <c r="Z274" s="26"/>
      <c r="AA274" s="26"/>
      <c r="AB274" s="26"/>
      <c r="AC274" s="30"/>
      <c r="AD274" s="29"/>
      <c r="AE274" s="26"/>
      <c r="AF274" s="26"/>
      <c r="AG274" s="26"/>
      <c r="AH274" s="26"/>
      <c r="AI274" s="30"/>
      <c r="AJ274" s="35"/>
      <c r="AK274" s="28"/>
      <c r="AL274" s="28"/>
      <c r="AM274" s="28"/>
      <c r="AN274" s="28"/>
      <c r="AO274" s="36"/>
      <c r="AP274" s="35"/>
      <c r="AQ274" s="28"/>
      <c r="AR274" s="28"/>
      <c r="AS274" s="36"/>
      <c r="AT274" s="35"/>
      <c r="AU274" s="36"/>
      <c r="AV274" s="35"/>
      <c r="AW274" s="28"/>
      <c r="AX274" s="26" t="s">
        <v>52</v>
      </c>
      <c r="AY274" s="28"/>
      <c r="AZ274" s="28"/>
      <c r="BA274" s="26" t="s">
        <v>52</v>
      </c>
      <c r="BB274" s="28"/>
      <c r="BC274" s="26" t="s">
        <v>52</v>
      </c>
      <c r="BD274" s="28"/>
      <c r="BE274" s="28"/>
      <c r="BF274" s="28"/>
      <c r="BG274" s="30" t="s">
        <v>52</v>
      </c>
    </row>
    <row r="275" spans="1:59" ht="15" customHeight="1">
      <c r="A275" s="29" t="s">
        <v>256</v>
      </c>
      <c r="B275" s="48" t="s">
        <v>435</v>
      </c>
      <c r="C275" s="26" t="s">
        <v>250</v>
      </c>
      <c r="D275" s="25" t="str">
        <f>IF(C275=A275, B275, VLOOKUP(C275, $A$3:$B$278, 2, FALSE))</f>
        <v>瓦兰迪亚侍从</v>
      </c>
      <c r="E275" s="26" t="s">
        <v>251</v>
      </c>
      <c r="F275" s="25" t="s">
        <v>301</v>
      </c>
      <c r="G275" s="26" t="s">
        <v>55</v>
      </c>
      <c r="H275" s="25" t="str">
        <f>IF(G275="Horse Archer","骑射手",IF(G275="Infantry","步兵",IF(G275="Ranged","射手",IF(G275="Cavalry","骑兵",IF(G275="null","空","error")))))</f>
        <v>骑兵</v>
      </c>
      <c r="I275" s="29">
        <v>160</v>
      </c>
      <c r="J275" s="26">
        <v>50</v>
      </c>
      <c r="K275" s="26">
        <v>210</v>
      </c>
      <c r="L275" s="26">
        <v>20</v>
      </c>
      <c r="M275" s="26">
        <v>20</v>
      </c>
      <c r="N275" s="26">
        <v>20</v>
      </c>
      <c r="O275" s="26">
        <v>160</v>
      </c>
      <c r="P275" s="30">
        <v>50</v>
      </c>
      <c r="Q275" s="29">
        <v>5</v>
      </c>
      <c r="R275" s="26">
        <v>26</v>
      </c>
      <c r="S275" s="30">
        <v>12</v>
      </c>
      <c r="T275" s="29"/>
      <c r="U275" s="26"/>
      <c r="V275" s="26"/>
      <c r="W275" s="30"/>
      <c r="X275" s="29"/>
      <c r="Y275" s="26"/>
      <c r="Z275" s="26"/>
      <c r="AA275" s="26"/>
      <c r="AB275" s="26"/>
      <c r="AC275" s="30"/>
      <c r="AD275" s="29"/>
      <c r="AE275" s="26"/>
      <c r="AF275" s="26"/>
      <c r="AG275" s="26"/>
      <c r="AH275" s="26"/>
      <c r="AI275" s="30"/>
      <c r="AJ275" s="35"/>
      <c r="AK275" s="28"/>
      <c r="AL275" s="28"/>
      <c r="AM275" s="28"/>
      <c r="AN275" s="28"/>
      <c r="AO275" s="36"/>
      <c r="AP275" s="35"/>
      <c r="AQ275" s="28"/>
      <c r="AR275" s="28"/>
      <c r="AS275" s="36"/>
      <c r="AT275" s="35"/>
      <c r="AU275" s="36"/>
      <c r="AV275" s="35"/>
      <c r="AW275" s="28"/>
      <c r="AX275" s="26" t="s">
        <v>52</v>
      </c>
      <c r="AY275" s="28"/>
      <c r="AZ275" s="28"/>
      <c r="BA275" s="26" t="s">
        <v>52</v>
      </c>
      <c r="BB275" s="28"/>
      <c r="BC275" s="26" t="s">
        <v>52</v>
      </c>
      <c r="BD275" s="28"/>
      <c r="BE275" s="28"/>
      <c r="BF275" s="28"/>
      <c r="BG275" s="30" t="s">
        <v>52</v>
      </c>
    </row>
    <row r="276" spans="1:59" ht="15" customHeight="1">
      <c r="A276" s="29" t="s">
        <v>249</v>
      </c>
      <c r="B276" s="48" t="s">
        <v>431</v>
      </c>
      <c r="C276" s="26" t="s">
        <v>250</v>
      </c>
      <c r="D276" s="25" t="str">
        <f>IF(C276=A276, B276, VLOOKUP(C276, $A$3:$B$278, 2, FALSE))</f>
        <v>瓦兰迪亚侍从</v>
      </c>
      <c r="E276" s="26" t="s">
        <v>251</v>
      </c>
      <c r="F276" s="25" t="s">
        <v>301</v>
      </c>
      <c r="G276" s="26" t="s">
        <v>55</v>
      </c>
      <c r="H276" s="25" t="str">
        <f>IF(G276="Horse Archer","骑射手",IF(G276="Infantry","步兵",IF(G276="Ranged","射手",IF(G276="Cavalry","骑兵",IF(G276="null","空","error")))))</f>
        <v>骑兵</v>
      </c>
      <c r="I276" s="29">
        <v>220</v>
      </c>
      <c r="J276" s="26">
        <v>60</v>
      </c>
      <c r="K276" s="26">
        <v>280</v>
      </c>
      <c r="L276" s="26">
        <v>25</v>
      </c>
      <c r="M276" s="26">
        <v>25</v>
      </c>
      <c r="N276" s="26">
        <v>25</v>
      </c>
      <c r="O276" s="26">
        <v>220</v>
      </c>
      <c r="P276" s="30">
        <v>60</v>
      </c>
      <c r="Q276" s="29">
        <v>6</v>
      </c>
      <c r="R276" s="26">
        <v>31</v>
      </c>
      <c r="S276" s="30">
        <v>20</v>
      </c>
      <c r="T276" s="29"/>
      <c r="U276" s="26"/>
      <c r="V276" s="26"/>
      <c r="W276" s="30"/>
      <c r="X276" s="29"/>
      <c r="Y276" s="26"/>
      <c r="Z276" s="26"/>
      <c r="AA276" s="26"/>
      <c r="AB276" s="26"/>
      <c r="AC276" s="30"/>
      <c r="AD276" s="29"/>
      <c r="AE276" s="26"/>
      <c r="AF276" s="26"/>
      <c r="AG276" s="26"/>
      <c r="AH276" s="26"/>
      <c r="AI276" s="30"/>
      <c r="AJ276" s="29"/>
      <c r="AK276" s="26"/>
      <c r="AL276" s="26"/>
      <c r="AM276" s="26"/>
      <c r="AN276" s="26"/>
      <c r="AO276" s="30"/>
      <c r="AP276" s="29"/>
      <c r="AQ276" s="26"/>
      <c r="AR276" s="26"/>
      <c r="AS276" s="30"/>
      <c r="AT276" s="29"/>
      <c r="AU276" s="30"/>
      <c r="AV276" s="29" t="s">
        <v>52</v>
      </c>
      <c r="AW276" s="28"/>
      <c r="AX276" s="28"/>
      <c r="AY276" s="28"/>
      <c r="AZ276" s="28"/>
      <c r="BA276" s="26" t="s">
        <v>52</v>
      </c>
      <c r="BB276" s="28"/>
      <c r="BC276" s="26" t="s">
        <v>52</v>
      </c>
      <c r="BD276" s="28"/>
      <c r="BE276" s="28"/>
      <c r="BF276" s="28"/>
      <c r="BG276" s="30" t="s">
        <v>52</v>
      </c>
    </row>
    <row r="277" spans="1:59" ht="15" customHeight="1">
      <c r="A277" s="29" t="s">
        <v>261</v>
      </c>
      <c r="B277" s="48" t="s">
        <v>340</v>
      </c>
      <c r="C277" s="26" t="s">
        <v>261</v>
      </c>
      <c r="D277" s="25" t="str">
        <f>IF(C277=A277, B277, VLOOKUP(C277, $A$3:$B$278, 2, FALSE))</f>
        <v>瓦兰迪亚资深商队护卫</v>
      </c>
      <c r="E277" s="26" t="s">
        <v>251</v>
      </c>
      <c r="F277" s="25" t="s">
        <v>301</v>
      </c>
      <c r="G277" s="26" t="s">
        <v>55</v>
      </c>
      <c r="H277" s="25" t="str">
        <f>IF(G277="Horse Archer","骑射手",IF(G277="Infantry","步兵",IF(G277="Ranged","射手",IF(G277="Cavalry","骑兵",IF(G277="null","空","error")))))</f>
        <v>骑兵</v>
      </c>
      <c r="I277" s="29">
        <v>130</v>
      </c>
      <c r="J277" s="26">
        <v>80</v>
      </c>
      <c r="K277" s="26">
        <v>130</v>
      </c>
      <c r="L277" s="26">
        <v>20</v>
      </c>
      <c r="M277" s="26">
        <v>60</v>
      </c>
      <c r="N277" s="26">
        <v>80</v>
      </c>
      <c r="O277" s="26">
        <v>130</v>
      </c>
      <c r="P277" s="30">
        <v>60</v>
      </c>
      <c r="Q277" s="29">
        <v>5</v>
      </c>
      <c r="R277" s="26">
        <v>26</v>
      </c>
      <c r="S277" s="30">
        <v>12</v>
      </c>
      <c r="T277" s="29"/>
      <c r="U277" s="26"/>
      <c r="V277" s="26"/>
      <c r="W277" s="30"/>
      <c r="X277" s="29"/>
      <c r="Y277" s="26"/>
      <c r="Z277" s="26"/>
      <c r="AA277" s="26"/>
      <c r="AB277" s="26"/>
      <c r="AC277" s="30"/>
      <c r="AD277" s="29"/>
      <c r="AE277" s="26"/>
      <c r="AF277" s="26"/>
      <c r="AG277" s="26"/>
      <c r="AH277" s="26"/>
      <c r="AI277" s="30"/>
      <c r="AJ277" s="29"/>
      <c r="AK277" s="26"/>
      <c r="AL277" s="26"/>
      <c r="AM277" s="26"/>
      <c r="AN277" s="26"/>
      <c r="AO277" s="30"/>
      <c r="AP277" s="29"/>
      <c r="AQ277" s="26"/>
      <c r="AR277" s="26"/>
      <c r="AS277" s="30"/>
      <c r="AT277" s="29"/>
      <c r="AU277" s="30"/>
      <c r="AV277" s="29" t="s">
        <v>52</v>
      </c>
      <c r="AW277" s="28"/>
      <c r="AX277" s="28"/>
      <c r="AY277" s="28"/>
      <c r="AZ277" s="28"/>
      <c r="BA277" s="26" t="s">
        <v>52</v>
      </c>
      <c r="BB277" s="28"/>
      <c r="BC277" s="26" t="s">
        <v>52</v>
      </c>
      <c r="BD277" s="28"/>
      <c r="BE277" s="28"/>
      <c r="BF277" s="28"/>
      <c r="BG277" s="30" t="s">
        <v>52</v>
      </c>
    </row>
  </sheetData>
  <sortState xmlns:xlrd2="http://schemas.microsoft.com/office/spreadsheetml/2017/richdata2" ref="A4:BI278">
    <sortCondition ref="E4:E278"/>
    <sortCondition ref="C4:C278"/>
    <sortCondition ref="Q4:Q278"/>
  </sortState>
  <mergeCells count="11">
    <mergeCell ref="AJ1:AO1"/>
    <mergeCell ref="AP1:AS1"/>
    <mergeCell ref="AT1:AU1"/>
    <mergeCell ref="AV1:BG1"/>
    <mergeCell ref="BH1:BI1"/>
    <mergeCell ref="A1:H1"/>
    <mergeCell ref="I1:P1"/>
    <mergeCell ref="Q1:S1"/>
    <mergeCell ref="T1:W1"/>
    <mergeCell ref="X1:AC1"/>
    <mergeCell ref="AD1:A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F85B0-23D7-437C-A660-E02743316BF0}">
  <dimension ref="A1:I42"/>
  <sheetViews>
    <sheetView topLeftCell="B13" workbookViewId="0">
      <selection activeCell="I9" sqref="I9"/>
    </sheetView>
  </sheetViews>
  <sheetFormatPr defaultColWidth="15.6328125" defaultRowHeight="15" customHeight="1"/>
  <cols>
    <col min="1" max="1" width="25.36328125" customWidth="1"/>
    <col min="3" max="3" width="30" customWidth="1"/>
  </cols>
  <sheetData>
    <row r="1" spans="1:9" s="23" customFormat="1" ht="59.5" customHeight="1" thickBot="1">
      <c r="A1" s="23" t="s">
        <v>660</v>
      </c>
      <c r="B1" s="23" t="s">
        <v>661</v>
      </c>
      <c r="C1" s="23" t="s">
        <v>662</v>
      </c>
      <c r="D1" s="23" t="s">
        <v>2244</v>
      </c>
      <c r="E1" s="23" t="s">
        <v>2245</v>
      </c>
      <c r="F1" s="23" t="s">
        <v>2246</v>
      </c>
      <c r="G1" s="23" t="s">
        <v>2298</v>
      </c>
      <c r="H1" s="55" t="s">
        <v>710</v>
      </c>
      <c r="I1" s="23" t="s">
        <v>558</v>
      </c>
    </row>
    <row r="2" spans="1:9" ht="15" customHeight="1" thickBot="1">
      <c r="A2" s="3" t="s">
        <v>588</v>
      </c>
      <c r="B2" s="3" t="s">
        <v>589</v>
      </c>
      <c r="C2" s="3" t="s">
        <v>663</v>
      </c>
      <c r="D2" s="4">
        <v>56</v>
      </c>
      <c r="E2" s="4">
        <v>52</v>
      </c>
      <c r="F2" s="4">
        <v>10</v>
      </c>
      <c r="G2" s="4">
        <v>0</v>
      </c>
      <c r="H2" s="6"/>
      <c r="I2" t="s">
        <v>716</v>
      </c>
    </row>
    <row r="3" spans="1:9" ht="15" customHeight="1" thickBot="1">
      <c r="A3" s="3" t="s">
        <v>590</v>
      </c>
      <c r="B3" s="3" t="s">
        <v>591</v>
      </c>
      <c r="C3" s="3" t="s">
        <v>664</v>
      </c>
      <c r="D3" s="4">
        <v>56</v>
      </c>
      <c r="E3" s="4">
        <v>42</v>
      </c>
      <c r="F3" s="4">
        <v>10</v>
      </c>
      <c r="G3" s="4">
        <v>50</v>
      </c>
      <c r="H3" s="6"/>
    </row>
    <row r="4" spans="1:9" ht="15" customHeight="1" thickBot="1">
      <c r="A4" s="3" t="s">
        <v>592</v>
      </c>
      <c r="B4" s="3" t="s">
        <v>593</v>
      </c>
      <c r="C4" s="3" t="s">
        <v>676</v>
      </c>
      <c r="D4" s="4">
        <v>61</v>
      </c>
      <c r="E4" s="4">
        <v>45</v>
      </c>
      <c r="F4" s="4">
        <v>10</v>
      </c>
      <c r="G4" s="4">
        <v>0</v>
      </c>
      <c r="H4" s="6"/>
    </row>
    <row r="5" spans="1:9" ht="15" customHeight="1" thickBot="1">
      <c r="A5" s="3" t="s">
        <v>594</v>
      </c>
      <c r="B5" s="3" t="s">
        <v>595</v>
      </c>
      <c r="C5" s="3" t="s">
        <v>665</v>
      </c>
      <c r="D5" s="4">
        <v>69</v>
      </c>
      <c r="E5" s="4">
        <v>44</v>
      </c>
      <c r="F5" s="4">
        <v>8</v>
      </c>
      <c r="G5" s="4">
        <v>10</v>
      </c>
      <c r="H5" s="6"/>
    </row>
    <row r="6" spans="1:9" ht="15" customHeight="1" thickBot="1">
      <c r="A6" s="3" t="s">
        <v>596</v>
      </c>
      <c r="B6" s="3" t="s">
        <v>597</v>
      </c>
      <c r="C6" s="3" t="s">
        <v>666</v>
      </c>
      <c r="D6" s="4">
        <v>62</v>
      </c>
      <c r="E6" s="4">
        <v>42</v>
      </c>
      <c r="F6" s="4">
        <v>10</v>
      </c>
      <c r="G6" s="4">
        <v>20</v>
      </c>
      <c r="H6" s="6"/>
    </row>
    <row r="7" spans="1:9" ht="15" customHeight="1" thickBot="1">
      <c r="A7" s="3" t="s">
        <v>598</v>
      </c>
      <c r="B7" s="3" t="s">
        <v>599</v>
      </c>
      <c r="C7" s="3" t="s">
        <v>667</v>
      </c>
      <c r="D7" s="4">
        <v>55</v>
      </c>
      <c r="E7" s="4">
        <v>46</v>
      </c>
      <c r="F7" s="4">
        <v>12</v>
      </c>
      <c r="G7" s="4">
        <v>0</v>
      </c>
      <c r="H7" s="6"/>
    </row>
    <row r="8" spans="1:9" ht="15" customHeight="1" thickBot="1">
      <c r="A8" s="3" t="s">
        <v>600</v>
      </c>
      <c r="B8" s="3" t="s">
        <v>601</v>
      </c>
      <c r="C8" s="3" t="s">
        <v>668</v>
      </c>
      <c r="D8" s="4">
        <v>65</v>
      </c>
      <c r="E8" s="4">
        <v>43</v>
      </c>
      <c r="F8" s="4">
        <v>10</v>
      </c>
      <c r="G8" s="4">
        <v>15</v>
      </c>
      <c r="H8" s="6"/>
    </row>
    <row r="9" spans="1:9" ht="15" customHeight="1" thickBot="1">
      <c r="A9" s="3" t="s">
        <v>602</v>
      </c>
      <c r="B9" s="3" t="s">
        <v>603</v>
      </c>
      <c r="C9" s="3" t="s">
        <v>669</v>
      </c>
      <c r="D9" s="4">
        <v>41</v>
      </c>
      <c r="E9" s="4">
        <v>34</v>
      </c>
      <c r="F9" s="4">
        <v>4</v>
      </c>
      <c r="G9" s="4">
        <v>60</v>
      </c>
      <c r="H9" s="6"/>
    </row>
    <row r="10" spans="1:9" ht="15" customHeight="1" thickBot="1">
      <c r="A10" s="3" t="s">
        <v>604</v>
      </c>
      <c r="B10" s="3" t="s">
        <v>605</v>
      </c>
      <c r="C10" s="3" t="s">
        <v>670</v>
      </c>
      <c r="D10" s="4">
        <v>52</v>
      </c>
      <c r="E10" s="4">
        <v>37</v>
      </c>
      <c r="F10" s="4">
        <v>4</v>
      </c>
      <c r="G10" s="4">
        <v>0</v>
      </c>
      <c r="H10" s="6"/>
    </row>
    <row r="11" spans="1:9" ht="15" customHeight="1" thickBot="1">
      <c r="A11" s="3" t="s">
        <v>606</v>
      </c>
      <c r="B11" s="3" t="s">
        <v>607</v>
      </c>
      <c r="C11" s="3" t="s">
        <v>671</v>
      </c>
      <c r="D11" s="4">
        <v>48</v>
      </c>
      <c r="E11" s="4">
        <v>31</v>
      </c>
      <c r="F11" s="4">
        <v>3</v>
      </c>
      <c r="G11" s="4">
        <v>0</v>
      </c>
      <c r="H11" s="6"/>
      <c r="I11" t="s">
        <v>675</v>
      </c>
    </row>
    <row r="12" spans="1:9" ht="15" customHeight="1" thickBot="1">
      <c r="A12" s="3" t="s">
        <v>608</v>
      </c>
      <c r="B12" s="3" t="s">
        <v>607</v>
      </c>
      <c r="C12" s="3" t="s">
        <v>671</v>
      </c>
      <c r="D12" s="4">
        <v>48</v>
      </c>
      <c r="E12" s="4">
        <v>31</v>
      </c>
      <c r="F12" s="4">
        <v>3</v>
      </c>
      <c r="G12" s="4">
        <v>0</v>
      </c>
      <c r="H12" s="6"/>
    </row>
    <row r="13" spans="1:9" ht="15" customHeight="1" thickBot="1">
      <c r="A13" s="3" t="s">
        <v>609</v>
      </c>
      <c r="B13" s="3" t="s">
        <v>610</v>
      </c>
      <c r="C13" s="3" t="s">
        <v>673</v>
      </c>
      <c r="D13" s="4">
        <v>39</v>
      </c>
      <c r="E13" s="4">
        <v>35</v>
      </c>
      <c r="F13" s="4">
        <v>4</v>
      </c>
      <c r="G13" s="4">
        <v>30</v>
      </c>
      <c r="H13" s="6"/>
      <c r="I13" t="s">
        <v>674</v>
      </c>
    </row>
    <row r="14" spans="1:9" ht="15" customHeight="1" thickBot="1">
      <c r="A14" s="3" t="s">
        <v>611</v>
      </c>
      <c r="B14" s="3" t="s">
        <v>610</v>
      </c>
      <c r="C14" s="3" t="s">
        <v>672</v>
      </c>
      <c r="D14" s="4">
        <v>39</v>
      </c>
      <c r="E14" s="4">
        <v>35</v>
      </c>
      <c r="F14" s="4">
        <v>4</v>
      </c>
      <c r="G14" s="4">
        <v>30</v>
      </c>
      <c r="H14" s="6"/>
    </row>
    <row r="15" spans="1:9" ht="15" customHeight="1" thickBot="1">
      <c r="A15" s="3" t="s">
        <v>612</v>
      </c>
      <c r="B15" s="3" t="s">
        <v>589</v>
      </c>
      <c r="C15" s="3" t="s">
        <v>663</v>
      </c>
      <c r="D15" s="4">
        <v>56</v>
      </c>
      <c r="E15" s="4">
        <v>54</v>
      </c>
      <c r="F15" s="4">
        <v>10</v>
      </c>
      <c r="G15" s="4">
        <v>0</v>
      </c>
      <c r="H15" s="6" t="s">
        <v>711</v>
      </c>
      <c r="I15" t="s">
        <v>717</v>
      </c>
    </row>
    <row r="16" spans="1:9" ht="15" customHeight="1" thickBot="1">
      <c r="A16" s="3" t="s">
        <v>613</v>
      </c>
      <c r="B16" s="3" t="s">
        <v>591</v>
      </c>
      <c r="C16" s="3" t="s">
        <v>664</v>
      </c>
      <c r="D16" s="4">
        <v>56</v>
      </c>
      <c r="E16" s="4">
        <v>44</v>
      </c>
      <c r="F16" s="4">
        <v>10</v>
      </c>
      <c r="G16" s="4">
        <v>50</v>
      </c>
      <c r="H16" s="6" t="s">
        <v>711</v>
      </c>
    </row>
    <row r="17" spans="1:9" ht="15" customHeight="1" thickBot="1">
      <c r="A17" s="3" t="s">
        <v>614</v>
      </c>
      <c r="B17" s="3" t="s">
        <v>593</v>
      </c>
      <c r="C17" s="3" t="s">
        <v>676</v>
      </c>
      <c r="D17" s="4">
        <v>61</v>
      </c>
      <c r="E17" s="4">
        <v>47</v>
      </c>
      <c r="F17" s="4">
        <v>10</v>
      </c>
      <c r="G17" s="4">
        <v>0</v>
      </c>
      <c r="H17" s="6" t="s">
        <v>711</v>
      </c>
      <c r="I17" t="s">
        <v>678</v>
      </c>
    </row>
    <row r="18" spans="1:9" ht="15" customHeight="1" thickBot="1">
      <c r="A18" s="3" t="s">
        <v>615</v>
      </c>
      <c r="B18" s="3" t="s">
        <v>595</v>
      </c>
      <c r="C18" s="3" t="s">
        <v>665</v>
      </c>
      <c r="D18" s="4">
        <v>69</v>
      </c>
      <c r="E18" s="4">
        <v>46</v>
      </c>
      <c r="F18" s="4">
        <v>8</v>
      </c>
      <c r="G18" s="4">
        <v>10</v>
      </c>
      <c r="H18" s="6" t="s">
        <v>711</v>
      </c>
      <c r="I18" t="s">
        <v>677</v>
      </c>
    </row>
    <row r="19" spans="1:9" ht="15" customHeight="1" thickBot="1">
      <c r="A19" s="3" t="s">
        <v>616</v>
      </c>
      <c r="B19" s="3" t="s">
        <v>597</v>
      </c>
      <c r="C19" s="3" t="s">
        <v>666</v>
      </c>
      <c r="D19" s="4">
        <v>62</v>
      </c>
      <c r="E19" s="4">
        <v>44</v>
      </c>
      <c r="F19" s="4">
        <v>10</v>
      </c>
      <c r="G19" s="4">
        <v>20</v>
      </c>
      <c r="H19" s="6" t="s">
        <v>711</v>
      </c>
    </row>
    <row r="20" spans="1:9" ht="15" customHeight="1" thickBot="1">
      <c r="A20" s="3" t="s">
        <v>617</v>
      </c>
      <c r="B20" s="3" t="s">
        <v>599</v>
      </c>
      <c r="C20" s="3" t="s">
        <v>667</v>
      </c>
      <c r="D20" s="4">
        <v>55</v>
      </c>
      <c r="E20" s="4">
        <v>48</v>
      </c>
      <c r="F20" s="4">
        <v>12</v>
      </c>
      <c r="G20" s="4">
        <v>0</v>
      </c>
      <c r="H20" s="6" t="s">
        <v>711</v>
      </c>
      <c r="I20" t="s">
        <v>718</v>
      </c>
    </row>
    <row r="21" spans="1:9" ht="15" customHeight="1" thickBot="1">
      <c r="A21" s="3" t="s">
        <v>618</v>
      </c>
      <c r="B21" s="3" t="s">
        <v>601</v>
      </c>
      <c r="C21" s="3" t="s">
        <v>668</v>
      </c>
      <c r="D21" s="4">
        <v>65</v>
      </c>
      <c r="E21" s="4">
        <v>44</v>
      </c>
      <c r="F21" s="4">
        <v>10</v>
      </c>
      <c r="G21" s="4">
        <v>15</v>
      </c>
      <c r="H21" s="6"/>
    </row>
    <row r="22" spans="1:9" ht="15" customHeight="1" thickBot="1">
      <c r="A22" s="3" t="s">
        <v>619</v>
      </c>
      <c r="B22" s="3" t="s">
        <v>620</v>
      </c>
      <c r="C22" s="3" t="s">
        <v>679</v>
      </c>
      <c r="D22" s="4">
        <v>70</v>
      </c>
      <c r="E22" s="4">
        <v>66</v>
      </c>
      <c r="F22" s="4">
        <v>7</v>
      </c>
      <c r="G22" s="4">
        <v>0</v>
      </c>
      <c r="H22" s="6" t="s">
        <v>712</v>
      </c>
      <c r="I22" t="s">
        <v>681</v>
      </c>
    </row>
    <row r="23" spans="1:9" ht="15" customHeight="1" thickBot="1">
      <c r="A23" s="3" t="s">
        <v>621</v>
      </c>
      <c r="B23" s="5" t="s">
        <v>622</v>
      </c>
      <c r="C23" s="3" t="s">
        <v>680</v>
      </c>
      <c r="D23" s="4">
        <v>73</v>
      </c>
      <c r="E23" s="4">
        <v>48</v>
      </c>
      <c r="F23" s="4">
        <v>11</v>
      </c>
      <c r="G23" s="4">
        <v>40</v>
      </c>
      <c r="H23" s="6" t="s">
        <v>712</v>
      </c>
      <c r="I23" t="s">
        <v>690</v>
      </c>
    </row>
    <row r="24" spans="1:9" ht="15" customHeight="1" thickBot="1">
      <c r="A24" s="3" t="s">
        <v>623</v>
      </c>
      <c r="B24" s="3" t="s">
        <v>624</v>
      </c>
      <c r="C24" s="3" t="s">
        <v>689</v>
      </c>
      <c r="D24" s="4">
        <v>66</v>
      </c>
      <c r="E24" s="4">
        <v>44</v>
      </c>
      <c r="F24" s="4">
        <v>12</v>
      </c>
      <c r="G24" s="4">
        <v>90</v>
      </c>
      <c r="H24" s="6" t="s">
        <v>712</v>
      </c>
      <c r="I24" t="s">
        <v>714</v>
      </c>
    </row>
    <row r="25" spans="1:9" ht="15" customHeight="1" thickBot="1">
      <c r="A25" s="3" t="s">
        <v>625</v>
      </c>
      <c r="B25" s="5" t="s">
        <v>626</v>
      </c>
      <c r="C25" s="3" t="s">
        <v>682</v>
      </c>
      <c r="D25" s="4">
        <v>78</v>
      </c>
      <c r="E25" s="4">
        <v>50</v>
      </c>
      <c r="F25" s="4">
        <v>9</v>
      </c>
      <c r="G25" s="4">
        <v>50</v>
      </c>
      <c r="H25" s="6" t="s">
        <v>712</v>
      </c>
      <c r="I25" t="s">
        <v>691</v>
      </c>
    </row>
    <row r="26" spans="1:9" ht="15" customHeight="1" thickBot="1">
      <c r="A26" s="3" t="s">
        <v>627</v>
      </c>
      <c r="B26" s="3" t="s">
        <v>237</v>
      </c>
      <c r="C26" s="3" t="s">
        <v>683</v>
      </c>
      <c r="D26" s="4">
        <v>74</v>
      </c>
      <c r="E26" s="4">
        <v>54</v>
      </c>
      <c r="F26" s="4">
        <v>9</v>
      </c>
      <c r="G26" s="4">
        <v>10</v>
      </c>
      <c r="H26" s="6" t="s">
        <v>712</v>
      </c>
      <c r="I26" t="s">
        <v>684</v>
      </c>
    </row>
    <row r="27" spans="1:9" ht="15" customHeight="1" thickBot="1">
      <c r="A27" s="3" t="s">
        <v>628</v>
      </c>
      <c r="B27" s="5" t="s">
        <v>629</v>
      </c>
      <c r="C27" s="3" t="s">
        <v>685</v>
      </c>
      <c r="D27" s="4">
        <v>68</v>
      </c>
      <c r="E27" s="4">
        <v>52</v>
      </c>
      <c r="F27" s="4">
        <v>12</v>
      </c>
      <c r="G27" s="4">
        <v>40</v>
      </c>
      <c r="H27" s="6" t="s">
        <v>712</v>
      </c>
      <c r="I27" t="s">
        <v>715</v>
      </c>
    </row>
    <row r="28" spans="1:9" ht="15" customHeight="1" thickBot="1">
      <c r="A28" s="3" t="s">
        <v>630</v>
      </c>
      <c r="B28" s="3" t="s">
        <v>631</v>
      </c>
      <c r="C28" s="3" t="s">
        <v>686</v>
      </c>
      <c r="D28" s="4">
        <v>67</v>
      </c>
      <c r="E28" s="4">
        <v>48</v>
      </c>
      <c r="F28" s="4">
        <v>13</v>
      </c>
      <c r="G28" s="4">
        <v>20</v>
      </c>
      <c r="H28" s="6"/>
    </row>
    <row r="29" spans="1:9" ht="15" customHeight="1" thickBot="1">
      <c r="A29" s="3" t="s">
        <v>632</v>
      </c>
      <c r="B29" s="3" t="s">
        <v>633</v>
      </c>
      <c r="C29" s="3" t="s">
        <v>687</v>
      </c>
      <c r="D29" s="4">
        <v>65</v>
      </c>
      <c r="E29" s="4">
        <v>54</v>
      </c>
      <c r="F29" s="4">
        <v>7</v>
      </c>
      <c r="G29" s="4">
        <v>20</v>
      </c>
      <c r="H29" s="6"/>
      <c r="I29" t="s">
        <v>693</v>
      </c>
    </row>
    <row r="30" spans="1:9" ht="15" customHeight="1" thickBot="1">
      <c r="A30" s="3" t="s">
        <v>634</v>
      </c>
      <c r="B30" s="3" t="s">
        <v>635</v>
      </c>
      <c r="C30" s="3" t="s">
        <v>688</v>
      </c>
      <c r="D30" s="4">
        <v>68</v>
      </c>
      <c r="E30" s="4">
        <v>48</v>
      </c>
      <c r="F30" s="4">
        <v>12</v>
      </c>
      <c r="G30" s="4">
        <v>40</v>
      </c>
      <c r="H30" s="6"/>
      <c r="I30" t="s">
        <v>692</v>
      </c>
    </row>
    <row r="31" spans="1:9" ht="15" customHeight="1" thickBot="1">
      <c r="A31" s="3" t="s">
        <v>636</v>
      </c>
      <c r="B31" s="3" t="s">
        <v>637</v>
      </c>
      <c r="C31" s="3"/>
      <c r="D31" s="4">
        <v>72</v>
      </c>
      <c r="E31" s="4">
        <v>68</v>
      </c>
      <c r="F31" s="4">
        <v>10</v>
      </c>
      <c r="G31" s="4">
        <v>25</v>
      </c>
      <c r="H31" s="6" t="s">
        <v>711</v>
      </c>
      <c r="I31" t="s">
        <v>698</v>
      </c>
    </row>
    <row r="32" spans="1:9" ht="15" customHeight="1" thickBot="1">
      <c r="A32" s="3" t="s">
        <v>638</v>
      </c>
      <c r="B32" s="3" t="s">
        <v>639</v>
      </c>
      <c r="C32" s="3"/>
      <c r="D32" s="4">
        <v>66</v>
      </c>
      <c r="E32" s="4">
        <v>48</v>
      </c>
      <c r="F32" s="4">
        <v>15</v>
      </c>
      <c r="G32" s="4">
        <v>100</v>
      </c>
      <c r="H32" s="6" t="s">
        <v>711</v>
      </c>
      <c r="I32" t="s">
        <v>697</v>
      </c>
    </row>
    <row r="33" spans="1:9" ht="15" customHeight="1" thickBot="1">
      <c r="A33" s="3" t="s">
        <v>640</v>
      </c>
      <c r="B33" s="3" t="s">
        <v>641</v>
      </c>
      <c r="C33" s="3"/>
      <c r="D33" s="4">
        <v>82</v>
      </c>
      <c r="E33" s="4">
        <v>57</v>
      </c>
      <c r="F33" s="4">
        <v>10</v>
      </c>
      <c r="G33" s="4">
        <v>60</v>
      </c>
      <c r="H33" s="6" t="s">
        <v>711</v>
      </c>
      <c r="I33" t="s">
        <v>696</v>
      </c>
    </row>
    <row r="34" spans="1:9" ht="15" customHeight="1" thickBot="1">
      <c r="A34" s="3" t="s">
        <v>642</v>
      </c>
      <c r="B34" s="3" t="s">
        <v>643</v>
      </c>
      <c r="C34" s="3"/>
      <c r="D34" s="4">
        <v>76</v>
      </c>
      <c r="E34" s="4">
        <v>56</v>
      </c>
      <c r="F34" s="4">
        <v>11</v>
      </c>
      <c r="G34" s="4">
        <v>30</v>
      </c>
      <c r="H34" s="6" t="s">
        <v>711</v>
      </c>
      <c r="I34" t="s">
        <v>695</v>
      </c>
    </row>
    <row r="35" spans="1:9" ht="15" customHeight="1" thickBot="1">
      <c r="A35" s="3" t="s">
        <v>644</v>
      </c>
      <c r="B35" s="3" t="s">
        <v>645</v>
      </c>
      <c r="C35" s="3"/>
      <c r="D35" s="4">
        <v>71</v>
      </c>
      <c r="E35" s="4">
        <v>60</v>
      </c>
      <c r="F35" s="4">
        <v>13</v>
      </c>
      <c r="G35" s="4">
        <v>50</v>
      </c>
      <c r="H35" s="6" t="s">
        <v>711</v>
      </c>
      <c r="I35" t="s">
        <v>694</v>
      </c>
    </row>
    <row r="36" spans="1:9" ht="15" customHeight="1" thickBot="1">
      <c r="A36" s="3" t="s">
        <v>646</v>
      </c>
      <c r="B36" s="3" t="s">
        <v>647</v>
      </c>
      <c r="C36" s="3"/>
      <c r="D36" s="4">
        <v>69</v>
      </c>
      <c r="E36" s="4">
        <v>48</v>
      </c>
      <c r="F36" s="4">
        <v>15</v>
      </c>
      <c r="G36" s="4">
        <v>90</v>
      </c>
      <c r="H36" s="6"/>
      <c r="I36" t="s">
        <v>699</v>
      </c>
    </row>
    <row r="37" spans="1:9" ht="15" customHeight="1" thickBot="1">
      <c r="A37" s="3" t="s">
        <v>648</v>
      </c>
      <c r="B37" s="5" t="s">
        <v>649</v>
      </c>
      <c r="C37" s="3" t="s">
        <v>700</v>
      </c>
      <c r="D37" s="4">
        <v>76</v>
      </c>
      <c r="E37" s="4">
        <v>66</v>
      </c>
      <c r="F37" s="4">
        <v>10</v>
      </c>
      <c r="G37" s="4">
        <v>30</v>
      </c>
      <c r="H37" s="6" t="s">
        <v>711</v>
      </c>
      <c r="I37" t="s">
        <v>701</v>
      </c>
    </row>
    <row r="38" spans="1:9" ht="15" customHeight="1" thickBot="1">
      <c r="A38" s="3" t="s">
        <v>650</v>
      </c>
      <c r="B38" s="3" t="s">
        <v>651</v>
      </c>
      <c r="C38" s="3" t="s">
        <v>703</v>
      </c>
      <c r="D38" s="4">
        <v>65</v>
      </c>
      <c r="E38" s="4">
        <v>65</v>
      </c>
      <c r="F38" s="4">
        <v>35</v>
      </c>
      <c r="G38" s="4">
        <v>70</v>
      </c>
      <c r="H38" s="6"/>
      <c r="I38" t="s">
        <v>702</v>
      </c>
    </row>
    <row r="39" spans="1:9" ht="15" customHeight="1" thickBot="1">
      <c r="A39" s="3" t="s">
        <v>652</v>
      </c>
      <c r="B39" s="3" t="s">
        <v>653</v>
      </c>
      <c r="C39" s="3" t="s">
        <v>704</v>
      </c>
      <c r="D39" s="4">
        <v>55</v>
      </c>
      <c r="E39" s="4">
        <v>60</v>
      </c>
      <c r="F39" s="4">
        <v>20</v>
      </c>
      <c r="G39" s="4">
        <v>70</v>
      </c>
      <c r="H39" s="6"/>
    </row>
    <row r="40" spans="1:9" ht="15" customHeight="1" thickBot="1">
      <c r="A40" s="3" t="s">
        <v>654</v>
      </c>
      <c r="B40" s="3" t="s">
        <v>655</v>
      </c>
      <c r="C40" s="3" t="s">
        <v>705</v>
      </c>
      <c r="D40" s="4">
        <v>50</v>
      </c>
      <c r="E40" s="4">
        <v>40</v>
      </c>
      <c r="F40" s="4">
        <v>25</v>
      </c>
      <c r="G40" s="4">
        <v>0</v>
      </c>
      <c r="H40" s="6"/>
      <c r="I40" t="s">
        <v>706</v>
      </c>
    </row>
    <row r="41" spans="1:9" ht="15" customHeight="1" thickBot="1">
      <c r="A41" s="3" t="s">
        <v>656</v>
      </c>
      <c r="B41" s="5" t="s">
        <v>657</v>
      </c>
      <c r="C41" s="3" t="s">
        <v>707</v>
      </c>
      <c r="D41" s="4">
        <v>50</v>
      </c>
      <c r="E41" s="4">
        <v>45</v>
      </c>
      <c r="F41" s="4">
        <v>20</v>
      </c>
      <c r="G41" s="4">
        <v>0</v>
      </c>
      <c r="H41" s="6"/>
      <c r="I41" t="s">
        <v>709</v>
      </c>
    </row>
    <row r="42" spans="1:9" ht="15" customHeight="1" thickBot="1">
      <c r="A42" s="3" t="s">
        <v>658</v>
      </c>
      <c r="B42" s="5" t="s">
        <v>659</v>
      </c>
      <c r="C42" s="3" t="s">
        <v>708</v>
      </c>
      <c r="D42" s="4">
        <v>50</v>
      </c>
      <c r="E42" s="4">
        <v>60</v>
      </c>
      <c r="F42" s="4">
        <v>25</v>
      </c>
      <c r="G42" s="4">
        <v>0</v>
      </c>
      <c r="H42" s="6"/>
      <c r="I42" t="s">
        <v>713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4F2CE-B63D-46ED-871B-A9D8C054C5FA}">
  <dimension ref="A1:Q1018"/>
  <sheetViews>
    <sheetView workbookViewId="0">
      <selection activeCell="M1" sqref="M1"/>
    </sheetView>
  </sheetViews>
  <sheetFormatPr defaultRowHeight="14.5"/>
  <cols>
    <col min="1" max="1" width="19" customWidth="1"/>
    <col min="2" max="2" width="33.1796875" customWidth="1"/>
    <col min="3" max="3" width="22" customWidth="1"/>
    <col min="13" max="13" width="13.26953125" customWidth="1"/>
  </cols>
  <sheetData>
    <row r="1" spans="1:17" s="23" customFormat="1" ht="26.5" thickBot="1">
      <c r="A1" s="23" t="s">
        <v>2290</v>
      </c>
      <c r="B1" s="23" t="s">
        <v>2291</v>
      </c>
      <c r="C1" s="23" t="s">
        <v>2292</v>
      </c>
      <c r="D1" s="42" t="s">
        <v>2232</v>
      </c>
      <c r="E1" s="39" t="s">
        <v>2233</v>
      </c>
      <c r="F1" s="39" t="s">
        <v>2234</v>
      </c>
      <c r="G1" s="39" t="s">
        <v>2235</v>
      </c>
      <c r="H1" s="39" t="s">
        <v>2236</v>
      </c>
      <c r="I1" s="43" t="s">
        <v>2237</v>
      </c>
      <c r="J1" s="55" t="s">
        <v>2295</v>
      </c>
      <c r="K1" s="55" t="s">
        <v>2296</v>
      </c>
      <c r="L1" s="55" t="s">
        <v>2241</v>
      </c>
      <c r="M1" s="55" t="s">
        <v>2297</v>
      </c>
      <c r="N1" s="55" t="s">
        <v>2294</v>
      </c>
      <c r="O1" s="55" t="s">
        <v>2293</v>
      </c>
      <c r="P1" s="55" t="s">
        <v>2243</v>
      </c>
      <c r="Q1" s="55" t="s">
        <v>558</v>
      </c>
    </row>
    <row r="2" spans="1:17" ht="15" thickBot="1">
      <c r="A2" s="3" t="s">
        <v>719</v>
      </c>
      <c r="B2" s="3" t="s">
        <v>720</v>
      </c>
      <c r="C2" s="3" t="s">
        <v>1413</v>
      </c>
      <c r="D2" s="3"/>
      <c r="E2" s="3"/>
      <c r="F2" s="3"/>
      <c r="G2" s="3"/>
      <c r="H2" s="3"/>
      <c r="I2" s="3"/>
      <c r="J2" s="3"/>
      <c r="K2" s="3"/>
      <c r="L2" s="3"/>
      <c r="M2" s="3"/>
      <c r="N2" s="4">
        <v>82</v>
      </c>
      <c r="O2" s="4">
        <v>480</v>
      </c>
      <c r="P2" s="3"/>
    </row>
    <row r="3" spans="1:17" ht="26.5" thickBot="1">
      <c r="A3" s="3" t="s">
        <v>721</v>
      </c>
      <c r="B3" s="5" t="s">
        <v>722</v>
      </c>
      <c r="C3" s="3" t="s">
        <v>1414</v>
      </c>
      <c r="D3" s="4">
        <v>77</v>
      </c>
      <c r="E3" s="4">
        <v>81</v>
      </c>
      <c r="F3" s="4">
        <v>38</v>
      </c>
      <c r="G3" s="4">
        <v>89</v>
      </c>
      <c r="H3" s="4">
        <v>114</v>
      </c>
      <c r="I3" s="4">
        <v>83</v>
      </c>
      <c r="J3" s="3"/>
      <c r="K3" s="3"/>
      <c r="L3" s="3"/>
      <c r="M3" s="3"/>
      <c r="N3" s="3"/>
      <c r="O3" s="3"/>
      <c r="P3" s="3"/>
      <c r="Q3" t="s">
        <v>1415</v>
      </c>
    </row>
    <row r="4" spans="1:17" ht="15" thickBot="1">
      <c r="A4" s="3" t="s">
        <v>723</v>
      </c>
      <c r="B4" s="3" t="s">
        <v>724</v>
      </c>
      <c r="C4" s="3" t="s">
        <v>1416</v>
      </c>
      <c r="D4" s="3"/>
      <c r="E4" s="3"/>
      <c r="F4" s="4">
        <v>0</v>
      </c>
      <c r="G4" s="3"/>
      <c r="H4" s="3"/>
      <c r="I4" s="3"/>
      <c r="J4" s="3"/>
      <c r="K4" s="3"/>
      <c r="L4" s="3"/>
      <c r="M4" s="3"/>
      <c r="N4" s="3"/>
      <c r="O4" s="3"/>
      <c r="P4" s="3"/>
    </row>
    <row r="5" spans="1:17" ht="15" thickBot="1">
      <c r="A5" s="3" t="s">
        <v>725</v>
      </c>
      <c r="B5" s="5" t="s">
        <v>726</v>
      </c>
      <c r="C5" s="3" t="s">
        <v>1417</v>
      </c>
      <c r="D5" s="4">
        <v>99</v>
      </c>
      <c r="E5" s="4">
        <v>90</v>
      </c>
      <c r="F5" s="3"/>
      <c r="G5" s="3"/>
      <c r="H5" s="4">
        <v>95</v>
      </c>
      <c r="I5" s="4">
        <v>81</v>
      </c>
      <c r="J5" s="3"/>
      <c r="K5" s="3"/>
      <c r="L5" s="3"/>
      <c r="M5" s="3"/>
      <c r="N5" s="3"/>
      <c r="O5" s="3"/>
      <c r="P5" s="3"/>
    </row>
    <row r="6" spans="1:17" ht="15" thickBot="1">
      <c r="A6" s="3" t="s">
        <v>727</v>
      </c>
      <c r="B6" s="5" t="s">
        <v>728</v>
      </c>
      <c r="C6" s="3" t="s">
        <v>1418</v>
      </c>
      <c r="D6" s="4">
        <v>123</v>
      </c>
      <c r="E6" s="4">
        <v>78</v>
      </c>
      <c r="F6" s="3"/>
      <c r="G6" s="3"/>
      <c r="H6" s="4">
        <v>115</v>
      </c>
      <c r="I6" s="4">
        <v>72</v>
      </c>
      <c r="J6" s="3"/>
      <c r="K6" s="3"/>
      <c r="L6" s="3"/>
      <c r="M6" s="3"/>
      <c r="N6" s="3"/>
      <c r="O6" s="3"/>
      <c r="P6" s="3"/>
    </row>
    <row r="7" spans="1:17" ht="15" thickBot="1">
      <c r="A7" s="3" t="s">
        <v>729</v>
      </c>
      <c r="B7" s="5" t="s">
        <v>730</v>
      </c>
      <c r="C7" s="3" t="s">
        <v>1419</v>
      </c>
      <c r="D7" s="4">
        <v>133</v>
      </c>
      <c r="E7" s="4">
        <v>76</v>
      </c>
      <c r="F7" s="3"/>
      <c r="G7" s="3"/>
      <c r="H7" s="4">
        <v>138</v>
      </c>
      <c r="I7" s="4">
        <v>69</v>
      </c>
      <c r="J7" s="3"/>
      <c r="K7" s="3"/>
      <c r="L7" s="3"/>
      <c r="M7" s="3"/>
      <c r="N7" s="3"/>
      <c r="O7" s="3"/>
      <c r="P7" s="3"/>
    </row>
    <row r="8" spans="1:17" ht="15" thickBot="1">
      <c r="A8" s="3" t="s">
        <v>731</v>
      </c>
      <c r="B8" s="5" t="s">
        <v>732</v>
      </c>
      <c r="C8" s="3"/>
      <c r="D8" s="4">
        <v>59</v>
      </c>
      <c r="E8" s="4">
        <v>98</v>
      </c>
      <c r="F8" s="3"/>
      <c r="G8" s="3"/>
      <c r="H8" s="4">
        <v>62</v>
      </c>
      <c r="I8" s="4">
        <v>97</v>
      </c>
      <c r="J8" s="3"/>
      <c r="K8" s="3"/>
      <c r="L8" s="3"/>
      <c r="M8" s="3"/>
      <c r="N8" s="3"/>
      <c r="O8" s="3"/>
      <c r="P8" s="3"/>
    </row>
    <row r="9" spans="1:17" ht="15" thickBot="1">
      <c r="A9" s="3" t="s">
        <v>733</v>
      </c>
      <c r="B9" s="5" t="s">
        <v>734</v>
      </c>
      <c r="C9" s="3" t="s">
        <v>1420</v>
      </c>
      <c r="D9" s="4">
        <v>58</v>
      </c>
      <c r="E9" s="4">
        <v>99</v>
      </c>
      <c r="F9" s="3"/>
      <c r="G9" s="3"/>
      <c r="H9" s="4">
        <v>62</v>
      </c>
      <c r="I9" s="4">
        <v>97</v>
      </c>
      <c r="J9" s="3"/>
      <c r="K9" s="3"/>
      <c r="L9" s="3"/>
      <c r="M9" s="3"/>
      <c r="N9" s="3"/>
      <c r="O9" s="3"/>
      <c r="P9" s="3"/>
      <c r="Q9" t="s">
        <v>1421</v>
      </c>
    </row>
    <row r="10" spans="1:17" ht="15" thickBot="1">
      <c r="A10" s="3" t="s">
        <v>735</v>
      </c>
      <c r="B10" s="3" t="s">
        <v>736</v>
      </c>
      <c r="C10" s="3" t="s">
        <v>1422</v>
      </c>
      <c r="D10" s="3"/>
      <c r="E10" s="3"/>
      <c r="F10" s="4">
        <v>36</v>
      </c>
      <c r="G10" s="4">
        <v>85</v>
      </c>
      <c r="H10" s="4">
        <v>170</v>
      </c>
      <c r="I10" s="4">
        <v>69</v>
      </c>
      <c r="J10" s="3"/>
      <c r="K10" s="3"/>
      <c r="L10" s="3"/>
      <c r="M10" s="3"/>
      <c r="N10" s="3"/>
      <c r="O10" s="3"/>
      <c r="P10" s="3"/>
    </row>
    <row r="11" spans="1:17" ht="15" thickBot="1">
      <c r="A11" s="3" t="s">
        <v>737</v>
      </c>
      <c r="B11" s="5" t="s">
        <v>738</v>
      </c>
      <c r="C11" s="3" t="s">
        <v>1427</v>
      </c>
      <c r="D11" s="4">
        <v>46</v>
      </c>
      <c r="E11" s="4">
        <v>95</v>
      </c>
      <c r="F11" s="3"/>
      <c r="G11" s="3"/>
      <c r="H11" s="4">
        <v>52</v>
      </c>
      <c r="I11" s="4">
        <v>99</v>
      </c>
      <c r="J11" s="3"/>
      <c r="K11" s="3"/>
      <c r="L11" s="3"/>
      <c r="M11" s="3"/>
      <c r="N11" s="3"/>
      <c r="O11" s="3"/>
      <c r="P11" s="3"/>
    </row>
    <row r="12" spans="1:17" ht="15" thickBot="1">
      <c r="A12" s="3" t="s">
        <v>739</v>
      </c>
      <c r="B12" s="5" t="s">
        <v>740</v>
      </c>
      <c r="C12" s="3" t="s">
        <v>1423</v>
      </c>
      <c r="D12" s="4">
        <v>47</v>
      </c>
      <c r="E12" s="4">
        <v>98</v>
      </c>
      <c r="F12" s="3"/>
      <c r="G12" s="3"/>
      <c r="H12" s="4">
        <v>55</v>
      </c>
      <c r="I12" s="4">
        <v>101</v>
      </c>
      <c r="J12" s="3"/>
      <c r="K12" s="3"/>
      <c r="L12" s="3"/>
      <c r="M12" s="3"/>
      <c r="N12" s="3"/>
      <c r="O12" s="3"/>
      <c r="P12" s="3"/>
    </row>
    <row r="13" spans="1:17" ht="15" thickBot="1">
      <c r="A13" s="3" t="s">
        <v>741</v>
      </c>
      <c r="B13" s="5" t="s">
        <v>742</v>
      </c>
      <c r="C13" s="3" t="s">
        <v>1424</v>
      </c>
      <c r="D13" s="4">
        <v>61</v>
      </c>
      <c r="E13" s="4">
        <v>87</v>
      </c>
      <c r="F13" s="3"/>
      <c r="G13" s="3"/>
      <c r="H13" s="4">
        <v>66</v>
      </c>
      <c r="I13" s="4">
        <v>92</v>
      </c>
      <c r="J13" s="3"/>
      <c r="K13" s="3"/>
      <c r="L13" s="3"/>
      <c r="M13" s="3"/>
      <c r="N13" s="3"/>
      <c r="O13" s="3"/>
      <c r="P13" s="3"/>
    </row>
    <row r="14" spans="1:17" ht="15" thickBot="1">
      <c r="A14" s="3" t="s">
        <v>743</v>
      </c>
      <c r="B14" s="3" t="s">
        <v>744</v>
      </c>
      <c r="C14" s="3" t="s">
        <v>1425</v>
      </c>
      <c r="D14" s="4">
        <v>69</v>
      </c>
      <c r="E14" s="4">
        <v>87</v>
      </c>
      <c r="F14" s="3"/>
      <c r="G14" s="3"/>
      <c r="H14" s="4">
        <v>67</v>
      </c>
      <c r="I14" s="4">
        <v>95</v>
      </c>
      <c r="J14" s="3"/>
      <c r="K14" s="3"/>
      <c r="L14" s="3"/>
      <c r="M14" s="3"/>
      <c r="N14" s="3"/>
      <c r="O14" s="3"/>
      <c r="P14" s="3"/>
      <c r="Q14" t="s">
        <v>1475</v>
      </c>
    </row>
    <row r="15" spans="1:17" ht="26.5" thickBot="1">
      <c r="A15" s="3" t="s">
        <v>745</v>
      </c>
      <c r="B15" s="5" t="s">
        <v>746</v>
      </c>
      <c r="C15" s="3" t="s">
        <v>1429</v>
      </c>
      <c r="D15" s="4">
        <v>82</v>
      </c>
      <c r="E15" s="4">
        <v>90</v>
      </c>
      <c r="F15" s="4">
        <v>42</v>
      </c>
      <c r="G15" s="4">
        <v>89</v>
      </c>
      <c r="H15" s="4">
        <v>97</v>
      </c>
      <c r="I15" s="4">
        <v>87</v>
      </c>
      <c r="J15" s="3"/>
      <c r="K15" s="3"/>
      <c r="L15" s="3"/>
      <c r="M15" s="3"/>
      <c r="N15" s="3"/>
      <c r="O15" s="3"/>
      <c r="P15" s="3"/>
    </row>
    <row r="16" spans="1:17" ht="26.5" thickBot="1">
      <c r="A16" s="3" t="s">
        <v>747</v>
      </c>
      <c r="B16" s="5" t="s">
        <v>748</v>
      </c>
      <c r="C16" s="3" t="s">
        <v>1428</v>
      </c>
      <c r="D16" s="4">
        <v>84</v>
      </c>
      <c r="E16" s="4">
        <v>90</v>
      </c>
      <c r="F16" s="4">
        <v>36</v>
      </c>
      <c r="G16" s="4">
        <v>88</v>
      </c>
      <c r="H16" s="4">
        <v>93</v>
      </c>
      <c r="I16" s="4">
        <v>88</v>
      </c>
      <c r="J16" s="3"/>
      <c r="K16" s="3"/>
      <c r="L16" s="3"/>
      <c r="M16" s="3"/>
      <c r="N16" s="3"/>
      <c r="O16" s="3"/>
      <c r="P16" s="3"/>
    </row>
    <row r="17" spans="1:17" ht="15" thickBot="1">
      <c r="A17" s="3" t="s">
        <v>749</v>
      </c>
      <c r="B17" s="3" t="s">
        <v>750</v>
      </c>
      <c r="C17" s="3"/>
      <c r="D17" s="4">
        <v>61</v>
      </c>
      <c r="E17" s="4">
        <v>84</v>
      </c>
      <c r="F17" s="4">
        <v>32</v>
      </c>
      <c r="G17" s="4">
        <v>90</v>
      </c>
      <c r="H17" s="4">
        <v>116</v>
      </c>
      <c r="I17" s="4">
        <v>85</v>
      </c>
      <c r="J17" s="3"/>
      <c r="K17" s="3"/>
      <c r="L17" s="3"/>
      <c r="M17" s="3"/>
      <c r="N17" s="3"/>
      <c r="O17" s="3"/>
      <c r="P17" s="3"/>
    </row>
    <row r="18" spans="1:17" ht="15" thickBot="1">
      <c r="A18" s="3" t="s">
        <v>751</v>
      </c>
      <c r="B18" s="3" t="s">
        <v>752</v>
      </c>
      <c r="C18" s="3" t="s">
        <v>1430</v>
      </c>
      <c r="D18" s="4">
        <v>60</v>
      </c>
      <c r="E18" s="4">
        <v>92</v>
      </c>
      <c r="F18" s="4">
        <v>30</v>
      </c>
      <c r="G18" s="4">
        <v>92</v>
      </c>
      <c r="H18" s="4">
        <v>103</v>
      </c>
      <c r="I18" s="4">
        <v>92</v>
      </c>
      <c r="J18" s="3"/>
      <c r="K18" s="3"/>
      <c r="L18" s="3"/>
      <c r="M18" s="3"/>
      <c r="N18" s="3"/>
      <c r="O18" s="3"/>
      <c r="P18" s="3"/>
    </row>
    <row r="19" spans="1:17" ht="15" thickBot="1">
      <c r="A19" s="3" t="s">
        <v>753</v>
      </c>
      <c r="B19" s="5" t="s">
        <v>754</v>
      </c>
      <c r="C19" s="3"/>
      <c r="D19" s="4">
        <v>72</v>
      </c>
      <c r="E19" s="4">
        <v>85</v>
      </c>
      <c r="F19" s="4">
        <v>36</v>
      </c>
      <c r="G19" s="4">
        <v>91</v>
      </c>
      <c r="H19" s="4">
        <v>115</v>
      </c>
      <c r="I19" s="4">
        <v>87</v>
      </c>
      <c r="J19" s="3"/>
      <c r="K19" s="3"/>
      <c r="L19" s="3"/>
      <c r="M19" s="3"/>
      <c r="N19" s="3"/>
      <c r="O19" s="3"/>
      <c r="P19" s="3"/>
    </row>
    <row r="20" spans="1:17" ht="15" thickBot="1">
      <c r="A20" s="3" t="s">
        <v>755</v>
      </c>
      <c r="B20" s="5" t="s">
        <v>756</v>
      </c>
      <c r="C20" s="3"/>
      <c r="D20" s="4">
        <v>78</v>
      </c>
      <c r="E20" s="4">
        <v>79</v>
      </c>
      <c r="F20" s="4">
        <v>38</v>
      </c>
      <c r="G20" s="4">
        <v>87</v>
      </c>
      <c r="H20" s="4">
        <v>116</v>
      </c>
      <c r="I20" s="4">
        <v>83</v>
      </c>
      <c r="J20" s="3"/>
      <c r="K20" s="3"/>
      <c r="L20" s="3"/>
      <c r="M20" s="3"/>
      <c r="N20" s="3"/>
      <c r="O20" s="3"/>
      <c r="P20" s="3"/>
    </row>
    <row r="21" spans="1:17" ht="15" thickBot="1">
      <c r="A21" s="3" t="s">
        <v>757</v>
      </c>
      <c r="B21" s="5" t="s">
        <v>758</v>
      </c>
      <c r="C21" s="3"/>
      <c r="D21" s="4">
        <v>78</v>
      </c>
      <c r="E21" s="4">
        <v>82</v>
      </c>
      <c r="F21" s="4">
        <v>36</v>
      </c>
      <c r="G21" s="4">
        <v>89</v>
      </c>
      <c r="H21" s="4">
        <v>120</v>
      </c>
      <c r="I21" s="4">
        <v>83</v>
      </c>
      <c r="J21" s="3"/>
      <c r="K21" s="3"/>
      <c r="L21" s="3"/>
      <c r="M21" s="3"/>
      <c r="N21" s="3"/>
      <c r="O21" s="3"/>
      <c r="P21" s="3"/>
    </row>
    <row r="22" spans="1:17" ht="15" thickBot="1">
      <c r="A22" s="3" t="s">
        <v>759</v>
      </c>
      <c r="B22" s="5" t="s">
        <v>760</v>
      </c>
      <c r="C22" s="3"/>
      <c r="D22" s="4">
        <v>77</v>
      </c>
      <c r="E22" s="4">
        <v>85</v>
      </c>
      <c r="F22" s="4">
        <v>37</v>
      </c>
      <c r="G22" s="4">
        <v>90</v>
      </c>
      <c r="H22" s="4">
        <v>116</v>
      </c>
      <c r="I22" s="4">
        <v>86</v>
      </c>
      <c r="J22" s="3"/>
      <c r="K22" s="3"/>
      <c r="L22" s="3"/>
      <c r="M22" s="3"/>
      <c r="N22" s="3"/>
      <c r="O22" s="3"/>
      <c r="P22" s="3"/>
    </row>
    <row r="23" spans="1:17" ht="15" thickBot="1">
      <c r="A23" s="3" t="s">
        <v>761</v>
      </c>
      <c r="B23" s="5" t="s">
        <v>762</v>
      </c>
      <c r="C23" s="3" t="s">
        <v>2198</v>
      </c>
      <c r="D23" s="4">
        <v>81</v>
      </c>
      <c r="E23" s="4">
        <v>86</v>
      </c>
      <c r="F23" s="4">
        <v>42</v>
      </c>
      <c r="G23" s="4">
        <v>91</v>
      </c>
      <c r="H23" s="4">
        <v>110</v>
      </c>
      <c r="I23" s="4">
        <v>86</v>
      </c>
      <c r="J23" s="3"/>
      <c r="K23" s="3"/>
      <c r="L23" s="3"/>
      <c r="M23" s="3"/>
      <c r="N23" s="3"/>
      <c r="O23" s="3"/>
      <c r="P23" s="3"/>
    </row>
    <row r="24" spans="1:17" ht="15" thickBot="1">
      <c r="A24" s="3" t="s">
        <v>763</v>
      </c>
      <c r="B24" s="3" t="s">
        <v>764</v>
      </c>
      <c r="C24" s="3" t="s">
        <v>1431</v>
      </c>
      <c r="D24" s="3"/>
      <c r="E24" s="3"/>
      <c r="F24" s="4">
        <v>400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t="s">
        <v>1433</v>
      </c>
    </row>
    <row r="25" spans="1:17" ht="26.5" thickBot="1">
      <c r="A25" s="3" t="s">
        <v>765</v>
      </c>
      <c r="B25" s="3" t="s">
        <v>764</v>
      </c>
      <c r="C25" s="3" t="s">
        <v>1432</v>
      </c>
      <c r="D25" s="3"/>
      <c r="E25" s="3"/>
      <c r="F25" s="4">
        <v>400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t="s">
        <v>1434</v>
      </c>
    </row>
    <row r="26" spans="1:17" ht="15" thickBot="1">
      <c r="A26" s="3" t="s">
        <v>766</v>
      </c>
      <c r="B26" s="3" t="s">
        <v>767</v>
      </c>
      <c r="C26" s="3" t="s">
        <v>1435</v>
      </c>
      <c r="D26" s="4">
        <v>79</v>
      </c>
      <c r="E26" s="4">
        <v>84</v>
      </c>
      <c r="F26" s="3"/>
      <c r="G26" s="3"/>
      <c r="H26" s="4">
        <v>73</v>
      </c>
      <c r="I26" s="4">
        <v>83</v>
      </c>
      <c r="J26" s="3"/>
      <c r="K26" s="3"/>
      <c r="L26" s="3"/>
      <c r="M26" s="3"/>
      <c r="N26" s="3"/>
      <c r="O26" s="3"/>
      <c r="P26" s="3"/>
    </row>
    <row r="27" spans="1:17" ht="15" thickBot="1">
      <c r="A27" s="3" t="s">
        <v>768</v>
      </c>
      <c r="B27" s="3" t="s">
        <v>769</v>
      </c>
      <c r="C27" s="3" t="s">
        <v>1436</v>
      </c>
      <c r="D27" s="3"/>
      <c r="E27" s="3"/>
      <c r="F27" s="4">
        <v>1</v>
      </c>
      <c r="G27" s="3"/>
      <c r="H27" s="3"/>
      <c r="I27" s="3"/>
      <c r="J27" s="3"/>
      <c r="K27" s="3"/>
      <c r="L27" s="3"/>
      <c r="M27" s="3"/>
      <c r="N27" s="3"/>
      <c r="O27" s="3"/>
      <c r="P27" s="1">
        <v>20</v>
      </c>
    </row>
    <row r="28" spans="1:17" ht="15" thickBot="1">
      <c r="A28" s="3" t="s">
        <v>770</v>
      </c>
      <c r="B28" s="5" t="s">
        <v>771</v>
      </c>
      <c r="C28" s="3" t="s">
        <v>1437</v>
      </c>
      <c r="D28" s="4">
        <v>53</v>
      </c>
      <c r="E28" s="4">
        <v>95</v>
      </c>
      <c r="F28" s="4">
        <v>37</v>
      </c>
      <c r="G28" s="4">
        <v>94</v>
      </c>
      <c r="H28" s="4">
        <v>98</v>
      </c>
      <c r="I28" s="4">
        <v>95</v>
      </c>
      <c r="J28" s="3"/>
      <c r="K28" s="3"/>
      <c r="L28" s="3"/>
      <c r="M28" s="3"/>
      <c r="N28" s="3"/>
      <c r="O28" s="3"/>
      <c r="P28" s="3"/>
    </row>
    <row r="29" spans="1:17" ht="15" thickBot="1">
      <c r="A29" s="3" t="s">
        <v>772</v>
      </c>
      <c r="B29" s="5" t="s">
        <v>773</v>
      </c>
      <c r="C29" s="3" t="s">
        <v>2199</v>
      </c>
      <c r="D29" s="4">
        <v>80</v>
      </c>
      <c r="E29" s="4">
        <v>93</v>
      </c>
      <c r="F29" s="3"/>
      <c r="G29" s="3"/>
      <c r="H29" s="4">
        <v>85</v>
      </c>
      <c r="I29" s="4">
        <v>82</v>
      </c>
      <c r="J29" s="3"/>
      <c r="K29" s="3"/>
      <c r="L29" s="3"/>
      <c r="M29" s="3"/>
      <c r="N29" s="3"/>
      <c r="O29" s="3"/>
      <c r="P29" s="3"/>
    </row>
    <row r="30" spans="1:17" ht="26.5" thickBot="1">
      <c r="A30" s="3" t="s">
        <v>774</v>
      </c>
      <c r="B30" s="3" t="s">
        <v>775</v>
      </c>
      <c r="C30" s="3" t="s">
        <v>1438</v>
      </c>
      <c r="D30" s="4">
        <v>95</v>
      </c>
      <c r="E30" s="4">
        <v>97</v>
      </c>
      <c r="F30" s="4">
        <v>39</v>
      </c>
      <c r="G30" s="4">
        <v>94</v>
      </c>
      <c r="H30" s="4">
        <v>96</v>
      </c>
      <c r="I30" s="4">
        <v>89</v>
      </c>
      <c r="J30" s="3"/>
      <c r="K30" s="3"/>
      <c r="L30" s="3"/>
      <c r="M30" s="3"/>
      <c r="N30" s="3"/>
      <c r="O30" s="3"/>
      <c r="P30" s="3"/>
    </row>
    <row r="31" spans="1:17" ht="26.5" thickBot="1">
      <c r="A31" s="3" t="s">
        <v>776</v>
      </c>
      <c r="B31" s="5" t="s">
        <v>777</v>
      </c>
      <c r="C31" s="3" t="s">
        <v>1439</v>
      </c>
      <c r="D31" s="4">
        <v>101</v>
      </c>
      <c r="E31" s="4">
        <v>99</v>
      </c>
      <c r="F31" s="4">
        <v>48</v>
      </c>
      <c r="G31" s="4">
        <v>94</v>
      </c>
      <c r="H31" s="4">
        <v>97</v>
      </c>
      <c r="I31" s="4">
        <v>90</v>
      </c>
      <c r="J31" s="3"/>
      <c r="K31" s="3"/>
      <c r="L31" s="3"/>
      <c r="M31" s="3"/>
      <c r="N31" s="3"/>
      <c r="O31" s="3"/>
      <c r="P31" s="3"/>
    </row>
    <row r="32" spans="1:17" ht="26.5" thickBot="1">
      <c r="A32" s="3" t="s">
        <v>778</v>
      </c>
      <c r="B32" s="5" t="s">
        <v>779</v>
      </c>
      <c r="C32" s="3"/>
      <c r="D32" s="4">
        <v>109</v>
      </c>
      <c r="E32" s="4">
        <v>94</v>
      </c>
      <c r="F32" s="4">
        <v>49</v>
      </c>
      <c r="G32" s="4">
        <v>93</v>
      </c>
      <c r="H32" s="4">
        <v>108</v>
      </c>
      <c r="I32" s="4">
        <v>86</v>
      </c>
      <c r="J32" s="3"/>
      <c r="K32" s="3"/>
      <c r="L32" s="3"/>
      <c r="M32" s="3"/>
      <c r="N32" s="3"/>
      <c r="O32" s="3"/>
      <c r="P32" s="3"/>
    </row>
    <row r="33" spans="1:17" ht="26.5" thickBot="1">
      <c r="A33" s="3" t="s">
        <v>780</v>
      </c>
      <c r="B33" s="3" t="s">
        <v>781</v>
      </c>
      <c r="C33" s="3" t="s">
        <v>1440</v>
      </c>
      <c r="D33" s="4">
        <v>126</v>
      </c>
      <c r="E33" s="4">
        <v>102</v>
      </c>
      <c r="F33" s="3"/>
      <c r="G33" s="3"/>
      <c r="H33" s="4">
        <v>111</v>
      </c>
      <c r="I33" s="4">
        <v>91</v>
      </c>
      <c r="J33" s="3"/>
      <c r="K33" s="3"/>
      <c r="L33" s="3"/>
      <c r="M33" s="3"/>
      <c r="N33" s="3"/>
      <c r="O33" s="3"/>
      <c r="P33" s="3"/>
    </row>
    <row r="34" spans="1:17" ht="26.5" thickBot="1">
      <c r="A34" s="3" t="s">
        <v>782</v>
      </c>
      <c r="B34" s="5" t="s">
        <v>783</v>
      </c>
      <c r="C34" s="3"/>
      <c r="D34" s="4">
        <v>99</v>
      </c>
      <c r="E34" s="4">
        <v>105</v>
      </c>
      <c r="F34" s="4">
        <v>52</v>
      </c>
      <c r="G34" s="4">
        <v>100</v>
      </c>
      <c r="H34" s="4">
        <v>105</v>
      </c>
      <c r="I34" s="4">
        <v>93</v>
      </c>
      <c r="J34" s="3"/>
      <c r="K34" s="3"/>
      <c r="L34" s="3"/>
      <c r="M34" s="3"/>
      <c r="N34" s="3"/>
      <c r="O34" s="3"/>
      <c r="P34" s="3"/>
    </row>
    <row r="35" spans="1:17" ht="15" thickBot="1">
      <c r="A35" s="3" t="s">
        <v>784</v>
      </c>
      <c r="B35" s="3" t="s">
        <v>785</v>
      </c>
      <c r="C35" s="3" t="s">
        <v>1441</v>
      </c>
      <c r="D35" s="4">
        <v>62</v>
      </c>
      <c r="E35" s="4">
        <v>96</v>
      </c>
      <c r="F35" s="3"/>
      <c r="G35" s="3"/>
      <c r="H35" s="4">
        <v>65</v>
      </c>
      <c r="I35" s="4">
        <v>94</v>
      </c>
      <c r="J35" s="3"/>
      <c r="K35" s="3"/>
      <c r="L35" s="3"/>
      <c r="M35" s="3"/>
      <c r="N35" s="3"/>
      <c r="O35" s="3"/>
      <c r="P35" s="3"/>
      <c r="Q35" t="s">
        <v>1442</v>
      </c>
    </row>
    <row r="36" spans="1:17" ht="15" thickBot="1">
      <c r="A36" s="3" t="s">
        <v>786</v>
      </c>
      <c r="B36" s="5" t="s">
        <v>787</v>
      </c>
      <c r="C36" s="3"/>
      <c r="D36" s="4">
        <v>73</v>
      </c>
      <c r="E36" s="4">
        <v>94</v>
      </c>
      <c r="F36" s="3"/>
      <c r="G36" s="3"/>
      <c r="H36" s="4">
        <v>68</v>
      </c>
      <c r="I36" s="4">
        <v>91</v>
      </c>
      <c r="J36" s="3"/>
      <c r="K36" s="3"/>
      <c r="L36" s="3"/>
      <c r="M36" s="3"/>
      <c r="N36" s="3"/>
      <c r="O36" s="3"/>
      <c r="P36" s="3"/>
    </row>
    <row r="37" spans="1:17" ht="15" thickBot="1">
      <c r="A37" s="3" t="s">
        <v>788</v>
      </c>
      <c r="B37" s="5" t="s">
        <v>789</v>
      </c>
      <c r="C37" s="3"/>
      <c r="D37" s="4">
        <v>82</v>
      </c>
      <c r="E37" s="4">
        <v>88</v>
      </c>
      <c r="F37" s="3"/>
      <c r="G37" s="3"/>
      <c r="H37" s="4">
        <v>85</v>
      </c>
      <c r="I37" s="4">
        <v>85</v>
      </c>
      <c r="J37" s="3"/>
      <c r="K37" s="3"/>
      <c r="L37" s="3"/>
      <c r="M37" s="3"/>
      <c r="N37" s="3"/>
      <c r="O37" s="3"/>
      <c r="P37" s="3"/>
    </row>
    <row r="38" spans="1:17" ht="15" thickBot="1">
      <c r="A38" s="3" t="s">
        <v>790</v>
      </c>
      <c r="B38" s="3" t="s">
        <v>791</v>
      </c>
      <c r="C38" s="3"/>
      <c r="D38" s="4">
        <v>48</v>
      </c>
      <c r="E38" s="4">
        <v>92</v>
      </c>
      <c r="F38" s="3"/>
      <c r="G38" s="3"/>
      <c r="H38" s="4">
        <v>54</v>
      </c>
      <c r="I38" s="4">
        <v>96</v>
      </c>
      <c r="J38" s="3"/>
      <c r="K38" s="3"/>
      <c r="L38" s="3"/>
      <c r="M38" s="3"/>
      <c r="N38" s="3"/>
      <c r="O38" s="3"/>
      <c r="P38" s="3"/>
    </row>
    <row r="39" spans="1:17" ht="15" thickBot="1">
      <c r="A39" s="3" t="s">
        <v>792</v>
      </c>
      <c r="B39" s="5" t="s">
        <v>793</v>
      </c>
      <c r="C39" s="3"/>
      <c r="D39" s="4">
        <v>45</v>
      </c>
      <c r="E39" s="4">
        <v>94</v>
      </c>
      <c r="F39" s="4">
        <v>15</v>
      </c>
      <c r="G39" s="4">
        <v>92</v>
      </c>
      <c r="H39" s="4">
        <v>69</v>
      </c>
      <c r="I39" s="4">
        <v>97</v>
      </c>
      <c r="J39" s="3"/>
      <c r="K39" s="3"/>
      <c r="L39" s="3"/>
      <c r="M39" s="3"/>
      <c r="N39" s="3"/>
      <c r="O39" s="3"/>
      <c r="P39" s="3"/>
    </row>
    <row r="40" spans="1:17" ht="26.5" thickBot="1">
      <c r="A40" s="3" t="s">
        <v>794</v>
      </c>
      <c r="B40" s="5" t="s">
        <v>795</v>
      </c>
      <c r="C40" s="3"/>
      <c r="D40" s="4">
        <v>103</v>
      </c>
      <c r="E40" s="4">
        <v>82</v>
      </c>
      <c r="F40" s="3"/>
      <c r="G40" s="3"/>
      <c r="H40" s="4">
        <v>110</v>
      </c>
      <c r="I40" s="4">
        <v>78</v>
      </c>
      <c r="J40" s="3"/>
      <c r="K40" s="3"/>
      <c r="L40" s="3"/>
      <c r="M40" s="3"/>
      <c r="N40" s="3"/>
      <c r="O40" s="3"/>
      <c r="P40" s="3"/>
    </row>
    <row r="41" spans="1:17" ht="26.5" thickBot="1">
      <c r="A41" s="3" t="s">
        <v>796</v>
      </c>
      <c r="B41" s="5" t="s">
        <v>797</v>
      </c>
      <c r="C41" s="3"/>
      <c r="D41" s="4">
        <v>71</v>
      </c>
      <c r="E41" s="4">
        <v>93</v>
      </c>
      <c r="F41" s="4">
        <v>53</v>
      </c>
      <c r="G41" s="4">
        <v>90</v>
      </c>
      <c r="H41" s="4">
        <v>92</v>
      </c>
      <c r="I41" s="4">
        <v>95</v>
      </c>
      <c r="J41" s="3"/>
      <c r="K41" s="3"/>
      <c r="L41" s="3"/>
      <c r="M41" s="3"/>
      <c r="N41" s="3"/>
      <c r="O41" s="3"/>
      <c r="P41" s="3"/>
    </row>
    <row r="42" spans="1:17" ht="26.5" thickBot="1">
      <c r="A42" s="3" t="s">
        <v>798</v>
      </c>
      <c r="B42" s="3" t="s">
        <v>799</v>
      </c>
      <c r="C42" s="3" t="s">
        <v>1443</v>
      </c>
      <c r="D42" s="4">
        <v>169</v>
      </c>
      <c r="E42" s="4">
        <v>69</v>
      </c>
      <c r="F42" s="3"/>
      <c r="G42" s="3"/>
      <c r="H42" s="4">
        <v>203</v>
      </c>
      <c r="I42" s="4">
        <v>59</v>
      </c>
      <c r="J42" s="3"/>
      <c r="K42" s="3"/>
      <c r="L42" s="3"/>
      <c r="M42" s="3"/>
      <c r="N42" s="3"/>
      <c r="O42" s="3"/>
      <c r="P42" s="3"/>
    </row>
    <row r="43" spans="1:17" ht="15" thickBot="1">
      <c r="A43" s="3" t="s">
        <v>800</v>
      </c>
      <c r="B43" s="5" t="s">
        <v>801</v>
      </c>
      <c r="C43" s="3"/>
      <c r="D43" s="4">
        <v>66</v>
      </c>
      <c r="E43" s="4">
        <v>82</v>
      </c>
      <c r="F43" s="4">
        <v>34</v>
      </c>
      <c r="G43" s="4">
        <v>85</v>
      </c>
      <c r="H43" s="4">
        <v>92</v>
      </c>
      <c r="I43" s="4">
        <v>87</v>
      </c>
      <c r="J43" s="3"/>
      <c r="K43" s="3"/>
      <c r="L43" s="3"/>
      <c r="M43" s="3"/>
      <c r="N43" s="3"/>
      <c r="O43" s="3"/>
      <c r="P43" s="3"/>
    </row>
    <row r="44" spans="1:17" ht="15" thickBot="1">
      <c r="A44" s="3" t="s">
        <v>802</v>
      </c>
      <c r="B44" s="5" t="s">
        <v>803</v>
      </c>
      <c r="C44" s="3"/>
      <c r="D44" s="4">
        <v>57</v>
      </c>
      <c r="E44" s="4">
        <v>103</v>
      </c>
      <c r="F44" s="4">
        <v>41</v>
      </c>
      <c r="G44" s="4">
        <v>93</v>
      </c>
      <c r="H44" s="4">
        <v>79</v>
      </c>
      <c r="I44" s="4">
        <v>104</v>
      </c>
      <c r="J44" s="3"/>
      <c r="K44" s="3"/>
      <c r="L44" s="3"/>
      <c r="M44" s="3"/>
      <c r="N44" s="3"/>
      <c r="O44" s="3"/>
      <c r="P44" s="3"/>
    </row>
    <row r="45" spans="1:17" ht="15" thickBot="1">
      <c r="A45" s="3" t="s">
        <v>804</v>
      </c>
      <c r="B45" s="3" t="s">
        <v>805</v>
      </c>
      <c r="C45" s="3" t="s">
        <v>1444</v>
      </c>
      <c r="D45" s="4">
        <v>71</v>
      </c>
      <c r="E45" s="4">
        <v>86</v>
      </c>
      <c r="F45" s="4">
        <v>41</v>
      </c>
      <c r="G45" s="4">
        <v>89</v>
      </c>
      <c r="H45" s="4">
        <v>96</v>
      </c>
      <c r="I45" s="4">
        <v>89</v>
      </c>
      <c r="J45" s="3"/>
      <c r="K45" s="3"/>
      <c r="L45" s="3"/>
      <c r="M45" s="3"/>
      <c r="N45" s="3"/>
      <c r="O45" s="3"/>
      <c r="P45" s="3"/>
    </row>
    <row r="46" spans="1:17" ht="15" thickBot="1">
      <c r="A46" s="3" t="s">
        <v>806</v>
      </c>
      <c r="B46" s="5" t="s">
        <v>807</v>
      </c>
      <c r="C46" s="3"/>
      <c r="D46" s="4">
        <v>75</v>
      </c>
      <c r="E46" s="4">
        <v>84</v>
      </c>
      <c r="F46" s="4">
        <v>43</v>
      </c>
      <c r="G46" s="4">
        <v>90</v>
      </c>
      <c r="H46" s="4">
        <v>117</v>
      </c>
      <c r="I46" s="4">
        <v>86</v>
      </c>
      <c r="J46" s="3"/>
      <c r="K46" s="3"/>
      <c r="L46" s="3"/>
      <c r="M46" s="3"/>
      <c r="N46" s="3"/>
      <c r="O46" s="3"/>
      <c r="P46" s="3"/>
    </row>
    <row r="47" spans="1:17" ht="15" thickBot="1">
      <c r="A47" s="3" t="s">
        <v>808</v>
      </c>
      <c r="B47" s="5" t="s">
        <v>809</v>
      </c>
      <c r="C47" s="3"/>
      <c r="D47" s="4">
        <v>71</v>
      </c>
      <c r="E47" s="4">
        <v>98</v>
      </c>
      <c r="F47" s="4">
        <v>47</v>
      </c>
      <c r="G47" s="4">
        <v>94</v>
      </c>
      <c r="H47" s="4">
        <v>92</v>
      </c>
      <c r="I47" s="4">
        <v>97</v>
      </c>
      <c r="J47" s="3"/>
      <c r="K47" s="3"/>
      <c r="L47" s="3"/>
      <c r="M47" s="3"/>
      <c r="N47" s="3"/>
      <c r="O47" s="3"/>
      <c r="P47" s="3"/>
    </row>
    <row r="48" spans="1:17" ht="26.5" thickBot="1">
      <c r="A48" s="3" t="s">
        <v>810</v>
      </c>
      <c r="B48" s="5" t="s">
        <v>811</v>
      </c>
      <c r="C48" s="3" t="s">
        <v>1446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4">
        <v>82</v>
      </c>
      <c r="O48" s="4">
        <v>180</v>
      </c>
      <c r="P48" s="3"/>
    </row>
    <row r="49" spans="1:17" ht="15" thickBot="1">
      <c r="A49" s="3" t="s">
        <v>812</v>
      </c>
      <c r="B49" s="5" t="s">
        <v>813</v>
      </c>
      <c r="C49" s="3" t="s">
        <v>1445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4">
        <v>82</v>
      </c>
      <c r="O49" s="4">
        <v>480</v>
      </c>
      <c r="P49" s="3"/>
    </row>
    <row r="50" spans="1:17" ht="15" thickBot="1">
      <c r="A50" s="3" t="s">
        <v>814</v>
      </c>
      <c r="B50" s="3" t="s">
        <v>815</v>
      </c>
      <c r="C50" s="3" t="s">
        <v>1447</v>
      </c>
      <c r="D50" s="4">
        <v>72</v>
      </c>
      <c r="E50" s="4">
        <v>95</v>
      </c>
      <c r="F50" s="3"/>
      <c r="G50" s="3"/>
      <c r="H50" s="4">
        <v>70</v>
      </c>
      <c r="I50" s="4">
        <v>92</v>
      </c>
      <c r="J50" s="3"/>
      <c r="K50" s="3"/>
      <c r="L50" s="3"/>
      <c r="M50" s="3"/>
      <c r="N50" s="3"/>
      <c r="O50" s="3"/>
      <c r="P50" s="3"/>
    </row>
    <row r="51" spans="1:17" ht="15" thickBot="1">
      <c r="A51" s="3" t="s">
        <v>816</v>
      </c>
      <c r="B51" s="3" t="s">
        <v>817</v>
      </c>
      <c r="C51" s="3"/>
      <c r="D51" s="4">
        <v>83</v>
      </c>
      <c r="E51" s="4">
        <v>102</v>
      </c>
      <c r="F51" s="3"/>
      <c r="G51" s="3"/>
      <c r="H51" s="4">
        <v>89</v>
      </c>
      <c r="I51" s="4">
        <v>88</v>
      </c>
      <c r="J51" s="3"/>
      <c r="K51" s="3"/>
      <c r="L51" s="3"/>
      <c r="M51" s="3"/>
      <c r="N51" s="3"/>
      <c r="O51" s="3"/>
      <c r="P51" s="3"/>
    </row>
    <row r="52" spans="1:17" ht="15" thickBot="1">
      <c r="A52" s="3" t="s">
        <v>818</v>
      </c>
      <c r="B52" s="3" t="s">
        <v>819</v>
      </c>
      <c r="C52" s="3" t="s">
        <v>1448</v>
      </c>
      <c r="D52" s="4">
        <v>105</v>
      </c>
      <c r="E52" s="4">
        <v>86</v>
      </c>
      <c r="F52" s="3"/>
      <c r="G52" s="3"/>
      <c r="H52" s="4">
        <v>138</v>
      </c>
      <c r="I52" s="4">
        <v>70</v>
      </c>
      <c r="J52" s="3"/>
      <c r="K52" s="3"/>
      <c r="L52" s="3"/>
      <c r="M52" s="3"/>
      <c r="N52" s="3"/>
      <c r="O52" s="3"/>
      <c r="P52" s="3"/>
    </row>
    <row r="53" spans="1:17" ht="15" thickBot="1">
      <c r="A53" s="3" t="s">
        <v>820</v>
      </c>
      <c r="B53" s="3" t="s">
        <v>821</v>
      </c>
      <c r="C53" s="3" t="s">
        <v>1449</v>
      </c>
      <c r="D53" s="4">
        <v>123</v>
      </c>
      <c r="E53" s="4">
        <v>77</v>
      </c>
      <c r="F53" s="3"/>
      <c r="G53" s="3"/>
      <c r="H53" s="4">
        <v>119</v>
      </c>
      <c r="I53" s="4">
        <v>70</v>
      </c>
      <c r="J53" s="3"/>
      <c r="K53" s="3"/>
      <c r="L53" s="3"/>
      <c r="M53" s="3"/>
      <c r="N53" s="3"/>
      <c r="O53" s="3"/>
      <c r="P53" s="3"/>
      <c r="Q53" t="s">
        <v>1450</v>
      </c>
    </row>
    <row r="54" spans="1:17" ht="15" thickBot="1">
      <c r="A54" s="3" t="s">
        <v>822</v>
      </c>
      <c r="B54" s="3" t="s">
        <v>823</v>
      </c>
      <c r="C54" s="3" t="s">
        <v>1451</v>
      </c>
      <c r="D54" s="3"/>
      <c r="E54" s="3"/>
      <c r="F54" s="4">
        <v>2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t="s">
        <v>1453</v>
      </c>
    </row>
    <row r="55" spans="1:17" ht="15" thickBot="1">
      <c r="A55" s="3" t="s">
        <v>824</v>
      </c>
      <c r="B55" s="3" t="s">
        <v>825</v>
      </c>
      <c r="C55" s="3" t="s">
        <v>1452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t="s">
        <v>1454</v>
      </c>
    </row>
    <row r="56" spans="1:17" ht="15" thickBot="1">
      <c r="A56" s="3" t="s">
        <v>826</v>
      </c>
      <c r="B56" s="5" t="s">
        <v>827</v>
      </c>
      <c r="C56" s="3" t="s">
        <v>1456</v>
      </c>
      <c r="D56" s="3"/>
      <c r="E56" s="3"/>
      <c r="F56" s="4">
        <v>3</v>
      </c>
      <c r="G56" s="3"/>
      <c r="H56" s="3"/>
      <c r="I56" s="3"/>
      <c r="J56" s="3"/>
      <c r="K56" s="3"/>
      <c r="L56" s="3"/>
      <c r="M56" s="3"/>
      <c r="N56" s="3"/>
      <c r="O56" s="3"/>
      <c r="P56" s="1">
        <v>32</v>
      </c>
      <c r="Q56" t="s">
        <v>1457</v>
      </c>
    </row>
    <row r="57" spans="1:17" ht="15" thickBot="1">
      <c r="A57" s="3" t="s">
        <v>828</v>
      </c>
      <c r="B57" s="3" t="s">
        <v>829</v>
      </c>
      <c r="C57" s="3" t="s">
        <v>1455</v>
      </c>
      <c r="D57" s="3"/>
      <c r="E57" s="3"/>
      <c r="F57" s="4">
        <v>3</v>
      </c>
      <c r="G57" s="3"/>
      <c r="H57" s="3"/>
      <c r="I57" s="3"/>
      <c r="J57" s="3"/>
      <c r="K57" s="3"/>
      <c r="L57" s="3"/>
      <c r="M57" s="3"/>
      <c r="N57" s="3"/>
      <c r="O57" s="3"/>
      <c r="P57" s="1">
        <v>24</v>
      </c>
    </row>
    <row r="58" spans="1:17" ht="15" thickBot="1">
      <c r="A58" s="3" t="s">
        <v>830</v>
      </c>
      <c r="B58" s="5" t="s">
        <v>831</v>
      </c>
      <c r="C58" s="3" t="s">
        <v>1458</v>
      </c>
      <c r="D58" s="3"/>
      <c r="E58" s="3"/>
      <c r="F58" s="4">
        <v>3</v>
      </c>
      <c r="G58" s="3"/>
      <c r="H58" s="3"/>
      <c r="I58" s="3"/>
      <c r="J58" s="3"/>
      <c r="K58" s="3"/>
      <c r="L58" s="3"/>
      <c r="M58" s="3"/>
      <c r="N58" s="3"/>
      <c r="O58" s="3"/>
      <c r="P58" s="1">
        <v>21</v>
      </c>
    </row>
    <row r="59" spans="1:17" ht="15" thickBot="1">
      <c r="A59" s="3" t="s">
        <v>832</v>
      </c>
      <c r="B59" s="3" t="s">
        <v>833</v>
      </c>
      <c r="C59" s="3" t="s">
        <v>1459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1">
        <v>18</v>
      </c>
      <c r="Q59" t="s">
        <v>1460</v>
      </c>
    </row>
    <row r="60" spans="1:17" ht="15" thickBot="1">
      <c r="A60" s="3" t="s">
        <v>834</v>
      </c>
      <c r="B60" s="3" t="s">
        <v>833</v>
      </c>
      <c r="C60" s="3" t="s">
        <v>1459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1">
        <v>18</v>
      </c>
    </row>
    <row r="61" spans="1:17" ht="15" thickBot="1">
      <c r="A61" s="3" t="s">
        <v>835</v>
      </c>
      <c r="B61" s="3" t="s">
        <v>833</v>
      </c>
      <c r="C61" s="3" t="s">
        <v>1459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1">
        <v>18</v>
      </c>
    </row>
    <row r="62" spans="1:17" ht="15" thickBot="1">
      <c r="A62" s="3" t="s">
        <v>836</v>
      </c>
      <c r="B62" s="3" t="s">
        <v>833</v>
      </c>
      <c r="C62" s="3" t="s">
        <v>1459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1">
        <v>18</v>
      </c>
    </row>
    <row r="63" spans="1:17" ht="15" thickBot="1">
      <c r="A63" s="3" t="s">
        <v>837</v>
      </c>
      <c r="B63" s="3" t="s">
        <v>833</v>
      </c>
      <c r="C63" s="3" t="s">
        <v>1459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1">
        <v>18</v>
      </c>
    </row>
    <row r="64" spans="1:17" ht="26.5" thickBot="1">
      <c r="A64" s="3" t="s">
        <v>838</v>
      </c>
      <c r="B64" s="3" t="s">
        <v>839</v>
      </c>
      <c r="C64" s="3" t="s">
        <v>1461</v>
      </c>
      <c r="D64" s="4">
        <v>68</v>
      </c>
      <c r="E64" s="4">
        <v>88</v>
      </c>
      <c r="F64" s="3"/>
      <c r="G64" s="3"/>
      <c r="H64" s="4">
        <v>68</v>
      </c>
      <c r="I64" s="4">
        <v>93</v>
      </c>
      <c r="J64" s="3"/>
      <c r="K64" s="3"/>
      <c r="L64" s="3"/>
      <c r="M64" s="3"/>
      <c r="N64" s="3"/>
      <c r="O64" s="3"/>
      <c r="P64" s="3"/>
      <c r="Q64" t="s">
        <v>1450</v>
      </c>
    </row>
    <row r="65" spans="1:16" ht="15" thickBot="1">
      <c r="A65" s="3" t="s">
        <v>840</v>
      </c>
      <c r="B65" s="3" t="s">
        <v>841</v>
      </c>
      <c r="C65" s="3"/>
      <c r="D65" s="3"/>
      <c r="E65" s="3"/>
      <c r="F65" s="4">
        <v>90</v>
      </c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1:16" ht="15" thickBot="1">
      <c r="A66" s="3" t="s">
        <v>842</v>
      </c>
      <c r="B66" s="3" t="s">
        <v>843</v>
      </c>
      <c r="C66" s="3" t="s">
        <v>1462</v>
      </c>
      <c r="D66" s="3"/>
      <c r="E66" s="3"/>
      <c r="F66" s="3"/>
      <c r="G66" s="3"/>
      <c r="H66" s="3"/>
      <c r="I66" s="3"/>
      <c r="J66" s="3"/>
      <c r="K66" s="3"/>
      <c r="L66" s="3"/>
      <c r="M66" s="4" t="s">
        <v>844</v>
      </c>
      <c r="N66" s="4">
        <v>82</v>
      </c>
      <c r="O66" s="4">
        <v>280</v>
      </c>
      <c r="P66" s="3"/>
    </row>
    <row r="67" spans="1:16" ht="26.5" thickBot="1">
      <c r="A67" s="3" t="s">
        <v>845</v>
      </c>
      <c r="B67" s="5" t="s">
        <v>846</v>
      </c>
      <c r="C67" s="3" t="s">
        <v>1463</v>
      </c>
      <c r="D67" s="3"/>
      <c r="E67" s="3"/>
      <c r="F67" s="3"/>
      <c r="G67" s="3"/>
      <c r="H67" s="3"/>
      <c r="I67" s="3"/>
      <c r="J67" s="3"/>
      <c r="K67" s="3"/>
      <c r="L67" s="3"/>
      <c r="M67" s="4" t="s">
        <v>844</v>
      </c>
      <c r="N67" s="4">
        <v>82</v>
      </c>
      <c r="O67" s="4">
        <v>300</v>
      </c>
      <c r="P67" s="3"/>
    </row>
    <row r="68" spans="1:16" ht="15" thickBot="1">
      <c r="A68" s="3" t="s">
        <v>847</v>
      </c>
      <c r="B68" s="5" t="s">
        <v>848</v>
      </c>
      <c r="C68" s="3" t="s">
        <v>1464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1:16" ht="26.5" thickBot="1">
      <c r="A69" s="3" t="s">
        <v>849</v>
      </c>
      <c r="B69" s="5" t="s">
        <v>850</v>
      </c>
      <c r="C69" s="3" t="s">
        <v>1465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1:16" ht="26.5" thickBot="1">
      <c r="A70" s="3" t="s">
        <v>851</v>
      </c>
      <c r="B70" s="5" t="s">
        <v>852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4">
        <v>82</v>
      </c>
      <c r="O70" s="4">
        <v>250</v>
      </c>
      <c r="P70" s="3"/>
    </row>
    <row r="71" spans="1:16" ht="26.5" thickBot="1">
      <c r="A71" s="3" t="s">
        <v>853</v>
      </c>
      <c r="B71" s="5" t="s">
        <v>854</v>
      </c>
      <c r="C71" s="3"/>
      <c r="D71" s="4">
        <v>74</v>
      </c>
      <c r="E71" s="4">
        <v>88</v>
      </c>
      <c r="F71" s="4">
        <v>42</v>
      </c>
      <c r="G71" s="4">
        <v>89</v>
      </c>
      <c r="H71" s="4">
        <v>102</v>
      </c>
      <c r="I71" s="4">
        <v>89</v>
      </c>
      <c r="J71" s="3"/>
      <c r="K71" s="3"/>
      <c r="L71" s="3"/>
      <c r="M71" s="3"/>
      <c r="N71" s="3"/>
      <c r="O71" s="3"/>
      <c r="P71" s="3"/>
    </row>
    <row r="72" spans="1:16" ht="26.5" thickBot="1">
      <c r="A72" s="3" t="s">
        <v>855</v>
      </c>
      <c r="B72" s="3" t="s">
        <v>856</v>
      </c>
      <c r="C72" s="3"/>
      <c r="D72" s="4">
        <v>78</v>
      </c>
      <c r="E72" s="4">
        <v>77</v>
      </c>
      <c r="F72" s="4">
        <v>32</v>
      </c>
      <c r="G72" s="4">
        <v>85</v>
      </c>
      <c r="H72" s="4">
        <v>108</v>
      </c>
      <c r="I72" s="4">
        <v>82</v>
      </c>
      <c r="J72" s="3"/>
      <c r="K72" s="3"/>
      <c r="L72" s="3"/>
      <c r="M72" s="3"/>
      <c r="N72" s="3"/>
      <c r="O72" s="3"/>
      <c r="P72" s="3"/>
    </row>
    <row r="73" spans="1:16" ht="15" thickBot="1">
      <c r="A73" s="3" t="s">
        <v>857</v>
      </c>
      <c r="B73" s="3" t="s">
        <v>858</v>
      </c>
      <c r="C73" s="3"/>
      <c r="D73" s="4">
        <v>72</v>
      </c>
      <c r="E73" s="4">
        <v>86</v>
      </c>
      <c r="F73" s="4">
        <v>34</v>
      </c>
      <c r="G73" s="4">
        <v>92</v>
      </c>
      <c r="H73" s="4">
        <v>114</v>
      </c>
      <c r="I73" s="4">
        <v>87</v>
      </c>
      <c r="J73" s="3"/>
      <c r="K73" s="3"/>
      <c r="L73" s="3"/>
      <c r="M73" s="3"/>
      <c r="N73" s="3"/>
      <c r="O73" s="3"/>
      <c r="P73" s="3"/>
    </row>
    <row r="74" spans="1:16" ht="15" thickBot="1">
      <c r="A74" s="3" t="s">
        <v>859</v>
      </c>
      <c r="B74" s="3" t="s">
        <v>860</v>
      </c>
      <c r="C74" s="3"/>
      <c r="D74" s="4">
        <v>30</v>
      </c>
      <c r="E74" s="4">
        <v>123</v>
      </c>
      <c r="F74" s="4">
        <v>35</v>
      </c>
      <c r="G74" s="4">
        <v>99</v>
      </c>
      <c r="H74" s="4">
        <v>37</v>
      </c>
      <c r="I74" s="4">
        <v>117</v>
      </c>
      <c r="J74" s="3"/>
      <c r="K74" s="3"/>
      <c r="L74" s="3"/>
      <c r="M74" s="3"/>
      <c r="N74" s="3"/>
      <c r="O74" s="3"/>
      <c r="P74" s="3"/>
    </row>
    <row r="75" spans="1:16" ht="26.5" thickBot="1">
      <c r="A75" s="3" t="s">
        <v>861</v>
      </c>
      <c r="B75" s="5" t="s">
        <v>862</v>
      </c>
      <c r="C75" s="3"/>
      <c r="D75" s="3"/>
      <c r="E75" s="3"/>
      <c r="F75" s="4">
        <v>28</v>
      </c>
      <c r="G75" s="3"/>
      <c r="H75" s="4">
        <v>36</v>
      </c>
      <c r="I75" s="3"/>
      <c r="J75" s="3"/>
      <c r="K75" s="4">
        <v>95</v>
      </c>
      <c r="L75" s="4">
        <v>32</v>
      </c>
      <c r="M75" s="3"/>
      <c r="N75" s="3"/>
      <c r="O75" s="3"/>
      <c r="P75" s="3"/>
    </row>
    <row r="76" spans="1:16" ht="15" thickBot="1">
      <c r="A76" s="3" t="s">
        <v>863</v>
      </c>
      <c r="B76" s="5" t="s">
        <v>864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4">
        <v>82</v>
      </c>
      <c r="O76" s="4">
        <v>300</v>
      </c>
      <c r="P76" s="3"/>
    </row>
    <row r="77" spans="1:16" ht="15" thickBot="1">
      <c r="A77" s="3" t="s">
        <v>865</v>
      </c>
      <c r="B77" s="5" t="s">
        <v>866</v>
      </c>
      <c r="C77" s="3"/>
      <c r="D77" s="4">
        <v>139</v>
      </c>
      <c r="E77" s="4">
        <v>86</v>
      </c>
      <c r="F77" s="3"/>
      <c r="G77" s="3"/>
      <c r="H77" s="4">
        <v>117</v>
      </c>
      <c r="I77" s="4">
        <v>83</v>
      </c>
      <c r="J77" s="3"/>
      <c r="K77" s="3"/>
      <c r="L77" s="3"/>
      <c r="M77" s="3"/>
      <c r="N77" s="3"/>
      <c r="O77" s="3"/>
      <c r="P77" s="3"/>
    </row>
    <row r="78" spans="1:16" ht="15" thickBot="1">
      <c r="A78" s="3" t="s">
        <v>867</v>
      </c>
      <c r="B78" s="3" t="s">
        <v>868</v>
      </c>
      <c r="C78" s="3"/>
      <c r="D78" s="4">
        <v>76</v>
      </c>
      <c r="E78" s="4">
        <v>82</v>
      </c>
      <c r="F78" s="4">
        <v>35</v>
      </c>
      <c r="G78" s="4">
        <v>88</v>
      </c>
      <c r="H78" s="4">
        <v>105</v>
      </c>
      <c r="I78" s="4">
        <v>86</v>
      </c>
      <c r="J78" s="3"/>
      <c r="K78" s="3"/>
      <c r="L78" s="3"/>
      <c r="M78" s="3"/>
      <c r="N78" s="3"/>
      <c r="O78" s="3"/>
      <c r="P78" s="3"/>
    </row>
    <row r="79" spans="1:16" ht="15" thickBot="1">
      <c r="A79" s="3" t="s">
        <v>869</v>
      </c>
      <c r="B79" s="5" t="s">
        <v>870</v>
      </c>
      <c r="C79" s="3" t="s">
        <v>1466</v>
      </c>
      <c r="D79" s="3"/>
      <c r="E79" s="3"/>
      <c r="F79" s="4">
        <v>56</v>
      </c>
      <c r="G79" s="3"/>
      <c r="H79" s="3"/>
      <c r="I79" s="3"/>
      <c r="J79" s="4">
        <v>88</v>
      </c>
      <c r="K79" s="4">
        <v>93</v>
      </c>
      <c r="L79" s="4">
        <v>73</v>
      </c>
      <c r="M79" s="3"/>
      <c r="N79" s="3"/>
      <c r="O79" s="3"/>
      <c r="P79" s="3"/>
    </row>
    <row r="80" spans="1:16" ht="26.5" thickBot="1">
      <c r="A80" s="3" t="s">
        <v>871</v>
      </c>
      <c r="B80" s="5" t="s">
        <v>872</v>
      </c>
      <c r="C80" s="3" t="s">
        <v>1467</v>
      </c>
      <c r="D80" s="3"/>
      <c r="E80" s="3"/>
      <c r="F80" s="4">
        <v>62</v>
      </c>
      <c r="G80" s="3"/>
      <c r="H80" s="3"/>
      <c r="I80" s="3"/>
      <c r="J80" s="4">
        <v>89</v>
      </c>
      <c r="K80" s="4">
        <v>94</v>
      </c>
      <c r="L80" s="4">
        <v>78</v>
      </c>
      <c r="M80" s="3"/>
      <c r="N80" s="3"/>
      <c r="O80" s="3"/>
      <c r="P80" s="3"/>
    </row>
    <row r="81" spans="1:17" ht="15" thickBot="1">
      <c r="A81" s="3" t="s">
        <v>873</v>
      </c>
      <c r="B81" s="3" t="s">
        <v>874</v>
      </c>
      <c r="C81" s="3" t="s">
        <v>1468</v>
      </c>
      <c r="D81" s="3"/>
      <c r="E81" s="3"/>
      <c r="F81" s="4">
        <v>75</v>
      </c>
      <c r="G81" s="3"/>
      <c r="H81" s="3"/>
      <c r="I81" s="3"/>
      <c r="J81" s="4">
        <v>62</v>
      </c>
      <c r="K81" s="4">
        <v>95</v>
      </c>
      <c r="L81" s="4">
        <v>77</v>
      </c>
      <c r="M81" s="3"/>
      <c r="N81" s="3"/>
      <c r="O81" s="3"/>
      <c r="P81" s="3"/>
    </row>
    <row r="82" spans="1:17" ht="15" thickBot="1">
      <c r="A82" s="3" t="s">
        <v>875</v>
      </c>
      <c r="B82" s="3" t="s">
        <v>876</v>
      </c>
      <c r="C82" s="3" t="s">
        <v>1469</v>
      </c>
      <c r="D82" s="3"/>
      <c r="E82" s="3"/>
      <c r="F82" s="4">
        <v>87</v>
      </c>
      <c r="G82" s="3"/>
      <c r="H82" s="3"/>
      <c r="I82" s="3"/>
      <c r="J82" s="4">
        <v>61</v>
      </c>
      <c r="K82" s="4">
        <v>98</v>
      </c>
      <c r="L82" s="4">
        <v>85</v>
      </c>
      <c r="M82" s="3"/>
      <c r="N82" s="3"/>
      <c r="O82" s="3"/>
      <c r="P82" s="3"/>
    </row>
    <row r="83" spans="1:17" ht="15" thickBot="1">
      <c r="A83" s="3" t="s">
        <v>877</v>
      </c>
      <c r="B83" s="3" t="s">
        <v>878</v>
      </c>
      <c r="C83" s="3" t="s">
        <v>1477</v>
      </c>
      <c r="D83" s="3"/>
      <c r="E83" s="3"/>
      <c r="F83" s="4">
        <v>89</v>
      </c>
      <c r="G83" s="3"/>
      <c r="H83" s="3"/>
      <c r="I83" s="3"/>
      <c r="J83" s="4">
        <v>60</v>
      </c>
      <c r="K83" s="4">
        <v>98</v>
      </c>
      <c r="L83" s="4">
        <v>87</v>
      </c>
      <c r="M83" s="3"/>
      <c r="N83" s="3"/>
      <c r="O83" s="3"/>
      <c r="P83" s="3"/>
      <c r="Q83" t="s">
        <v>1478</v>
      </c>
    </row>
    <row r="84" spans="1:17" ht="15" thickBot="1">
      <c r="A84" s="3" t="s">
        <v>879</v>
      </c>
      <c r="B84" s="5" t="s">
        <v>880</v>
      </c>
      <c r="C84" s="3" t="s">
        <v>1470</v>
      </c>
      <c r="D84" s="3"/>
      <c r="E84" s="3"/>
      <c r="F84" s="4">
        <v>93</v>
      </c>
      <c r="G84" s="3"/>
      <c r="H84" s="3"/>
      <c r="I84" s="3"/>
      <c r="J84" s="4">
        <v>62</v>
      </c>
      <c r="K84" s="4">
        <v>99</v>
      </c>
      <c r="L84" s="4">
        <v>90</v>
      </c>
      <c r="M84" s="3"/>
      <c r="N84" s="3"/>
      <c r="O84" s="3"/>
      <c r="P84" s="3"/>
      <c r="Q84" t="s">
        <v>1473</v>
      </c>
    </row>
    <row r="85" spans="1:17" ht="15" thickBot="1">
      <c r="A85" s="3" t="s">
        <v>881</v>
      </c>
      <c r="B85" s="3" t="s">
        <v>882</v>
      </c>
      <c r="C85" s="3" t="s">
        <v>1471</v>
      </c>
      <c r="D85" s="3"/>
      <c r="E85" s="3"/>
      <c r="F85" s="4">
        <v>85</v>
      </c>
      <c r="G85" s="3"/>
      <c r="H85" s="3"/>
      <c r="I85" s="3"/>
      <c r="J85" s="4">
        <v>35</v>
      </c>
      <c r="K85" s="4">
        <v>98</v>
      </c>
      <c r="L85" s="4">
        <v>82</v>
      </c>
      <c r="M85" s="3"/>
      <c r="N85" s="3"/>
      <c r="O85" s="3"/>
      <c r="P85" s="3"/>
    </row>
    <row r="86" spans="1:17" ht="15" thickBot="1">
      <c r="A86" s="3" t="s">
        <v>883</v>
      </c>
      <c r="B86" s="5" t="s">
        <v>884</v>
      </c>
      <c r="C86" s="3"/>
      <c r="D86" s="3"/>
      <c r="E86" s="3"/>
      <c r="F86" s="4">
        <v>100</v>
      </c>
      <c r="G86" s="3"/>
      <c r="H86" s="3"/>
      <c r="I86" s="3"/>
      <c r="J86" s="4">
        <v>63</v>
      </c>
      <c r="K86" s="4">
        <v>100</v>
      </c>
      <c r="L86" s="4">
        <v>97</v>
      </c>
      <c r="M86" s="3"/>
      <c r="N86" s="3"/>
      <c r="O86" s="3"/>
      <c r="P86" s="3"/>
      <c r="Q86" t="s">
        <v>1479</v>
      </c>
    </row>
    <row r="87" spans="1:17" ht="15" thickBot="1">
      <c r="A87" s="3" t="s">
        <v>885</v>
      </c>
      <c r="B87" s="3" t="s">
        <v>886</v>
      </c>
      <c r="C87" s="3" t="s">
        <v>1472</v>
      </c>
      <c r="D87" s="3"/>
      <c r="E87" s="3"/>
      <c r="F87" s="4">
        <v>95</v>
      </c>
      <c r="G87" s="3"/>
      <c r="H87" s="3"/>
      <c r="I87" s="3"/>
      <c r="J87" s="4">
        <v>61</v>
      </c>
      <c r="K87" s="4">
        <v>99</v>
      </c>
      <c r="L87" s="4">
        <v>93</v>
      </c>
      <c r="M87" s="3"/>
      <c r="N87" s="3"/>
      <c r="O87" s="3"/>
      <c r="P87" s="3"/>
    </row>
    <row r="88" spans="1:17" ht="15" thickBot="1">
      <c r="A88" s="3" t="s">
        <v>887</v>
      </c>
      <c r="B88" s="5" t="s">
        <v>888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4">
        <v>82</v>
      </c>
      <c r="O88" s="4">
        <v>480</v>
      </c>
      <c r="P88" s="3"/>
    </row>
    <row r="89" spans="1:17" ht="26.5" thickBot="1">
      <c r="A89" s="3" t="s">
        <v>889</v>
      </c>
      <c r="B89" s="3" t="s">
        <v>890</v>
      </c>
      <c r="C89" s="3" t="s">
        <v>1474</v>
      </c>
      <c r="D89" s="4">
        <v>71</v>
      </c>
      <c r="E89" s="4">
        <v>87</v>
      </c>
      <c r="F89" s="4">
        <v>42</v>
      </c>
      <c r="G89" s="4">
        <v>91</v>
      </c>
      <c r="H89" s="4">
        <v>91</v>
      </c>
      <c r="I89" s="4">
        <v>88</v>
      </c>
      <c r="J89" s="3"/>
      <c r="K89" s="3"/>
      <c r="L89" s="3"/>
      <c r="M89" s="3"/>
      <c r="N89" s="3"/>
      <c r="O89" s="3"/>
      <c r="P89" s="3"/>
      <c r="Q89" t="s">
        <v>1476</v>
      </c>
    </row>
    <row r="90" spans="1:17" ht="26.5" thickBot="1">
      <c r="A90" s="3" t="s">
        <v>891</v>
      </c>
      <c r="B90" s="5" t="s">
        <v>892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4" t="s">
        <v>893</v>
      </c>
      <c r="N90" s="4">
        <v>82</v>
      </c>
      <c r="O90" s="4">
        <v>300</v>
      </c>
      <c r="P90" s="3"/>
    </row>
    <row r="91" spans="1:17" ht="15" thickBot="1">
      <c r="A91" s="3" t="s">
        <v>894</v>
      </c>
      <c r="B91" s="3" t="s">
        <v>895</v>
      </c>
      <c r="C91" s="3" t="s">
        <v>1480</v>
      </c>
      <c r="D91" s="3"/>
      <c r="E91" s="3"/>
      <c r="F91" s="4">
        <v>0</v>
      </c>
      <c r="G91" s="3"/>
      <c r="H91" s="3"/>
      <c r="I91" s="3"/>
      <c r="J91" s="3"/>
      <c r="K91" s="3"/>
      <c r="L91" s="3"/>
      <c r="M91" s="3"/>
      <c r="N91" s="3"/>
      <c r="O91" s="3"/>
      <c r="P91" s="1">
        <v>27</v>
      </c>
    </row>
    <row r="92" spans="1:17" ht="15" thickBot="1">
      <c r="A92" s="3" t="s">
        <v>896</v>
      </c>
      <c r="B92" s="5" t="s">
        <v>897</v>
      </c>
      <c r="C92" s="3"/>
      <c r="D92" s="4">
        <v>80</v>
      </c>
      <c r="E92" s="4">
        <v>83</v>
      </c>
      <c r="F92" s="4">
        <v>38</v>
      </c>
      <c r="G92" s="4">
        <v>87</v>
      </c>
      <c r="H92" s="4">
        <v>104</v>
      </c>
      <c r="I92" s="4">
        <v>82</v>
      </c>
      <c r="J92" s="3"/>
      <c r="K92" s="3"/>
      <c r="L92" s="3"/>
      <c r="M92" s="3"/>
      <c r="N92" s="3"/>
      <c r="O92" s="3"/>
      <c r="P92" s="3"/>
    </row>
    <row r="93" spans="1:17" ht="15" thickBot="1">
      <c r="A93" s="3" t="s">
        <v>898</v>
      </c>
      <c r="B93" s="5" t="s">
        <v>899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4">
        <v>82</v>
      </c>
      <c r="O93" s="4">
        <v>480</v>
      </c>
      <c r="P93" s="3"/>
    </row>
    <row r="94" spans="1:17" ht="15" thickBot="1">
      <c r="A94" s="3" t="s">
        <v>900</v>
      </c>
      <c r="B94" s="5" t="s">
        <v>901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4" t="s">
        <v>844</v>
      </c>
      <c r="N94" s="4">
        <v>82</v>
      </c>
      <c r="O94" s="4">
        <v>480</v>
      </c>
      <c r="P94" s="3"/>
    </row>
    <row r="95" spans="1:17" ht="15" thickBot="1">
      <c r="A95" s="3" t="s">
        <v>902</v>
      </c>
      <c r="B95" s="5" t="s">
        <v>903</v>
      </c>
      <c r="C95" s="3"/>
      <c r="D95" s="3"/>
      <c r="E95" s="3"/>
      <c r="F95" s="4">
        <v>30</v>
      </c>
      <c r="G95" s="3"/>
      <c r="H95" s="4">
        <v>43</v>
      </c>
      <c r="I95" s="3"/>
      <c r="J95" s="3"/>
      <c r="K95" s="4">
        <v>95</v>
      </c>
      <c r="L95" s="4">
        <v>32</v>
      </c>
      <c r="M95" s="3"/>
      <c r="N95" s="3"/>
      <c r="O95" s="3"/>
      <c r="P95" s="3"/>
    </row>
    <row r="96" spans="1:17" ht="26.5" thickBot="1">
      <c r="A96" s="3" t="s">
        <v>904</v>
      </c>
      <c r="B96" s="3" t="s">
        <v>905</v>
      </c>
      <c r="C96" s="3" t="s">
        <v>1481</v>
      </c>
      <c r="D96" s="4">
        <v>102</v>
      </c>
      <c r="E96" s="4">
        <v>101</v>
      </c>
      <c r="F96" s="4">
        <v>49</v>
      </c>
      <c r="G96" s="4">
        <v>99</v>
      </c>
      <c r="H96" s="4">
        <v>115</v>
      </c>
      <c r="I96" s="4">
        <v>90</v>
      </c>
      <c r="J96" s="3"/>
      <c r="K96" s="3"/>
      <c r="L96" s="3"/>
      <c r="M96" s="3"/>
      <c r="N96" s="3"/>
      <c r="O96" s="3"/>
      <c r="P96" s="3"/>
      <c r="Q96" t="s">
        <v>1426</v>
      </c>
    </row>
    <row r="97" spans="1:16" ht="15" thickBot="1">
      <c r="A97" s="3" t="s">
        <v>906</v>
      </c>
      <c r="B97" s="5" t="s">
        <v>907</v>
      </c>
      <c r="C97" s="3"/>
      <c r="D97" s="4">
        <v>11</v>
      </c>
      <c r="E97" s="4">
        <v>17</v>
      </c>
      <c r="F97" s="4">
        <v>24</v>
      </c>
      <c r="G97" s="4">
        <v>79</v>
      </c>
      <c r="H97" s="4">
        <v>202</v>
      </c>
      <c r="I97" s="4">
        <v>60</v>
      </c>
      <c r="J97" s="3"/>
      <c r="K97" s="3"/>
      <c r="L97" s="3"/>
      <c r="M97" s="3"/>
      <c r="N97" s="3"/>
      <c r="O97" s="3"/>
      <c r="P97" s="3"/>
    </row>
    <row r="98" spans="1:16" ht="15" thickBot="1">
      <c r="A98" s="3" t="s">
        <v>908</v>
      </c>
      <c r="B98" s="5" t="s">
        <v>909</v>
      </c>
      <c r="C98" s="3"/>
      <c r="D98" s="3"/>
      <c r="E98" s="3"/>
      <c r="F98" s="4">
        <v>72</v>
      </c>
      <c r="G98" s="3"/>
      <c r="H98" s="3"/>
      <c r="I98" s="3"/>
      <c r="J98" s="3"/>
      <c r="K98" s="4">
        <v>92</v>
      </c>
      <c r="L98" s="4">
        <v>29</v>
      </c>
      <c r="M98" s="3"/>
      <c r="N98" s="3"/>
      <c r="O98" s="3"/>
      <c r="P98" s="3"/>
    </row>
    <row r="99" spans="1:16" ht="15" thickBot="1">
      <c r="A99" s="3" t="s">
        <v>910</v>
      </c>
      <c r="B99" s="3" t="s">
        <v>911</v>
      </c>
      <c r="C99" s="3"/>
      <c r="D99" s="3"/>
      <c r="E99" s="3"/>
      <c r="F99" s="4">
        <v>89</v>
      </c>
      <c r="G99" s="3"/>
      <c r="H99" s="3"/>
      <c r="I99" s="3"/>
      <c r="J99" s="3"/>
      <c r="K99" s="4">
        <v>92</v>
      </c>
      <c r="L99" s="4">
        <v>28</v>
      </c>
      <c r="M99" s="3"/>
      <c r="N99" s="3"/>
      <c r="O99" s="3"/>
      <c r="P99" s="1">
        <v>5</v>
      </c>
    </row>
    <row r="100" spans="1:16" ht="15" thickBot="1">
      <c r="A100" s="3" t="s">
        <v>912</v>
      </c>
      <c r="B100" s="3" t="s">
        <v>913</v>
      </c>
      <c r="C100" s="3"/>
      <c r="D100" s="3"/>
      <c r="E100" s="3"/>
      <c r="F100" s="4">
        <v>121</v>
      </c>
      <c r="G100" s="3"/>
      <c r="H100" s="4">
        <v>113</v>
      </c>
      <c r="I100" s="3"/>
      <c r="J100" s="3"/>
      <c r="K100" s="4">
        <v>92</v>
      </c>
      <c r="L100" s="4">
        <v>28</v>
      </c>
      <c r="M100" s="3"/>
      <c r="N100" s="3"/>
      <c r="O100" s="3"/>
      <c r="P100" s="1">
        <v>5</v>
      </c>
    </row>
    <row r="101" spans="1:16" ht="15" thickBot="1">
      <c r="A101" s="3" t="s">
        <v>914</v>
      </c>
      <c r="B101" s="3" t="s">
        <v>915</v>
      </c>
      <c r="C101" s="3"/>
      <c r="D101" s="3"/>
      <c r="E101" s="3"/>
      <c r="F101" s="4">
        <v>29</v>
      </c>
      <c r="G101" s="4">
        <v>89</v>
      </c>
      <c r="H101" s="4">
        <v>141</v>
      </c>
      <c r="I101" s="4">
        <v>76</v>
      </c>
      <c r="J101" s="3"/>
      <c r="K101" s="3"/>
      <c r="L101" s="3"/>
      <c r="M101" s="3"/>
      <c r="N101" s="3"/>
      <c r="O101" s="3"/>
      <c r="P101" s="3"/>
    </row>
    <row r="102" spans="1:16" ht="15" thickBot="1">
      <c r="A102" s="3" t="s">
        <v>916</v>
      </c>
      <c r="B102" s="5" t="s">
        <v>917</v>
      </c>
      <c r="C102" s="3"/>
      <c r="D102" s="3"/>
      <c r="E102" s="3"/>
      <c r="F102" s="4">
        <v>35</v>
      </c>
      <c r="G102" s="4">
        <v>82</v>
      </c>
      <c r="H102" s="4">
        <v>186</v>
      </c>
      <c r="I102" s="4">
        <v>64</v>
      </c>
      <c r="J102" s="3"/>
      <c r="K102" s="3"/>
      <c r="L102" s="3"/>
      <c r="M102" s="3"/>
      <c r="N102" s="3"/>
      <c r="O102" s="3"/>
      <c r="P102" s="3"/>
    </row>
    <row r="103" spans="1:16" ht="15" thickBot="1">
      <c r="A103" s="3" t="s">
        <v>918</v>
      </c>
      <c r="B103" s="5" t="s">
        <v>919</v>
      </c>
      <c r="C103" s="3"/>
      <c r="D103" s="3"/>
      <c r="E103" s="3"/>
      <c r="F103" s="4">
        <v>31</v>
      </c>
      <c r="G103" s="4">
        <v>84</v>
      </c>
      <c r="H103" s="4">
        <v>152</v>
      </c>
      <c r="I103" s="4">
        <v>63</v>
      </c>
      <c r="J103" s="3"/>
      <c r="K103" s="3"/>
      <c r="L103" s="3"/>
      <c r="M103" s="3"/>
      <c r="N103" s="3"/>
      <c r="O103" s="3"/>
      <c r="P103" s="3"/>
    </row>
    <row r="104" spans="1:16" ht="15" thickBot="1">
      <c r="A104" s="3" t="s">
        <v>920</v>
      </c>
      <c r="B104" s="5" t="s">
        <v>921</v>
      </c>
      <c r="C104" s="3"/>
      <c r="D104" s="3"/>
      <c r="E104" s="3"/>
      <c r="F104" s="4">
        <v>37</v>
      </c>
      <c r="G104" s="4">
        <v>84</v>
      </c>
      <c r="H104" s="4">
        <v>179</v>
      </c>
      <c r="I104" s="4">
        <v>72</v>
      </c>
      <c r="J104" s="3"/>
      <c r="K104" s="3"/>
      <c r="L104" s="3"/>
      <c r="M104" s="3"/>
      <c r="N104" s="3"/>
      <c r="O104" s="3"/>
      <c r="P104" s="3"/>
    </row>
    <row r="105" spans="1:16" ht="15" thickBot="1">
      <c r="A105" s="3" t="s">
        <v>922</v>
      </c>
      <c r="B105" s="5" t="s">
        <v>923</v>
      </c>
      <c r="C105" s="3"/>
      <c r="D105" s="3"/>
      <c r="E105" s="3"/>
      <c r="F105" s="4">
        <v>38</v>
      </c>
      <c r="G105" s="4">
        <v>87</v>
      </c>
      <c r="H105" s="4">
        <v>219</v>
      </c>
      <c r="I105" s="4">
        <v>63</v>
      </c>
      <c r="J105" s="3"/>
      <c r="K105" s="3"/>
      <c r="L105" s="3"/>
      <c r="M105" s="3"/>
      <c r="N105" s="3"/>
      <c r="O105" s="3"/>
      <c r="P105" s="3"/>
    </row>
    <row r="106" spans="1:16" ht="26.5" thickBot="1">
      <c r="A106" s="3" t="s">
        <v>924</v>
      </c>
      <c r="B106" s="5" t="s">
        <v>925</v>
      </c>
      <c r="C106" s="3"/>
      <c r="D106" s="4">
        <v>65</v>
      </c>
      <c r="E106" s="4">
        <v>93</v>
      </c>
      <c r="F106" s="3"/>
      <c r="G106" s="3"/>
      <c r="H106" s="4">
        <v>64</v>
      </c>
      <c r="I106" s="4">
        <v>88</v>
      </c>
      <c r="J106" s="3"/>
      <c r="K106" s="3"/>
      <c r="L106" s="3"/>
      <c r="M106" s="3"/>
      <c r="N106" s="3"/>
      <c r="O106" s="3"/>
      <c r="P106" s="3"/>
    </row>
    <row r="107" spans="1:16" ht="26.5" thickBot="1">
      <c r="A107" s="3" t="s">
        <v>926</v>
      </c>
      <c r="B107" s="5" t="s">
        <v>927</v>
      </c>
      <c r="C107" s="3"/>
      <c r="D107" s="3"/>
      <c r="E107" s="3"/>
      <c r="F107" s="4">
        <v>29</v>
      </c>
      <c r="G107" s="4">
        <v>87</v>
      </c>
      <c r="H107" s="4">
        <v>134</v>
      </c>
      <c r="I107" s="4">
        <v>79</v>
      </c>
      <c r="J107" s="3"/>
      <c r="K107" s="3"/>
      <c r="L107" s="3"/>
      <c r="M107" s="3"/>
      <c r="N107" s="3"/>
      <c r="O107" s="3"/>
      <c r="P107" s="3"/>
    </row>
    <row r="108" spans="1:16" ht="26.5" thickBot="1">
      <c r="A108" s="3" t="s">
        <v>928</v>
      </c>
      <c r="B108" s="5" t="s">
        <v>929</v>
      </c>
      <c r="C108" s="3"/>
      <c r="D108" s="3"/>
      <c r="E108" s="3"/>
      <c r="F108" s="4">
        <v>41</v>
      </c>
      <c r="G108" s="4">
        <v>84</v>
      </c>
      <c r="H108" s="4">
        <v>155</v>
      </c>
      <c r="I108" s="4">
        <v>72</v>
      </c>
      <c r="J108" s="3"/>
      <c r="K108" s="3"/>
      <c r="L108" s="3"/>
      <c r="M108" s="3"/>
      <c r="N108" s="3"/>
      <c r="O108" s="3"/>
      <c r="P108" s="3"/>
    </row>
    <row r="109" spans="1:16" ht="15" thickBot="1">
      <c r="A109" s="3" t="s">
        <v>930</v>
      </c>
      <c r="B109" s="5" t="s">
        <v>931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4" t="s">
        <v>932</v>
      </c>
      <c r="N109" s="4">
        <v>82</v>
      </c>
      <c r="O109" s="4">
        <v>200</v>
      </c>
      <c r="P109" s="3"/>
    </row>
    <row r="110" spans="1:16" ht="15" thickBot="1">
      <c r="A110" s="3" t="s">
        <v>933</v>
      </c>
      <c r="B110" s="5" t="s">
        <v>934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4">
        <v>82</v>
      </c>
      <c r="O110" s="4">
        <v>480</v>
      </c>
      <c r="P110" s="3"/>
    </row>
    <row r="111" spans="1:16" ht="15" thickBot="1">
      <c r="A111" s="3" t="s">
        <v>935</v>
      </c>
      <c r="B111" s="5" t="s">
        <v>936</v>
      </c>
      <c r="C111" s="3"/>
      <c r="D111" s="3"/>
      <c r="E111" s="3"/>
      <c r="F111" s="4">
        <v>28</v>
      </c>
      <c r="G111" s="4">
        <v>83</v>
      </c>
      <c r="H111" s="4">
        <v>179</v>
      </c>
      <c r="I111" s="4">
        <v>63</v>
      </c>
      <c r="J111" s="3"/>
      <c r="K111" s="3"/>
      <c r="L111" s="3"/>
      <c r="M111" s="3"/>
      <c r="N111" s="3"/>
      <c r="O111" s="3"/>
      <c r="P111" s="3"/>
    </row>
    <row r="112" spans="1:16" ht="15" thickBot="1">
      <c r="A112" s="3" t="s">
        <v>937</v>
      </c>
      <c r="B112" s="3" t="s">
        <v>938</v>
      </c>
      <c r="C112" s="3"/>
      <c r="D112" s="3"/>
      <c r="E112" s="3"/>
      <c r="F112" s="4">
        <v>40</v>
      </c>
      <c r="G112" s="4">
        <v>86</v>
      </c>
      <c r="H112" s="4">
        <v>225</v>
      </c>
      <c r="I112" s="4">
        <v>48</v>
      </c>
      <c r="J112" s="3"/>
      <c r="K112" s="3"/>
      <c r="L112" s="3"/>
      <c r="M112" s="3"/>
      <c r="N112" s="3"/>
      <c r="O112" s="3"/>
      <c r="P112" s="3"/>
    </row>
    <row r="113" spans="1:16" ht="15" thickBot="1">
      <c r="A113" s="3" t="s">
        <v>939</v>
      </c>
      <c r="B113" s="5" t="s">
        <v>940</v>
      </c>
      <c r="C113" s="3"/>
      <c r="D113" s="3"/>
      <c r="E113" s="3"/>
      <c r="F113" s="4">
        <v>42</v>
      </c>
      <c r="G113" s="4">
        <v>88</v>
      </c>
      <c r="H113" s="4">
        <v>246</v>
      </c>
      <c r="I113" s="4">
        <v>51</v>
      </c>
      <c r="J113" s="3"/>
      <c r="K113" s="3"/>
      <c r="L113" s="3"/>
      <c r="M113" s="3"/>
      <c r="N113" s="3"/>
      <c r="O113" s="3"/>
      <c r="P113" s="3"/>
    </row>
    <row r="114" spans="1:16" ht="15" thickBot="1">
      <c r="A114" s="3" t="s">
        <v>941</v>
      </c>
      <c r="B114" s="3" t="s">
        <v>942</v>
      </c>
      <c r="C114" s="3"/>
      <c r="D114" s="4">
        <v>41</v>
      </c>
      <c r="E114" s="4">
        <v>99</v>
      </c>
      <c r="F114" s="4">
        <v>15</v>
      </c>
      <c r="G114" s="4">
        <v>94</v>
      </c>
      <c r="H114" s="4">
        <v>67</v>
      </c>
      <c r="I114" s="4">
        <v>100</v>
      </c>
      <c r="J114" s="3"/>
      <c r="K114" s="3"/>
      <c r="L114" s="3"/>
      <c r="M114" s="3"/>
      <c r="N114" s="3"/>
      <c r="O114" s="3"/>
      <c r="P114" s="3"/>
    </row>
    <row r="115" spans="1:16" ht="15" thickBot="1">
      <c r="A115" s="3" t="s">
        <v>943</v>
      </c>
      <c r="B115" s="5" t="s">
        <v>944</v>
      </c>
      <c r="C115" s="3"/>
      <c r="D115" s="4">
        <v>66</v>
      </c>
      <c r="E115" s="4">
        <v>92</v>
      </c>
      <c r="F115" s="3"/>
      <c r="G115" s="3"/>
      <c r="H115" s="4">
        <v>70</v>
      </c>
      <c r="I115" s="4">
        <v>97</v>
      </c>
      <c r="J115" s="3"/>
      <c r="K115" s="3"/>
      <c r="L115" s="3"/>
      <c r="M115" s="3"/>
      <c r="N115" s="3"/>
      <c r="O115" s="3"/>
      <c r="P115" s="3"/>
    </row>
    <row r="116" spans="1:16" ht="15" thickBot="1">
      <c r="A116" s="3" t="s">
        <v>945</v>
      </c>
      <c r="B116" s="3" t="s">
        <v>946</v>
      </c>
      <c r="C116" s="3"/>
      <c r="D116" s="4">
        <v>63</v>
      </c>
      <c r="E116" s="4">
        <v>101</v>
      </c>
      <c r="F116" s="3"/>
      <c r="G116" s="3"/>
      <c r="H116" s="4">
        <v>47</v>
      </c>
      <c r="I116" s="4">
        <v>106</v>
      </c>
      <c r="J116" s="3"/>
      <c r="K116" s="3"/>
      <c r="L116" s="3"/>
      <c r="M116" s="3"/>
      <c r="N116" s="3"/>
      <c r="O116" s="3"/>
      <c r="P116" s="3"/>
    </row>
    <row r="117" spans="1:16" ht="15" thickBot="1">
      <c r="A117" s="3" t="s">
        <v>947</v>
      </c>
      <c r="B117" s="5" t="s">
        <v>948</v>
      </c>
      <c r="C117" s="3"/>
      <c r="D117" s="4">
        <v>78</v>
      </c>
      <c r="E117" s="4">
        <v>80</v>
      </c>
      <c r="F117" s="3"/>
      <c r="G117" s="3"/>
      <c r="H117" s="4">
        <v>61</v>
      </c>
      <c r="I117" s="4">
        <v>87</v>
      </c>
      <c r="J117" s="3"/>
      <c r="K117" s="3"/>
      <c r="L117" s="3"/>
      <c r="M117" s="3"/>
      <c r="N117" s="3"/>
      <c r="O117" s="3"/>
      <c r="P117" s="3"/>
    </row>
    <row r="118" spans="1:16" ht="15" thickBot="1">
      <c r="A118" s="3" t="s">
        <v>949</v>
      </c>
      <c r="B118" s="5" t="s">
        <v>950</v>
      </c>
      <c r="C118" s="3"/>
      <c r="D118" s="4">
        <v>79</v>
      </c>
      <c r="E118" s="4">
        <v>81</v>
      </c>
      <c r="F118" s="3"/>
      <c r="G118" s="3"/>
      <c r="H118" s="4">
        <v>75</v>
      </c>
      <c r="I118" s="4">
        <v>89</v>
      </c>
      <c r="J118" s="3"/>
      <c r="K118" s="3"/>
      <c r="L118" s="3"/>
      <c r="M118" s="3"/>
      <c r="N118" s="3"/>
      <c r="O118" s="3"/>
      <c r="P118" s="3"/>
    </row>
    <row r="119" spans="1:16" ht="26.5" thickBot="1">
      <c r="A119" s="3" t="s">
        <v>951</v>
      </c>
      <c r="B119" s="5" t="s">
        <v>952</v>
      </c>
      <c r="C119" s="3"/>
      <c r="D119" s="4">
        <v>75</v>
      </c>
      <c r="E119" s="4">
        <v>93</v>
      </c>
      <c r="F119" s="4">
        <v>49</v>
      </c>
      <c r="G119" s="4">
        <v>90</v>
      </c>
      <c r="H119" s="4">
        <v>95</v>
      </c>
      <c r="I119" s="4">
        <v>93</v>
      </c>
      <c r="J119" s="3"/>
      <c r="K119" s="3"/>
      <c r="L119" s="3"/>
      <c r="M119" s="3"/>
      <c r="N119" s="3"/>
      <c r="O119" s="3"/>
      <c r="P119" s="3"/>
    </row>
    <row r="120" spans="1:16" ht="26.5" thickBot="1">
      <c r="A120" s="3" t="s">
        <v>953</v>
      </c>
      <c r="B120" s="5" t="s">
        <v>954</v>
      </c>
      <c r="C120" s="3"/>
      <c r="D120" s="4">
        <v>75</v>
      </c>
      <c r="E120" s="4">
        <v>88</v>
      </c>
      <c r="F120" s="4">
        <v>51</v>
      </c>
      <c r="G120" s="4">
        <v>90</v>
      </c>
      <c r="H120" s="4">
        <v>110</v>
      </c>
      <c r="I120" s="4">
        <v>89</v>
      </c>
      <c r="J120" s="3"/>
      <c r="K120" s="3"/>
      <c r="L120" s="3"/>
      <c r="M120" s="3"/>
      <c r="N120" s="3"/>
      <c r="O120" s="3"/>
      <c r="P120" s="3"/>
    </row>
    <row r="121" spans="1:16" ht="15" thickBot="1">
      <c r="A121" s="3" t="s">
        <v>955</v>
      </c>
      <c r="B121" s="3" t="s">
        <v>956</v>
      </c>
      <c r="C121" s="3" t="s">
        <v>1482</v>
      </c>
      <c r="D121" s="4">
        <v>39</v>
      </c>
      <c r="E121" s="4">
        <v>48</v>
      </c>
      <c r="F121" s="4">
        <v>42</v>
      </c>
      <c r="G121" s="4">
        <v>87</v>
      </c>
      <c r="H121" s="4">
        <v>150</v>
      </c>
      <c r="I121" s="4">
        <v>75</v>
      </c>
      <c r="J121" s="3"/>
      <c r="K121" s="3"/>
      <c r="L121" s="3"/>
      <c r="M121" s="3"/>
      <c r="N121" s="3"/>
      <c r="O121" s="3"/>
      <c r="P121" s="3"/>
    </row>
    <row r="122" spans="1:16" ht="15" thickBot="1">
      <c r="A122" s="3" t="s">
        <v>957</v>
      </c>
      <c r="B122" s="5" t="s">
        <v>958</v>
      </c>
      <c r="C122" s="3" t="s">
        <v>1483</v>
      </c>
      <c r="D122" s="4">
        <v>14</v>
      </c>
      <c r="E122" s="4">
        <v>16</v>
      </c>
      <c r="F122" s="4">
        <v>37</v>
      </c>
      <c r="G122" s="4">
        <v>82</v>
      </c>
      <c r="H122" s="4">
        <v>208</v>
      </c>
      <c r="I122" s="4">
        <v>56</v>
      </c>
      <c r="J122" s="3"/>
      <c r="K122" s="3"/>
      <c r="L122" s="3"/>
      <c r="M122" s="3"/>
      <c r="N122" s="3"/>
      <c r="O122" s="3"/>
      <c r="P122" s="3"/>
    </row>
    <row r="123" spans="1:16" ht="15" thickBot="1">
      <c r="A123" s="3" t="s">
        <v>959</v>
      </c>
      <c r="B123" s="3" t="s">
        <v>960</v>
      </c>
      <c r="C123" s="3"/>
      <c r="D123" s="4">
        <v>61</v>
      </c>
      <c r="E123" s="4">
        <v>88</v>
      </c>
      <c r="F123" s="4">
        <v>40</v>
      </c>
      <c r="G123" s="4">
        <v>89</v>
      </c>
      <c r="H123" s="4">
        <v>93</v>
      </c>
      <c r="I123" s="4">
        <v>89</v>
      </c>
      <c r="J123" s="3"/>
      <c r="K123" s="3"/>
      <c r="L123" s="3"/>
      <c r="M123" s="3"/>
      <c r="N123" s="3"/>
      <c r="O123" s="3"/>
      <c r="P123" s="3"/>
    </row>
    <row r="124" spans="1:16" ht="15" thickBot="1">
      <c r="A124" s="3" t="s">
        <v>961</v>
      </c>
      <c r="B124" s="5" t="s">
        <v>962</v>
      </c>
      <c r="C124" s="3"/>
      <c r="D124" s="4">
        <v>64</v>
      </c>
      <c r="E124" s="4">
        <v>91</v>
      </c>
      <c r="F124" s="4">
        <v>45</v>
      </c>
      <c r="G124" s="4">
        <v>92</v>
      </c>
      <c r="H124" s="4">
        <v>103</v>
      </c>
      <c r="I124" s="4">
        <v>92</v>
      </c>
      <c r="J124" s="3"/>
      <c r="K124" s="3"/>
      <c r="L124" s="3"/>
      <c r="M124" s="3"/>
      <c r="N124" s="3"/>
      <c r="O124" s="3"/>
      <c r="P124" s="3"/>
    </row>
    <row r="125" spans="1:16" ht="15" thickBot="1">
      <c r="A125" s="3" t="s">
        <v>963</v>
      </c>
      <c r="B125" s="3" t="s">
        <v>964</v>
      </c>
      <c r="C125" s="3"/>
      <c r="D125" s="4">
        <v>64</v>
      </c>
      <c r="E125" s="4">
        <v>91</v>
      </c>
      <c r="F125" s="4">
        <v>45</v>
      </c>
      <c r="G125" s="4">
        <v>92</v>
      </c>
      <c r="H125" s="4">
        <v>103</v>
      </c>
      <c r="I125" s="4">
        <v>92</v>
      </c>
      <c r="J125" s="3"/>
      <c r="K125" s="3"/>
      <c r="L125" s="3"/>
      <c r="M125" s="3"/>
      <c r="N125" s="3"/>
      <c r="O125" s="3"/>
      <c r="P125" s="3"/>
    </row>
    <row r="126" spans="1:16" ht="15" thickBot="1">
      <c r="A126" s="3" t="s">
        <v>965</v>
      </c>
      <c r="B126" s="5" t="s">
        <v>966</v>
      </c>
      <c r="C126" s="3"/>
      <c r="D126" s="4">
        <v>68</v>
      </c>
      <c r="E126" s="4">
        <v>89</v>
      </c>
      <c r="F126" s="4">
        <v>50</v>
      </c>
      <c r="G126" s="4">
        <v>91</v>
      </c>
      <c r="H126" s="4">
        <v>107</v>
      </c>
      <c r="I126" s="4">
        <v>90</v>
      </c>
      <c r="J126" s="3"/>
      <c r="K126" s="3"/>
      <c r="L126" s="3"/>
      <c r="M126" s="3"/>
      <c r="N126" s="3"/>
      <c r="O126" s="3"/>
      <c r="P126" s="3"/>
    </row>
    <row r="127" spans="1:16" ht="15" thickBot="1">
      <c r="A127" s="3" t="s">
        <v>967</v>
      </c>
      <c r="B127" s="5" t="s">
        <v>968</v>
      </c>
      <c r="C127" s="3"/>
      <c r="D127" s="4">
        <v>72</v>
      </c>
      <c r="E127" s="4">
        <v>84</v>
      </c>
      <c r="F127" s="4">
        <v>49</v>
      </c>
      <c r="G127" s="4">
        <v>90</v>
      </c>
      <c r="H127" s="4">
        <v>116</v>
      </c>
      <c r="I127" s="4">
        <v>84</v>
      </c>
      <c r="J127" s="3"/>
      <c r="K127" s="3"/>
      <c r="L127" s="3"/>
      <c r="M127" s="3"/>
      <c r="N127" s="3"/>
      <c r="O127" s="3"/>
      <c r="P127" s="3"/>
    </row>
    <row r="128" spans="1:16" ht="15" thickBot="1">
      <c r="A128" s="3" t="s">
        <v>969</v>
      </c>
      <c r="B128" s="5" t="s">
        <v>970</v>
      </c>
      <c r="C128" s="3"/>
      <c r="D128" s="4">
        <v>75</v>
      </c>
      <c r="E128" s="4">
        <v>87</v>
      </c>
      <c r="F128" s="4">
        <v>50</v>
      </c>
      <c r="G128" s="4">
        <v>92</v>
      </c>
      <c r="H128" s="4">
        <v>114</v>
      </c>
      <c r="I128" s="4">
        <v>87</v>
      </c>
      <c r="J128" s="3"/>
      <c r="K128" s="3"/>
      <c r="L128" s="3"/>
      <c r="M128" s="3"/>
      <c r="N128" s="3"/>
      <c r="O128" s="3"/>
      <c r="P128" s="3"/>
    </row>
    <row r="129" spans="1:17" ht="26.5" thickBot="1">
      <c r="A129" s="3" t="s">
        <v>971</v>
      </c>
      <c r="B129" s="5" t="s">
        <v>972</v>
      </c>
      <c r="C129" s="3"/>
      <c r="D129" s="3"/>
      <c r="E129" s="3"/>
      <c r="F129" s="4">
        <v>33</v>
      </c>
      <c r="G129" s="3"/>
      <c r="H129" s="4">
        <v>39</v>
      </c>
      <c r="I129" s="3"/>
      <c r="J129" s="3"/>
      <c r="K129" s="4">
        <v>95</v>
      </c>
      <c r="L129" s="4">
        <v>32</v>
      </c>
      <c r="M129" s="3"/>
      <c r="N129" s="3"/>
      <c r="O129" s="3"/>
      <c r="P129" s="1">
        <v>3</v>
      </c>
    </row>
    <row r="130" spans="1:17" ht="15" thickBot="1">
      <c r="A130" s="3" t="s">
        <v>973</v>
      </c>
      <c r="B130" s="3" t="s">
        <v>974</v>
      </c>
      <c r="C130" s="3" t="s">
        <v>1484</v>
      </c>
      <c r="D130" s="4">
        <v>117</v>
      </c>
      <c r="E130" s="4">
        <v>81</v>
      </c>
      <c r="F130" s="3"/>
      <c r="G130" s="3"/>
      <c r="H130" s="4">
        <v>137</v>
      </c>
      <c r="I130" s="4">
        <v>73</v>
      </c>
      <c r="J130" s="3"/>
      <c r="K130" s="3"/>
      <c r="L130" s="3"/>
      <c r="M130" s="3"/>
      <c r="N130" s="3"/>
      <c r="O130" s="3"/>
      <c r="P130" s="3"/>
      <c r="Q130" t="s">
        <v>1485</v>
      </c>
    </row>
    <row r="131" spans="1:17" ht="15" thickBot="1">
      <c r="A131" s="3" t="s">
        <v>975</v>
      </c>
      <c r="B131" s="3" t="s">
        <v>976</v>
      </c>
      <c r="C131" s="3"/>
      <c r="D131" s="4">
        <v>58</v>
      </c>
      <c r="E131" s="4">
        <v>96</v>
      </c>
      <c r="F131" s="4">
        <v>28</v>
      </c>
      <c r="G131" s="4">
        <v>90</v>
      </c>
      <c r="H131" s="4">
        <v>71</v>
      </c>
      <c r="I131" s="4">
        <v>100</v>
      </c>
      <c r="J131" s="3"/>
      <c r="K131" s="3"/>
      <c r="L131" s="3"/>
      <c r="M131" s="3"/>
      <c r="N131" s="3"/>
      <c r="O131" s="3"/>
      <c r="P131" s="3"/>
    </row>
    <row r="132" spans="1:17" ht="15" thickBot="1">
      <c r="A132" s="3" t="s">
        <v>977</v>
      </c>
      <c r="B132" s="3" t="s">
        <v>978</v>
      </c>
      <c r="C132" s="3"/>
      <c r="D132" s="3"/>
      <c r="E132" s="3"/>
      <c r="F132" s="4">
        <v>43</v>
      </c>
      <c r="G132" s="4">
        <v>83</v>
      </c>
      <c r="H132" s="4">
        <v>222</v>
      </c>
      <c r="I132" s="4">
        <v>45</v>
      </c>
      <c r="J132" s="3"/>
      <c r="K132" s="3"/>
      <c r="L132" s="3"/>
      <c r="M132" s="3"/>
      <c r="N132" s="3"/>
      <c r="O132" s="3"/>
      <c r="P132" s="3"/>
    </row>
    <row r="133" spans="1:17" ht="15" thickBot="1">
      <c r="A133" s="3" t="s">
        <v>979</v>
      </c>
      <c r="B133" s="5" t="s">
        <v>980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4">
        <v>93</v>
      </c>
      <c r="O133" s="4">
        <v>400</v>
      </c>
      <c r="P133" s="3"/>
    </row>
    <row r="134" spans="1:17" ht="26.5" thickBot="1">
      <c r="A134" s="3" t="s">
        <v>981</v>
      </c>
      <c r="B134" s="3" t="s">
        <v>982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4" t="s">
        <v>893</v>
      </c>
      <c r="N134" s="4">
        <v>82</v>
      </c>
      <c r="O134" s="4">
        <v>300</v>
      </c>
      <c r="P134" s="3"/>
    </row>
    <row r="135" spans="1:17" ht="15" thickBot="1">
      <c r="A135" s="3" t="s">
        <v>983</v>
      </c>
      <c r="B135" s="5" t="s">
        <v>984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4">
        <v>82</v>
      </c>
      <c r="O135" s="4">
        <v>480</v>
      </c>
      <c r="P135" s="3"/>
    </row>
    <row r="136" spans="1:17" ht="15" thickBot="1">
      <c r="A136" s="3" t="s">
        <v>985</v>
      </c>
      <c r="B136" s="3" t="s">
        <v>986</v>
      </c>
      <c r="C136" s="3"/>
      <c r="D136" s="3"/>
      <c r="E136" s="3"/>
      <c r="F136" s="4">
        <v>113</v>
      </c>
      <c r="G136" s="3"/>
      <c r="H136" s="3"/>
      <c r="I136" s="3"/>
      <c r="J136" s="3"/>
      <c r="K136" s="4">
        <v>92</v>
      </c>
      <c r="L136" s="4">
        <v>28</v>
      </c>
      <c r="M136" s="3"/>
      <c r="N136" s="3"/>
      <c r="O136" s="3"/>
      <c r="P136" s="1">
        <v>5</v>
      </c>
    </row>
    <row r="137" spans="1:17" ht="15" thickBot="1">
      <c r="A137" s="3" t="s">
        <v>987</v>
      </c>
      <c r="B137" s="3" t="s">
        <v>988</v>
      </c>
      <c r="C137" s="3"/>
      <c r="D137" s="4">
        <v>36</v>
      </c>
      <c r="E137" s="4">
        <v>118</v>
      </c>
      <c r="F137" s="4">
        <v>35</v>
      </c>
      <c r="G137" s="4">
        <v>97</v>
      </c>
      <c r="H137" s="4">
        <v>45</v>
      </c>
      <c r="I137" s="4">
        <v>115</v>
      </c>
      <c r="J137" s="3"/>
      <c r="K137" s="3"/>
      <c r="L137" s="3"/>
      <c r="M137" s="3"/>
      <c r="N137" s="3"/>
      <c r="O137" s="3"/>
      <c r="P137" s="3"/>
    </row>
    <row r="138" spans="1:17" ht="15" thickBot="1">
      <c r="A138" s="3" t="s">
        <v>989</v>
      </c>
      <c r="B138" s="3" t="s">
        <v>990</v>
      </c>
      <c r="C138" s="3" t="s">
        <v>1486</v>
      </c>
      <c r="D138" s="3"/>
      <c r="E138" s="3"/>
      <c r="F138" s="4">
        <v>50</v>
      </c>
      <c r="G138" s="3"/>
      <c r="H138" s="3"/>
      <c r="I138" s="3"/>
      <c r="J138" s="4">
        <v>85</v>
      </c>
      <c r="K138" s="4">
        <v>88</v>
      </c>
      <c r="L138" s="4">
        <v>70</v>
      </c>
      <c r="M138" s="3"/>
      <c r="N138" s="3"/>
      <c r="O138" s="3"/>
      <c r="P138" s="3"/>
    </row>
    <row r="139" spans="1:17" ht="26.5" thickBot="1">
      <c r="A139" s="3" t="s">
        <v>991</v>
      </c>
      <c r="B139" s="5" t="s">
        <v>992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4">
        <v>82</v>
      </c>
      <c r="O139" s="4">
        <v>480</v>
      </c>
      <c r="P139" s="3"/>
    </row>
    <row r="140" spans="1:17" ht="15" thickBot="1">
      <c r="A140" s="3" t="s">
        <v>993</v>
      </c>
      <c r="B140" s="5" t="s">
        <v>994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4">
        <v>87</v>
      </c>
      <c r="O140" s="4">
        <v>300</v>
      </c>
      <c r="P140" s="3"/>
    </row>
    <row r="141" spans="1:17" ht="26.5" thickBot="1">
      <c r="A141" s="3" t="s">
        <v>995</v>
      </c>
      <c r="B141" s="5" t="s">
        <v>996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4" t="s">
        <v>997</v>
      </c>
      <c r="N141" s="4">
        <v>82</v>
      </c>
      <c r="O141" s="4">
        <v>480</v>
      </c>
      <c r="P141" s="3"/>
    </row>
    <row r="142" spans="1:17" ht="15" thickBot="1">
      <c r="A142" s="3" t="s">
        <v>998</v>
      </c>
      <c r="B142" s="5" t="s">
        <v>999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</row>
    <row r="143" spans="1:17" ht="15" thickBot="1">
      <c r="A143" s="3" t="s">
        <v>1000</v>
      </c>
      <c r="B143" s="5" t="s">
        <v>1001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4">
        <v>86</v>
      </c>
      <c r="O143" s="4">
        <v>330</v>
      </c>
      <c r="P143" s="3"/>
    </row>
    <row r="144" spans="1:17" ht="15" thickBot="1">
      <c r="A144" s="3" t="s">
        <v>1002</v>
      </c>
      <c r="B144" s="5" t="s">
        <v>1003</v>
      </c>
      <c r="C144" s="3"/>
      <c r="D144" s="3"/>
      <c r="E144" s="3"/>
      <c r="F144" s="4">
        <v>2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</row>
    <row r="145" spans="1:17" ht="15" thickBot="1">
      <c r="A145" s="3" t="s">
        <v>1004</v>
      </c>
      <c r="B145" s="3" t="s">
        <v>1005</v>
      </c>
      <c r="C145" s="3" t="s">
        <v>1487</v>
      </c>
      <c r="D145" s="3"/>
      <c r="E145" s="3"/>
      <c r="F145" s="4">
        <v>42</v>
      </c>
      <c r="G145" s="3"/>
      <c r="H145" s="3"/>
      <c r="I145" s="3"/>
      <c r="J145" s="4">
        <v>86</v>
      </c>
      <c r="K145" s="4">
        <v>83</v>
      </c>
      <c r="L145" s="4">
        <v>65</v>
      </c>
      <c r="M145" s="3"/>
      <c r="N145" s="3"/>
      <c r="O145" s="3"/>
      <c r="P145" s="3"/>
      <c r="Q145" t="s">
        <v>1488</v>
      </c>
    </row>
    <row r="146" spans="1:17" ht="15" thickBot="1">
      <c r="A146" s="3" t="s">
        <v>1006</v>
      </c>
      <c r="B146" s="5" t="s">
        <v>1007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4">
        <v>82</v>
      </c>
      <c r="O146" s="4">
        <v>320</v>
      </c>
      <c r="P146" s="3"/>
    </row>
    <row r="147" spans="1:17" ht="26.5" thickBot="1">
      <c r="A147" s="3" t="s">
        <v>1008</v>
      </c>
      <c r="B147" s="5" t="s">
        <v>1009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4">
        <v>82</v>
      </c>
      <c r="O147" s="4">
        <v>480</v>
      </c>
      <c r="P147" s="3"/>
    </row>
    <row r="148" spans="1:17" ht="26.5" thickBot="1">
      <c r="A148" s="3" t="s">
        <v>1010</v>
      </c>
      <c r="B148" s="5" t="s">
        <v>1011</v>
      </c>
      <c r="C148" s="3"/>
      <c r="D148" s="3"/>
      <c r="E148" s="3"/>
      <c r="F148" s="4">
        <v>74</v>
      </c>
      <c r="G148" s="3"/>
      <c r="H148" s="3"/>
      <c r="I148" s="3"/>
      <c r="J148" s="3"/>
      <c r="K148" s="4">
        <v>93</v>
      </c>
      <c r="L148" s="4">
        <v>27</v>
      </c>
      <c r="M148" s="3"/>
      <c r="N148" s="3"/>
      <c r="O148" s="3"/>
      <c r="P148" s="1">
        <v>3</v>
      </c>
    </row>
    <row r="149" spans="1:17" ht="15" thickBot="1">
      <c r="A149" s="3" t="s">
        <v>1012</v>
      </c>
      <c r="B149" s="5" t="s">
        <v>1013</v>
      </c>
      <c r="C149" s="3"/>
      <c r="D149" s="4">
        <v>113</v>
      </c>
      <c r="E149" s="4">
        <v>87</v>
      </c>
      <c r="F149" s="3"/>
      <c r="G149" s="3"/>
      <c r="H149" s="4">
        <v>93</v>
      </c>
      <c r="I149" s="4">
        <v>77</v>
      </c>
      <c r="J149" s="3"/>
      <c r="K149" s="3"/>
      <c r="L149" s="3"/>
      <c r="M149" s="3"/>
      <c r="N149" s="3"/>
      <c r="O149" s="3"/>
      <c r="P149" s="3"/>
    </row>
    <row r="150" spans="1:17" ht="15" thickBot="1">
      <c r="A150" s="3" t="s">
        <v>1014</v>
      </c>
      <c r="B150" s="3" t="s">
        <v>1015</v>
      </c>
      <c r="C150" s="3"/>
      <c r="D150" s="4">
        <v>35</v>
      </c>
      <c r="E150" s="4">
        <v>118</v>
      </c>
      <c r="F150" s="4">
        <v>35</v>
      </c>
      <c r="G150" s="4">
        <v>98</v>
      </c>
      <c r="H150" s="4">
        <v>54</v>
      </c>
      <c r="I150" s="4">
        <v>115</v>
      </c>
      <c r="J150" s="3"/>
      <c r="K150" s="3"/>
      <c r="L150" s="3"/>
      <c r="M150" s="3"/>
      <c r="N150" s="3"/>
      <c r="O150" s="3"/>
      <c r="P150" s="3"/>
    </row>
    <row r="151" spans="1:17" ht="15" thickBot="1">
      <c r="A151" s="3" t="s">
        <v>1016</v>
      </c>
      <c r="B151" s="3"/>
      <c r="C151" s="3"/>
      <c r="D151" s="4">
        <v>5</v>
      </c>
      <c r="E151" s="4">
        <v>99</v>
      </c>
      <c r="F151" s="4">
        <v>6</v>
      </c>
      <c r="G151" s="4">
        <v>79</v>
      </c>
      <c r="H151" s="4">
        <v>95</v>
      </c>
      <c r="I151" s="4">
        <v>100</v>
      </c>
      <c r="J151" s="3"/>
      <c r="K151" s="3"/>
      <c r="L151" s="3"/>
      <c r="M151" s="3"/>
      <c r="N151" s="3"/>
      <c r="O151" s="3"/>
      <c r="P151" s="3"/>
    </row>
    <row r="152" spans="1:17" ht="26.5" thickBot="1">
      <c r="A152" s="3" t="s">
        <v>1017</v>
      </c>
      <c r="B152" s="5" t="s">
        <v>1018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4" t="s">
        <v>893</v>
      </c>
      <c r="N152" s="4">
        <v>97</v>
      </c>
      <c r="O152" s="4">
        <v>290</v>
      </c>
      <c r="P152" s="3"/>
    </row>
    <row r="153" spans="1:17" ht="15" thickBot="1">
      <c r="A153" s="3" t="s">
        <v>1019</v>
      </c>
      <c r="B153" s="3" t="s">
        <v>1020</v>
      </c>
      <c r="C153" s="3" t="s">
        <v>1489</v>
      </c>
      <c r="D153" s="3"/>
      <c r="E153" s="3"/>
      <c r="F153" s="4">
        <v>45</v>
      </c>
      <c r="G153" s="3"/>
      <c r="H153" s="3"/>
      <c r="I153" s="3"/>
      <c r="J153" s="4">
        <v>87</v>
      </c>
      <c r="K153" s="4">
        <v>85</v>
      </c>
      <c r="L153" s="4">
        <v>64</v>
      </c>
      <c r="M153" s="3"/>
      <c r="N153" s="3"/>
      <c r="O153" s="3"/>
      <c r="P153" s="3"/>
    </row>
    <row r="154" spans="1:17" ht="15" thickBot="1">
      <c r="A154" s="3" t="s">
        <v>1021</v>
      </c>
      <c r="B154" s="3" t="s">
        <v>1022</v>
      </c>
      <c r="C154" s="3"/>
      <c r="D154" s="4">
        <v>73</v>
      </c>
      <c r="E154" s="4">
        <v>88</v>
      </c>
      <c r="F154" s="3"/>
      <c r="G154" s="3"/>
      <c r="H154" s="4">
        <v>81</v>
      </c>
      <c r="I154" s="4">
        <v>86</v>
      </c>
      <c r="J154" s="3"/>
      <c r="K154" s="3"/>
      <c r="L154" s="3"/>
      <c r="M154" s="3"/>
      <c r="N154" s="3"/>
      <c r="O154" s="3"/>
      <c r="P154" s="3"/>
    </row>
    <row r="155" spans="1:17" ht="15" thickBot="1">
      <c r="A155" s="3" t="s">
        <v>1023</v>
      </c>
      <c r="B155" s="3" t="s">
        <v>1024</v>
      </c>
      <c r="C155" s="3"/>
      <c r="D155" s="3"/>
      <c r="E155" s="3"/>
      <c r="F155" s="4">
        <v>24</v>
      </c>
      <c r="G155" s="4">
        <v>83</v>
      </c>
      <c r="H155" s="4">
        <v>175</v>
      </c>
      <c r="I155" s="4">
        <v>63</v>
      </c>
      <c r="J155" s="3"/>
      <c r="K155" s="3"/>
      <c r="L155" s="3"/>
      <c r="M155" s="3"/>
      <c r="N155" s="3"/>
      <c r="O155" s="3"/>
      <c r="P155" s="3"/>
    </row>
    <row r="156" spans="1:17" ht="26.5" thickBot="1">
      <c r="A156" s="3" t="s">
        <v>1025</v>
      </c>
      <c r="B156" s="3" t="s">
        <v>1026</v>
      </c>
      <c r="C156" s="3"/>
      <c r="D156" s="3"/>
      <c r="E156" s="3"/>
      <c r="F156" s="4">
        <v>37</v>
      </c>
      <c r="G156" s="4">
        <v>90</v>
      </c>
      <c r="H156" s="4">
        <v>114</v>
      </c>
      <c r="I156" s="4">
        <v>83</v>
      </c>
      <c r="J156" s="3"/>
      <c r="K156" s="3"/>
      <c r="L156" s="3"/>
      <c r="M156" s="3"/>
      <c r="N156" s="3"/>
      <c r="O156" s="3"/>
      <c r="P156" s="3"/>
    </row>
    <row r="157" spans="1:17" ht="15" thickBot="1">
      <c r="A157" s="3" t="s">
        <v>1027</v>
      </c>
      <c r="B157" s="3" t="s">
        <v>960</v>
      </c>
      <c r="C157" s="3"/>
      <c r="D157" s="4">
        <v>55</v>
      </c>
      <c r="E157" s="4">
        <v>93</v>
      </c>
      <c r="F157" s="4">
        <v>37</v>
      </c>
      <c r="G157" s="4">
        <v>93</v>
      </c>
      <c r="H157" s="4">
        <v>103</v>
      </c>
      <c r="I157" s="4">
        <v>94</v>
      </c>
      <c r="J157" s="3"/>
      <c r="K157" s="3"/>
      <c r="L157" s="3"/>
      <c r="M157" s="3"/>
      <c r="N157" s="3"/>
      <c r="O157" s="3"/>
      <c r="P157" s="3"/>
    </row>
    <row r="158" spans="1:17" ht="15" thickBot="1">
      <c r="A158" s="3" t="s">
        <v>1028</v>
      </c>
      <c r="B158" s="5" t="s">
        <v>1029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4">
        <v>82</v>
      </c>
      <c r="O158" s="4">
        <v>300</v>
      </c>
      <c r="P158" s="3"/>
    </row>
    <row r="159" spans="1:17" ht="26.5" thickBot="1">
      <c r="A159" s="3" t="s">
        <v>1030</v>
      </c>
      <c r="B159" s="5" t="s">
        <v>1031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4" t="s">
        <v>893</v>
      </c>
      <c r="N159" s="4">
        <v>82</v>
      </c>
      <c r="O159" s="4">
        <v>400</v>
      </c>
      <c r="P159" s="3"/>
    </row>
    <row r="160" spans="1:17" ht="15" thickBot="1">
      <c r="A160" s="3" t="s">
        <v>1032</v>
      </c>
      <c r="B160" s="3" t="s">
        <v>1033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4">
        <v>82</v>
      </c>
      <c r="O160" s="4">
        <v>480</v>
      </c>
      <c r="P160" s="3"/>
    </row>
    <row r="161" spans="1:16" ht="15" thickBot="1">
      <c r="A161" s="3" t="s">
        <v>1034</v>
      </c>
      <c r="B161" s="3" t="s">
        <v>1035</v>
      </c>
      <c r="C161" s="3"/>
      <c r="D161" s="4">
        <v>58</v>
      </c>
      <c r="E161" s="4">
        <v>94</v>
      </c>
      <c r="F161" s="3"/>
      <c r="G161" s="3"/>
      <c r="H161" s="4">
        <v>57</v>
      </c>
      <c r="I161" s="4">
        <v>100</v>
      </c>
      <c r="J161" s="3"/>
      <c r="K161" s="3"/>
      <c r="L161" s="3"/>
      <c r="M161" s="3"/>
      <c r="N161" s="3"/>
      <c r="O161" s="3"/>
      <c r="P161" s="3"/>
    </row>
    <row r="162" spans="1:16" ht="15" thickBot="1">
      <c r="A162" s="3" t="s">
        <v>1036</v>
      </c>
      <c r="B162" s="5" t="s">
        <v>1037</v>
      </c>
      <c r="C162" s="3"/>
      <c r="D162" s="4">
        <v>102</v>
      </c>
      <c r="E162" s="4">
        <v>100</v>
      </c>
      <c r="F162" s="4">
        <v>48</v>
      </c>
      <c r="G162" s="4">
        <v>95</v>
      </c>
      <c r="H162" s="4">
        <v>97</v>
      </c>
      <c r="I162" s="4">
        <v>90</v>
      </c>
      <c r="J162" s="3"/>
      <c r="K162" s="3"/>
      <c r="L162" s="3"/>
      <c r="M162" s="3"/>
      <c r="N162" s="3"/>
      <c r="O162" s="3"/>
      <c r="P162" s="3"/>
    </row>
    <row r="163" spans="1:16" ht="15" thickBot="1">
      <c r="A163" s="3" t="s">
        <v>1038</v>
      </c>
      <c r="B163" s="5" t="s">
        <v>1039</v>
      </c>
      <c r="C163" s="3"/>
      <c r="D163" s="3"/>
      <c r="E163" s="3"/>
      <c r="F163" s="4">
        <v>27</v>
      </c>
      <c r="G163" s="4">
        <v>82</v>
      </c>
      <c r="H163" s="4">
        <v>189</v>
      </c>
      <c r="I163" s="4">
        <v>60</v>
      </c>
      <c r="J163" s="3"/>
      <c r="K163" s="3"/>
      <c r="L163" s="3"/>
      <c r="M163" s="3"/>
      <c r="N163" s="3"/>
      <c r="O163" s="3"/>
      <c r="P163" s="3"/>
    </row>
    <row r="164" spans="1:16" ht="15" thickBot="1">
      <c r="A164" s="3" t="s">
        <v>1040</v>
      </c>
      <c r="B164" s="3" t="s">
        <v>1041</v>
      </c>
      <c r="C164" s="3"/>
      <c r="D164" s="3"/>
      <c r="E164" s="3"/>
      <c r="F164" s="4">
        <v>34</v>
      </c>
      <c r="G164" s="4">
        <v>83</v>
      </c>
      <c r="H164" s="4">
        <v>193</v>
      </c>
      <c r="I164" s="4">
        <v>64</v>
      </c>
      <c r="J164" s="3"/>
      <c r="K164" s="3"/>
      <c r="L164" s="3"/>
      <c r="M164" s="3"/>
      <c r="N164" s="3"/>
      <c r="O164" s="3"/>
      <c r="P164" s="3"/>
    </row>
    <row r="165" spans="1:16" ht="15" thickBot="1">
      <c r="A165" s="3" t="s">
        <v>1042</v>
      </c>
      <c r="B165" s="5" t="s">
        <v>1043</v>
      </c>
      <c r="C165" s="3"/>
      <c r="D165" s="3"/>
      <c r="E165" s="3"/>
      <c r="F165" s="4">
        <v>39</v>
      </c>
      <c r="G165" s="4">
        <v>81</v>
      </c>
      <c r="H165" s="4">
        <v>200</v>
      </c>
      <c r="I165" s="4">
        <v>59</v>
      </c>
      <c r="J165" s="3"/>
      <c r="K165" s="3"/>
      <c r="L165" s="3"/>
      <c r="M165" s="3"/>
      <c r="N165" s="3"/>
      <c r="O165" s="3"/>
      <c r="P165" s="3"/>
    </row>
    <row r="166" spans="1:16" ht="15" thickBot="1">
      <c r="A166" s="3" t="s">
        <v>1044</v>
      </c>
      <c r="B166" s="5" t="s">
        <v>1045</v>
      </c>
      <c r="C166" s="3"/>
      <c r="D166" s="4">
        <v>49</v>
      </c>
      <c r="E166" s="4">
        <v>85</v>
      </c>
      <c r="F166" s="4">
        <v>15</v>
      </c>
      <c r="G166" s="4">
        <v>89</v>
      </c>
      <c r="H166" s="4">
        <v>72</v>
      </c>
      <c r="I166" s="4">
        <v>90</v>
      </c>
      <c r="J166" s="3"/>
      <c r="K166" s="3"/>
      <c r="L166" s="3"/>
      <c r="M166" s="3"/>
      <c r="N166" s="3"/>
      <c r="O166" s="3"/>
      <c r="P166" s="3"/>
    </row>
    <row r="167" spans="1:16" ht="15" thickBot="1">
      <c r="A167" s="3" t="s">
        <v>1046</v>
      </c>
      <c r="B167" s="5" t="s">
        <v>1047</v>
      </c>
      <c r="C167" s="3"/>
      <c r="D167" s="4">
        <v>73</v>
      </c>
      <c r="E167" s="4">
        <v>80</v>
      </c>
      <c r="F167" s="3"/>
      <c r="G167" s="3"/>
      <c r="H167" s="4">
        <v>72</v>
      </c>
      <c r="I167" s="4">
        <v>88</v>
      </c>
      <c r="J167" s="3"/>
      <c r="K167" s="3"/>
      <c r="L167" s="3"/>
      <c r="M167" s="3"/>
      <c r="N167" s="3"/>
      <c r="O167" s="3"/>
      <c r="P167" s="3"/>
    </row>
    <row r="168" spans="1:16" ht="15" thickBot="1">
      <c r="A168" s="3" t="s">
        <v>1048</v>
      </c>
      <c r="B168" s="5" t="s">
        <v>1049</v>
      </c>
      <c r="C168" s="3"/>
      <c r="D168" s="4">
        <v>71</v>
      </c>
      <c r="E168" s="4">
        <v>85</v>
      </c>
      <c r="F168" s="3"/>
      <c r="G168" s="3"/>
      <c r="H168" s="4">
        <v>68</v>
      </c>
      <c r="I168" s="4">
        <v>92</v>
      </c>
      <c r="J168" s="3"/>
      <c r="K168" s="3"/>
      <c r="L168" s="3"/>
      <c r="M168" s="3"/>
      <c r="N168" s="3"/>
      <c r="O168" s="3"/>
      <c r="P168" s="3"/>
    </row>
    <row r="169" spans="1:16" ht="15" thickBot="1">
      <c r="A169" s="3" t="s">
        <v>1050</v>
      </c>
      <c r="B169" s="5" t="s">
        <v>1051</v>
      </c>
      <c r="C169" s="3"/>
      <c r="D169" s="4">
        <v>74</v>
      </c>
      <c r="E169" s="4">
        <v>80</v>
      </c>
      <c r="F169" s="3"/>
      <c r="G169" s="3"/>
      <c r="H169" s="4">
        <v>76</v>
      </c>
      <c r="I169" s="4">
        <v>83</v>
      </c>
      <c r="J169" s="3"/>
      <c r="K169" s="3"/>
      <c r="L169" s="3"/>
      <c r="M169" s="3"/>
      <c r="N169" s="3"/>
      <c r="O169" s="3"/>
      <c r="P169" s="3"/>
    </row>
    <row r="170" spans="1:16" ht="26.5" thickBot="1">
      <c r="A170" s="3" t="s">
        <v>1052</v>
      </c>
      <c r="B170" s="3" t="s">
        <v>1053</v>
      </c>
      <c r="C170" s="3"/>
      <c r="D170" s="4">
        <v>79</v>
      </c>
      <c r="E170" s="4">
        <v>97</v>
      </c>
      <c r="F170" s="4">
        <v>35</v>
      </c>
      <c r="G170" s="4">
        <v>88</v>
      </c>
      <c r="H170" s="4">
        <v>75</v>
      </c>
      <c r="I170" s="4">
        <v>96</v>
      </c>
      <c r="J170" s="3"/>
      <c r="K170" s="3"/>
      <c r="L170" s="3"/>
      <c r="M170" s="3"/>
      <c r="N170" s="3"/>
      <c r="O170" s="3"/>
      <c r="P170" s="3"/>
    </row>
    <row r="171" spans="1:16" ht="26.5" thickBot="1">
      <c r="A171" s="3" t="s">
        <v>1054</v>
      </c>
      <c r="B171" s="5" t="s">
        <v>1055</v>
      </c>
      <c r="C171" s="3"/>
      <c r="D171" s="4">
        <v>79</v>
      </c>
      <c r="E171" s="4">
        <v>92</v>
      </c>
      <c r="F171" s="4">
        <v>38</v>
      </c>
      <c r="G171" s="4">
        <v>89</v>
      </c>
      <c r="H171" s="4">
        <v>92</v>
      </c>
      <c r="I171" s="4">
        <v>90</v>
      </c>
      <c r="J171" s="3"/>
      <c r="K171" s="3"/>
      <c r="L171" s="3"/>
      <c r="M171" s="3"/>
      <c r="N171" s="3"/>
      <c r="O171" s="3"/>
      <c r="P171" s="3"/>
    </row>
    <row r="172" spans="1:16" ht="15" thickBot="1">
      <c r="A172" s="3" t="s">
        <v>1056</v>
      </c>
      <c r="B172" s="3" t="s">
        <v>1057</v>
      </c>
      <c r="C172" s="3" t="s">
        <v>1490</v>
      </c>
      <c r="D172" s="4">
        <v>40</v>
      </c>
      <c r="E172" s="4">
        <v>43</v>
      </c>
      <c r="F172" s="4">
        <v>25</v>
      </c>
      <c r="G172" s="4">
        <v>84</v>
      </c>
      <c r="H172" s="4">
        <v>145</v>
      </c>
      <c r="I172" s="4">
        <v>73</v>
      </c>
      <c r="J172" s="3"/>
      <c r="K172" s="3"/>
      <c r="L172" s="3"/>
      <c r="M172" s="3"/>
      <c r="N172" s="3"/>
      <c r="O172" s="3"/>
      <c r="P172" s="3"/>
    </row>
    <row r="173" spans="1:16" ht="15" thickBot="1">
      <c r="A173" s="3" t="s">
        <v>1058</v>
      </c>
      <c r="B173" s="3" t="s">
        <v>1059</v>
      </c>
      <c r="C173" s="3" t="s">
        <v>1491</v>
      </c>
      <c r="D173" s="4">
        <v>22</v>
      </c>
      <c r="E173" s="4">
        <v>24</v>
      </c>
      <c r="F173" s="4">
        <v>34</v>
      </c>
      <c r="G173" s="4">
        <v>87</v>
      </c>
      <c r="H173" s="4">
        <v>206</v>
      </c>
      <c r="I173" s="4">
        <v>64</v>
      </c>
      <c r="J173" s="3"/>
      <c r="K173" s="3"/>
      <c r="L173" s="3"/>
      <c r="M173" s="3"/>
      <c r="N173" s="3"/>
      <c r="O173" s="3"/>
      <c r="P173" s="3"/>
    </row>
    <row r="174" spans="1:16" ht="15" thickBot="1">
      <c r="A174" s="3" t="s">
        <v>1060</v>
      </c>
      <c r="B174" s="3" t="s">
        <v>1061</v>
      </c>
      <c r="C174" s="3"/>
      <c r="D174" s="4">
        <v>52</v>
      </c>
      <c r="E174" s="4">
        <v>100</v>
      </c>
      <c r="F174" s="4">
        <v>32</v>
      </c>
      <c r="G174" s="4">
        <v>94</v>
      </c>
      <c r="H174" s="4">
        <v>90</v>
      </c>
      <c r="I174" s="4">
        <v>101</v>
      </c>
      <c r="J174" s="3"/>
      <c r="K174" s="3"/>
      <c r="L174" s="3"/>
      <c r="M174" s="3"/>
      <c r="N174" s="3"/>
      <c r="O174" s="3"/>
      <c r="P174" s="3"/>
    </row>
    <row r="175" spans="1:16" ht="15" thickBot="1">
      <c r="A175" s="3" t="s">
        <v>1062</v>
      </c>
      <c r="B175" s="5" t="s">
        <v>1063</v>
      </c>
      <c r="C175" s="3"/>
      <c r="D175" s="4">
        <v>64</v>
      </c>
      <c r="E175" s="4">
        <v>96</v>
      </c>
      <c r="F175" s="4">
        <v>34</v>
      </c>
      <c r="G175" s="4">
        <v>94</v>
      </c>
      <c r="H175" s="4">
        <v>98</v>
      </c>
      <c r="I175" s="4">
        <v>97</v>
      </c>
      <c r="J175" s="3"/>
      <c r="K175" s="3"/>
      <c r="L175" s="3"/>
      <c r="M175" s="3"/>
      <c r="N175" s="3"/>
      <c r="O175" s="3"/>
      <c r="P175" s="3"/>
    </row>
    <row r="176" spans="1:16" ht="15" thickBot="1">
      <c r="A176" s="3" t="s">
        <v>1064</v>
      </c>
      <c r="B176" s="3" t="s">
        <v>1065</v>
      </c>
      <c r="C176" s="3"/>
      <c r="D176" s="4">
        <v>70</v>
      </c>
      <c r="E176" s="4">
        <v>88</v>
      </c>
      <c r="F176" s="4">
        <v>34</v>
      </c>
      <c r="G176" s="4">
        <v>92</v>
      </c>
      <c r="H176" s="4">
        <v>110</v>
      </c>
      <c r="I176" s="4">
        <v>90</v>
      </c>
      <c r="J176" s="3"/>
      <c r="K176" s="3"/>
      <c r="L176" s="3"/>
      <c r="M176" s="3"/>
      <c r="N176" s="3"/>
      <c r="O176" s="3"/>
      <c r="P176" s="3"/>
    </row>
    <row r="177" spans="1:17" ht="15" thickBot="1">
      <c r="A177" s="3" t="s">
        <v>1066</v>
      </c>
      <c r="B177" s="3" t="s">
        <v>1067</v>
      </c>
      <c r="C177" s="3"/>
      <c r="D177" s="4">
        <v>73</v>
      </c>
      <c r="E177" s="4">
        <v>88</v>
      </c>
      <c r="F177" s="4">
        <v>36</v>
      </c>
      <c r="G177" s="4">
        <v>90</v>
      </c>
      <c r="H177" s="4">
        <v>108</v>
      </c>
      <c r="I177" s="4">
        <v>89</v>
      </c>
      <c r="J177" s="3"/>
      <c r="K177" s="3"/>
      <c r="L177" s="3"/>
      <c r="M177" s="3"/>
      <c r="N177" s="3"/>
      <c r="O177" s="3"/>
      <c r="P177" s="3"/>
    </row>
    <row r="178" spans="1:17" ht="15" thickBot="1">
      <c r="A178" s="3" t="s">
        <v>1068</v>
      </c>
      <c r="B178" s="3" t="s">
        <v>1069</v>
      </c>
      <c r="C178" s="3"/>
      <c r="D178" s="4">
        <v>74</v>
      </c>
      <c r="E178" s="4">
        <v>86</v>
      </c>
      <c r="F178" s="4">
        <v>36</v>
      </c>
      <c r="G178" s="4">
        <v>90</v>
      </c>
      <c r="H178" s="4">
        <v>112</v>
      </c>
      <c r="I178" s="4">
        <v>88</v>
      </c>
      <c r="J178" s="3"/>
      <c r="K178" s="3"/>
      <c r="L178" s="3"/>
      <c r="M178" s="3"/>
      <c r="N178" s="3"/>
      <c r="O178" s="3"/>
      <c r="P178" s="3"/>
    </row>
    <row r="179" spans="1:17" ht="15" thickBot="1">
      <c r="A179" s="3" t="s">
        <v>1070</v>
      </c>
      <c r="B179" s="3" t="s">
        <v>1071</v>
      </c>
      <c r="C179" s="3" t="s">
        <v>1492</v>
      </c>
      <c r="D179" s="4">
        <v>58</v>
      </c>
      <c r="E179" s="4">
        <v>95</v>
      </c>
      <c r="F179" s="3"/>
      <c r="G179" s="3"/>
      <c r="H179" s="4">
        <v>50</v>
      </c>
      <c r="I179" s="4">
        <v>90</v>
      </c>
      <c r="J179" s="3"/>
      <c r="K179" s="3"/>
      <c r="L179" s="3"/>
      <c r="M179" s="3"/>
      <c r="N179" s="3"/>
      <c r="O179" s="3"/>
      <c r="P179" s="3"/>
      <c r="Q179" t="s">
        <v>1450</v>
      </c>
    </row>
    <row r="180" spans="1:17" ht="15" thickBot="1">
      <c r="A180" s="3" t="s">
        <v>1072</v>
      </c>
      <c r="B180" s="3" t="s">
        <v>1073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4">
        <v>82</v>
      </c>
      <c r="O180" s="4">
        <v>340</v>
      </c>
      <c r="P180" s="3"/>
    </row>
    <row r="181" spans="1:17" ht="26.5" thickBot="1">
      <c r="A181" s="3" t="s">
        <v>1074</v>
      </c>
      <c r="B181" s="5" t="s">
        <v>1075</v>
      </c>
      <c r="C181" s="3"/>
      <c r="D181" s="4">
        <v>68</v>
      </c>
      <c r="E181" s="4">
        <v>94</v>
      </c>
      <c r="F181" s="3"/>
      <c r="G181" s="3"/>
      <c r="H181" s="4">
        <v>67</v>
      </c>
      <c r="I181" s="4">
        <v>91</v>
      </c>
      <c r="J181" s="3"/>
      <c r="K181" s="3"/>
      <c r="L181" s="3"/>
      <c r="M181" s="3"/>
      <c r="N181" s="3"/>
      <c r="O181" s="3"/>
      <c r="P181" s="3"/>
    </row>
    <row r="182" spans="1:17" ht="26.5" thickBot="1">
      <c r="A182" s="3" t="s">
        <v>1076</v>
      </c>
      <c r="B182" s="5" t="s">
        <v>1077</v>
      </c>
      <c r="C182" s="3"/>
      <c r="D182" s="3"/>
      <c r="E182" s="3"/>
      <c r="F182" s="4">
        <v>30</v>
      </c>
      <c r="G182" s="3"/>
      <c r="H182" s="4">
        <v>35</v>
      </c>
      <c r="I182" s="3"/>
      <c r="J182" s="3"/>
      <c r="K182" s="4">
        <v>95</v>
      </c>
      <c r="L182" s="4">
        <v>32</v>
      </c>
      <c r="M182" s="3"/>
      <c r="N182" s="3"/>
      <c r="O182" s="3"/>
      <c r="P182" s="1">
        <v>3</v>
      </c>
    </row>
    <row r="183" spans="1:17" ht="26.5" thickBot="1">
      <c r="A183" s="3" t="s">
        <v>1078</v>
      </c>
      <c r="B183" s="5" t="s">
        <v>1079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4">
        <v>82</v>
      </c>
      <c r="O183" s="4">
        <v>300</v>
      </c>
      <c r="P183" s="3"/>
    </row>
    <row r="184" spans="1:17" ht="15" thickBot="1">
      <c r="A184" s="3" t="s">
        <v>1080</v>
      </c>
      <c r="B184" s="5" t="s">
        <v>1081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4">
        <v>89</v>
      </c>
      <c r="O184" s="4">
        <v>320</v>
      </c>
      <c r="P184" s="3"/>
    </row>
    <row r="185" spans="1:17" ht="26.5" thickBot="1">
      <c r="A185" s="3" t="s">
        <v>1082</v>
      </c>
      <c r="B185" s="5" t="s">
        <v>1083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4">
        <v>103</v>
      </c>
      <c r="O185" s="4">
        <v>280</v>
      </c>
      <c r="P185" s="3"/>
    </row>
    <row r="186" spans="1:17" ht="15" thickBot="1">
      <c r="A186" s="3" t="s">
        <v>1084</v>
      </c>
      <c r="B186" s="3" t="s">
        <v>1085</v>
      </c>
      <c r="C186" s="3"/>
      <c r="D186" s="4">
        <v>57</v>
      </c>
      <c r="E186" s="4">
        <v>95</v>
      </c>
      <c r="F186" s="3"/>
      <c r="G186" s="3"/>
      <c r="H186" s="4">
        <v>49</v>
      </c>
      <c r="I186" s="4">
        <v>89</v>
      </c>
      <c r="J186" s="3"/>
      <c r="K186" s="3"/>
      <c r="L186" s="3"/>
      <c r="M186" s="3"/>
      <c r="N186" s="3"/>
      <c r="O186" s="3"/>
      <c r="P186" s="3"/>
    </row>
    <row r="187" spans="1:17" ht="26.5" thickBot="1">
      <c r="A187" s="3" t="s">
        <v>1086</v>
      </c>
      <c r="B187" s="5" t="s">
        <v>1087</v>
      </c>
      <c r="C187" s="3"/>
      <c r="D187" s="3"/>
      <c r="E187" s="3"/>
      <c r="F187" s="4">
        <v>76</v>
      </c>
      <c r="G187" s="3"/>
      <c r="H187" s="3"/>
      <c r="I187" s="3"/>
      <c r="J187" s="4">
        <v>88</v>
      </c>
      <c r="K187" s="4">
        <v>95</v>
      </c>
      <c r="L187" s="4">
        <v>86</v>
      </c>
      <c r="M187" s="3"/>
      <c r="N187" s="3"/>
      <c r="O187" s="3"/>
      <c r="P187" s="3"/>
    </row>
    <row r="188" spans="1:17" ht="15" thickBot="1">
      <c r="A188" s="3" t="s">
        <v>1088</v>
      </c>
      <c r="B188" s="5" t="s">
        <v>1089</v>
      </c>
      <c r="C188" s="3"/>
      <c r="D188" s="3"/>
      <c r="E188" s="3"/>
      <c r="F188" s="4">
        <v>60</v>
      </c>
      <c r="G188" s="3"/>
      <c r="H188" s="3"/>
      <c r="I188" s="3"/>
      <c r="J188" s="4">
        <v>80</v>
      </c>
      <c r="K188" s="4">
        <v>94</v>
      </c>
      <c r="L188" s="4">
        <v>74</v>
      </c>
      <c r="M188" s="3"/>
      <c r="N188" s="3"/>
      <c r="O188" s="3"/>
      <c r="P188" s="3"/>
    </row>
    <row r="189" spans="1:17" ht="26.5" thickBot="1">
      <c r="A189" s="3" t="s">
        <v>1090</v>
      </c>
      <c r="B189" s="5" t="s">
        <v>1091</v>
      </c>
      <c r="C189" s="3"/>
      <c r="D189" s="3"/>
      <c r="E189" s="3"/>
      <c r="F189" s="4">
        <v>28</v>
      </c>
      <c r="G189" s="3"/>
      <c r="H189" s="4">
        <v>41</v>
      </c>
      <c r="I189" s="3"/>
      <c r="J189" s="3"/>
      <c r="K189" s="4">
        <v>95</v>
      </c>
      <c r="L189" s="4">
        <v>32</v>
      </c>
      <c r="M189" s="3"/>
      <c r="N189" s="3"/>
      <c r="O189" s="3"/>
      <c r="P189" s="1">
        <v>3</v>
      </c>
    </row>
    <row r="190" spans="1:17" ht="15" thickBot="1">
      <c r="A190" s="3" t="s">
        <v>1092</v>
      </c>
      <c r="B190" s="5" t="s">
        <v>1093</v>
      </c>
      <c r="C190" s="3" t="s">
        <v>1493</v>
      </c>
      <c r="D190" s="3"/>
      <c r="E190" s="3"/>
      <c r="F190" s="4">
        <v>61</v>
      </c>
      <c r="G190" s="3"/>
      <c r="H190" s="3"/>
      <c r="I190" s="3"/>
      <c r="J190" s="4">
        <v>90</v>
      </c>
      <c r="K190" s="4">
        <v>93</v>
      </c>
      <c r="L190" s="4">
        <v>79</v>
      </c>
      <c r="M190" s="3"/>
      <c r="N190" s="3"/>
      <c r="O190" s="3"/>
      <c r="P190" s="3"/>
      <c r="Q190" t="s">
        <v>1494</v>
      </c>
    </row>
    <row r="191" spans="1:17" ht="15" thickBot="1">
      <c r="A191" s="3" t="s">
        <v>1094</v>
      </c>
      <c r="B191" s="5" t="s">
        <v>1095</v>
      </c>
      <c r="C191" s="3"/>
      <c r="D191" s="3"/>
      <c r="E191" s="3"/>
      <c r="F191" s="4">
        <v>35</v>
      </c>
      <c r="G191" s="4">
        <v>87</v>
      </c>
      <c r="H191" s="4">
        <v>194</v>
      </c>
      <c r="I191" s="4">
        <v>48</v>
      </c>
      <c r="J191" s="3"/>
      <c r="K191" s="3"/>
      <c r="L191" s="3"/>
      <c r="M191" s="3"/>
      <c r="N191" s="3"/>
      <c r="O191" s="3"/>
      <c r="P191" s="3"/>
    </row>
    <row r="192" spans="1:17" ht="15" thickBot="1">
      <c r="A192" s="3" t="s">
        <v>1096</v>
      </c>
      <c r="B192" s="3" t="s">
        <v>1097</v>
      </c>
      <c r="C192" s="3"/>
      <c r="D192" s="3"/>
      <c r="E192" s="3"/>
      <c r="F192" s="4">
        <v>25</v>
      </c>
      <c r="G192" s="4">
        <v>80</v>
      </c>
      <c r="H192" s="4">
        <v>165</v>
      </c>
      <c r="I192" s="4">
        <v>58</v>
      </c>
      <c r="J192" s="3"/>
      <c r="K192" s="3"/>
      <c r="L192" s="3"/>
      <c r="M192" s="3"/>
      <c r="N192" s="3"/>
      <c r="O192" s="3"/>
      <c r="P192" s="3"/>
    </row>
    <row r="193" spans="1:17" ht="15" thickBot="1">
      <c r="A193" s="3" t="s">
        <v>1098</v>
      </c>
      <c r="B193" s="3" t="s">
        <v>1099</v>
      </c>
      <c r="C193" s="3" t="s">
        <v>1495</v>
      </c>
      <c r="D193" s="4">
        <v>63</v>
      </c>
      <c r="E193" s="4">
        <v>85</v>
      </c>
      <c r="F193" s="4">
        <v>26</v>
      </c>
      <c r="G193" s="4">
        <v>85</v>
      </c>
      <c r="H193" s="4">
        <v>71</v>
      </c>
      <c r="I193" s="4">
        <v>83</v>
      </c>
      <c r="J193" s="3"/>
      <c r="K193" s="3"/>
      <c r="L193" s="3"/>
      <c r="M193" s="3"/>
      <c r="N193" s="3"/>
      <c r="O193" s="3"/>
      <c r="P193" s="3"/>
      <c r="Q193" t="s">
        <v>1496</v>
      </c>
    </row>
    <row r="194" spans="1:17" ht="15" thickBot="1">
      <c r="A194" s="3" t="s">
        <v>1100</v>
      </c>
      <c r="B194" s="5" t="s">
        <v>1101</v>
      </c>
      <c r="C194" s="3"/>
      <c r="D194" s="3"/>
      <c r="E194" s="3"/>
      <c r="F194" s="4">
        <v>46</v>
      </c>
      <c r="G194" s="3"/>
      <c r="H194" s="3"/>
      <c r="I194" s="3"/>
      <c r="J194" s="4">
        <v>86</v>
      </c>
      <c r="K194" s="4">
        <v>82</v>
      </c>
      <c r="L194" s="4">
        <v>67</v>
      </c>
      <c r="M194" s="3"/>
      <c r="N194" s="3"/>
      <c r="O194" s="3"/>
      <c r="P194" s="3"/>
    </row>
    <row r="195" spans="1:17" ht="15" thickBot="1">
      <c r="A195" s="3" t="s">
        <v>1102</v>
      </c>
      <c r="B195" s="3" t="s">
        <v>1103</v>
      </c>
      <c r="C195" s="3"/>
      <c r="D195" s="4">
        <v>70</v>
      </c>
      <c r="E195" s="4">
        <v>88</v>
      </c>
      <c r="F195" s="4">
        <v>40</v>
      </c>
      <c r="G195" s="4">
        <v>90</v>
      </c>
      <c r="H195" s="4">
        <v>94</v>
      </c>
      <c r="I195" s="4">
        <v>91</v>
      </c>
      <c r="J195" s="3"/>
      <c r="K195" s="3"/>
      <c r="L195" s="3"/>
      <c r="M195" s="3"/>
      <c r="N195" s="3"/>
      <c r="O195" s="3"/>
      <c r="P195" s="3"/>
    </row>
    <row r="196" spans="1:17" ht="15" thickBot="1">
      <c r="A196" s="3" t="s">
        <v>1104</v>
      </c>
      <c r="B196" s="3" t="s">
        <v>1105</v>
      </c>
      <c r="C196" s="3" t="s">
        <v>1497</v>
      </c>
      <c r="D196" s="3"/>
      <c r="E196" s="3"/>
      <c r="F196" s="4">
        <v>80</v>
      </c>
      <c r="G196" s="3"/>
      <c r="H196" s="3"/>
      <c r="I196" s="3"/>
      <c r="J196" s="4">
        <v>94</v>
      </c>
      <c r="K196" s="4">
        <v>98</v>
      </c>
      <c r="L196" s="4">
        <v>90</v>
      </c>
      <c r="M196" s="3"/>
      <c r="N196" s="3"/>
      <c r="O196" s="3"/>
      <c r="P196" s="3"/>
    </row>
    <row r="197" spans="1:17" ht="15" thickBot="1">
      <c r="A197" s="3" t="s">
        <v>1106</v>
      </c>
      <c r="B197" s="3" t="s">
        <v>1107</v>
      </c>
      <c r="C197" s="3" t="s">
        <v>1498</v>
      </c>
      <c r="D197" s="3"/>
      <c r="E197" s="3"/>
      <c r="F197" s="4">
        <v>95</v>
      </c>
      <c r="G197" s="3"/>
      <c r="H197" s="3"/>
      <c r="I197" s="3"/>
      <c r="J197" s="4">
        <v>91</v>
      </c>
      <c r="K197" s="4">
        <v>99</v>
      </c>
      <c r="L197" s="4">
        <v>85</v>
      </c>
      <c r="M197" s="3"/>
      <c r="N197" s="3"/>
      <c r="O197" s="3"/>
      <c r="P197" s="3"/>
    </row>
    <row r="198" spans="1:17" ht="15" thickBot="1">
      <c r="A198" s="3" t="s">
        <v>1108</v>
      </c>
      <c r="B198" s="3" t="s">
        <v>1109</v>
      </c>
      <c r="C198" s="3" t="s">
        <v>1499</v>
      </c>
      <c r="D198" s="3"/>
      <c r="E198" s="3"/>
      <c r="F198" s="4">
        <v>63</v>
      </c>
      <c r="G198" s="3"/>
      <c r="H198" s="3"/>
      <c r="I198" s="3"/>
      <c r="J198" s="4">
        <v>89</v>
      </c>
      <c r="K198" s="4">
        <v>93</v>
      </c>
      <c r="L198" s="4">
        <v>77</v>
      </c>
      <c r="M198" s="3"/>
      <c r="N198" s="3"/>
      <c r="O198" s="3"/>
      <c r="P198" s="3"/>
    </row>
    <row r="199" spans="1:17" ht="15" thickBot="1">
      <c r="A199" s="3" t="s">
        <v>1110</v>
      </c>
      <c r="B199" s="3" t="s">
        <v>1111</v>
      </c>
      <c r="C199" s="3" t="s">
        <v>1500</v>
      </c>
      <c r="D199" s="3"/>
      <c r="E199" s="3"/>
      <c r="F199" s="4">
        <v>52</v>
      </c>
      <c r="G199" s="3"/>
      <c r="H199" s="3"/>
      <c r="I199" s="3"/>
      <c r="J199" s="4">
        <v>89</v>
      </c>
      <c r="K199" s="4">
        <v>95</v>
      </c>
      <c r="L199" s="4">
        <v>71</v>
      </c>
      <c r="M199" s="3"/>
      <c r="N199" s="3"/>
      <c r="O199" s="3"/>
      <c r="P199" s="3"/>
    </row>
    <row r="200" spans="1:17" ht="15" thickBot="1">
      <c r="A200" s="3" t="s">
        <v>1112</v>
      </c>
      <c r="B200" s="5" t="s">
        <v>1113</v>
      </c>
      <c r="C200" s="3"/>
      <c r="D200" s="4">
        <v>93</v>
      </c>
      <c r="E200" s="4">
        <v>106</v>
      </c>
      <c r="F200" s="4">
        <v>49</v>
      </c>
      <c r="G200" s="4">
        <v>98</v>
      </c>
      <c r="H200" s="4">
        <v>90</v>
      </c>
      <c r="I200" s="4">
        <v>94</v>
      </c>
      <c r="J200" s="3"/>
      <c r="K200" s="3"/>
      <c r="L200" s="3"/>
      <c r="M200" s="3"/>
      <c r="N200" s="3"/>
      <c r="O200" s="3"/>
      <c r="P200" s="3"/>
    </row>
    <row r="201" spans="1:17" ht="15" thickBot="1">
      <c r="A201" s="3" t="s">
        <v>1114</v>
      </c>
      <c r="B201" s="5" t="s">
        <v>1115</v>
      </c>
      <c r="C201" s="3"/>
      <c r="D201" s="4">
        <v>105</v>
      </c>
      <c r="E201" s="4">
        <v>94</v>
      </c>
      <c r="F201" s="3"/>
      <c r="G201" s="3"/>
      <c r="H201" s="4">
        <v>98</v>
      </c>
      <c r="I201" s="4">
        <v>83</v>
      </c>
      <c r="J201" s="3"/>
      <c r="K201" s="3"/>
      <c r="L201" s="3"/>
      <c r="M201" s="3"/>
      <c r="N201" s="3"/>
      <c r="O201" s="3"/>
      <c r="P201" s="3"/>
    </row>
    <row r="202" spans="1:17" ht="26.5" thickBot="1">
      <c r="A202" s="3" t="s">
        <v>1116</v>
      </c>
      <c r="B202" s="5" t="s">
        <v>1117</v>
      </c>
      <c r="C202" s="3"/>
      <c r="D202" s="4">
        <v>71</v>
      </c>
      <c r="E202" s="4">
        <v>92</v>
      </c>
      <c r="F202" s="3"/>
      <c r="G202" s="3"/>
      <c r="H202" s="4">
        <v>75</v>
      </c>
      <c r="I202" s="4">
        <v>89</v>
      </c>
      <c r="J202" s="3"/>
      <c r="K202" s="3"/>
      <c r="L202" s="3"/>
      <c r="M202" s="3"/>
      <c r="N202" s="3"/>
      <c r="O202" s="3"/>
      <c r="P202" s="3"/>
    </row>
    <row r="203" spans="1:17" ht="26.5" thickBot="1">
      <c r="A203" s="3" t="s">
        <v>1118</v>
      </c>
      <c r="B203" s="5" t="s">
        <v>1119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4" t="s">
        <v>893</v>
      </c>
      <c r="N203" s="4">
        <v>82</v>
      </c>
      <c r="O203" s="4">
        <v>480</v>
      </c>
      <c r="P203" s="3"/>
    </row>
    <row r="204" spans="1:17" ht="15" thickBot="1">
      <c r="A204" s="3" t="s">
        <v>1120</v>
      </c>
      <c r="B204" s="3" t="s">
        <v>1121</v>
      </c>
      <c r="C204" s="3" t="s">
        <v>1501</v>
      </c>
      <c r="D204" s="3"/>
      <c r="E204" s="3"/>
      <c r="F204" s="4">
        <v>67</v>
      </c>
      <c r="G204" s="3"/>
      <c r="H204" s="3"/>
      <c r="I204" s="3"/>
      <c r="J204" s="3"/>
      <c r="K204" s="4">
        <v>92</v>
      </c>
      <c r="L204" s="4">
        <v>29</v>
      </c>
      <c r="M204" s="3"/>
      <c r="N204" s="3"/>
      <c r="O204" s="3"/>
      <c r="P204" s="1">
        <v>4</v>
      </c>
    </row>
    <row r="205" spans="1:17" ht="15" thickBot="1">
      <c r="A205" s="3" t="s">
        <v>1122</v>
      </c>
      <c r="B205" s="5" t="s">
        <v>1123</v>
      </c>
      <c r="C205" s="3"/>
      <c r="D205" s="3"/>
      <c r="E205" s="3"/>
      <c r="F205" s="4">
        <v>96</v>
      </c>
      <c r="G205" s="3"/>
      <c r="H205" s="4">
        <v>89</v>
      </c>
      <c r="I205" s="3"/>
      <c r="J205" s="3"/>
      <c r="K205" s="4">
        <v>92</v>
      </c>
      <c r="L205" s="4">
        <v>29</v>
      </c>
      <c r="M205" s="3"/>
      <c r="N205" s="3"/>
      <c r="O205" s="3"/>
      <c r="P205" s="1">
        <v>5</v>
      </c>
    </row>
    <row r="206" spans="1:17" ht="15" thickBot="1">
      <c r="A206" s="3" t="s">
        <v>1124</v>
      </c>
      <c r="B206" s="5" t="s">
        <v>1125</v>
      </c>
      <c r="C206" s="3"/>
      <c r="D206" s="3"/>
      <c r="E206" s="3"/>
      <c r="F206" s="4">
        <v>101</v>
      </c>
      <c r="G206" s="3"/>
      <c r="H206" s="3"/>
      <c r="I206" s="3"/>
      <c r="J206" s="3"/>
      <c r="K206" s="4">
        <v>92</v>
      </c>
      <c r="L206" s="4">
        <v>28</v>
      </c>
      <c r="M206" s="3"/>
      <c r="N206" s="3"/>
      <c r="O206" s="3"/>
      <c r="P206" s="3"/>
    </row>
    <row r="207" spans="1:17" ht="15" thickBot="1">
      <c r="A207" s="3" t="s">
        <v>1126</v>
      </c>
      <c r="B207" s="5" t="s">
        <v>1127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4">
        <v>87</v>
      </c>
      <c r="O207" s="4">
        <v>300</v>
      </c>
      <c r="P207" s="3"/>
    </row>
    <row r="208" spans="1:17" ht="26.5" thickBot="1">
      <c r="A208" s="3" t="s">
        <v>1128</v>
      </c>
      <c r="B208" s="5" t="s">
        <v>1129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4">
        <v>101</v>
      </c>
      <c r="O208" s="4">
        <v>300</v>
      </c>
      <c r="P208" s="3"/>
    </row>
    <row r="209" spans="1:17" ht="15" thickBot="1">
      <c r="A209" s="3" t="s">
        <v>1130</v>
      </c>
      <c r="B209" s="5" t="s">
        <v>1131</v>
      </c>
      <c r="C209" s="3"/>
      <c r="D209" s="3"/>
      <c r="E209" s="3"/>
      <c r="F209" s="4">
        <v>24</v>
      </c>
      <c r="G209" s="4">
        <v>82</v>
      </c>
      <c r="H209" s="4">
        <v>173</v>
      </c>
      <c r="I209" s="4">
        <v>60</v>
      </c>
      <c r="J209" s="3"/>
      <c r="K209" s="3"/>
      <c r="L209" s="3"/>
      <c r="M209" s="3"/>
      <c r="N209" s="3"/>
      <c r="O209" s="3"/>
      <c r="P209" s="3"/>
    </row>
    <row r="210" spans="1:17" ht="15" thickBot="1">
      <c r="A210" s="3" t="s">
        <v>1132</v>
      </c>
      <c r="B210" s="5" t="s">
        <v>1133</v>
      </c>
      <c r="C210" s="3"/>
      <c r="D210" s="4">
        <v>8</v>
      </c>
      <c r="E210" s="4">
        <v>32</v>
      </c>
      <c r="F210" s="4">
        <v>30</v>
      </c>
      <c r="G210" s="4">
        <v>85</v>
      </c>
      <c r="H210" s="4">
        <v>162</v>
      </c>
      <c r="I210" s="4">
        <v>65</v>
      </c>
      <c r="J210" s="3"/>
      <c r="K210" s="3"/>
      <c r="L210" s="3"/>
      <c r="M210" s="3"/>
      <c r="N210" s="3"/>
      <c r="O210" s="3"/>
      <c r="P210" s="3"/>
    </row>
    <row r="211" spans="1:17" ht="15" thickBot="1">
      <c r="A211" s="3" t="s">
        <v>1134</v>
      </c>
      <c r="B211" s="5" t="s">
        <v>1135</v>
      </c>
      <c r="C211" s="3"/>
      <c r="D211" s="3"/>
      <c r="E211" s="3"/>
      <c r="F211" s="4">
        <v>35</v>
      </c>
      <c r="G211" s="4">
        <v>85</v>
      </c>
      <c r="H211" s="4">
        <v>164</v>
      </c>
      <c r="I211" s="4">
        <v>73</v>
      </c>
      <c r="J211" s="3"/>
      <c r="K211" s="3"/>
      <c r="L211" s="3"/>
      <c r="M211" s="3"/>
      <c r="N211" s="3"/>
      <c r="O211" s="3"/>
      <c r="P211" s="3"/>
    </row>
    <row r="212" spans="1:17" ht="15" thickBot="1">
      <c r="A212" s="3" t="s">
        <v>1136</v>
      </c>
      <c r="B212" s="5" t="s">
        <v>1137</v>
      </c>
      <c r="C212" s="3"/>
      <c r="D212" s="3"/>
      <c r="E212" s="3"/>
      <c r="F212" s="4">
        <v>37</v>
      </c>
      <c r="G212" s="4">
        <v>79</v>
      </c>
      <c r="H212" s="4">
        <v>215</v>
      </c>
      <c r="I212" s="4">
        <v>51</v>
      </c>
      <c r="J212" s="3"/>
      <c r="K212" s="3"/>
      <c r="L212" s="3"/>
      <c r="M212" s="3"/>
      <c r="N212" s="3"/>
      <c r="O212" s="3"/>
      <c r="P212" s="3"/>
    </row>
    <row r="213" spans="1:17" ht="26.5" thickBot="1">
      <c r="A213" s="3" t="s">
        <v>1138</v>
      </c>
      <c r="B213" s="5" t="s">
        <v>1139</v>
      </c>
      <c r="C213" s="3"/>
      <c r="D213" s="3"/>
      <c r="E213" s="3"/>
      <c r="F213" s="4">
        <v>70</v>
      </c>
      <c r="G213" s="3"/>
      <c r="H213" s="4">
        <v>37</v>
      </c>
      <c r="I213" s="3"/>
      <c r="J213" s="3"/>
      <c r="K213" s="4">
        <v>93</v>
      </c>
      <c r="L213" s="4">
        <v>27</v>
      </c>
      <c r="M213" s="3"/>
      <c r="N213" s="3"/>
      <c r="O213" s="3"/>
      <c r="P213" s="1">
        <v>3</v>
      </c>
    </row>
    <row r="214" spans="1:17" ht="15" thickBot="1">
      <c r="A214" s="3" t="s">
        <v>1140</v>
      </c>
      <c r="B214" s="5" t="s">
        <v>1141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4">
        <v>82</v>
      </c>
      <c r="O214" s="4">
        <v>480</v>
      </c>
      <c r="P214" s="3"/>
    </row>
    <row r="215" spans="1:17" ht="26.5" thickBot="1">
      <c r="A215" s="3" t="s">
        <v>1142</v>
      </c>
      <c r="B215" s="5" t="s">
        <v>1143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4" t="s">
        <v>1144</v>
      </c>
      <c r="N215" s="4">
        <v>82</v>
      </c>
      <c r="O215" s="4">
        <v>280</v>
      </c>
      <c r="P215" s="3"/>
    </row>
    <row r="216" spans="1:17" ht="15" thickBot="1">
      <c r="A216" s="3" t="s">
        <v>1145</v>
      </c>
      <c r="B216" s="5" t="s">
        <v>1146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4">
        <v>82</v>
      </c>
      <c r="O216" s="4">
        <v>200</v>
      </c>
      <c r="P216" s="3"/>
    </row>
    <row r="217" spans="1:17" ht="15" thickBot="1">
      <c r="A217" s="3" t="s">
        <v>1147</v>
      </c>
      <c r="B217" s="3" t="s">
        <v>1148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4">
        <v>82</v>
      </c>
      <c r="O217" s="4">
        <v>480</v>
      </c>
      <c r="P217" s="3"/>
    </row>
    <row r="218" spans="1:17" ht="15" thickBot="1">
      <c r="A218" s="3" t="s">
        <v>1149</v>
      </c>
      <c r="B218" s="5" t="s">
        <v>1150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4" t="s">
        <v>1151</v>
      </c>
      <c r="N218" s="4">
        <v>82</v>
      </c>
      <c r="O218" s="4">
        <v>380</v>
      </c>
      <c r="P218" s="3"/>
    </row>
    <row r="219" spans="1:17" ht="15" thickBot="1">
      <c r="A219" s="3" t="s">
        <v>1152</v>
      </c>
      <c r="B219" s="3" t="s">
        <v>1153</v>
      </c>
      <c r="C219" s="3" t="s">
        <v>1502</v>
      </c>
      <c r="D219" s="3"/>
      <c r="E219" s="3"/>
      <c r="F219" s="3"/>
      <c r="G219" s="3"/>
      <c r="H219" s="3"/>
      <c r="I219" s="3"/>
      <c r="J219" s="3"/>
      <c r="K219" s="3"/>
      <c r="L219" s="3"/>
      <c r="M219" s="4">
        <v>7</v>
      </c>
      <c r="N219" s="4">
        <v>82</v>
      </c>
      <c r="O219" s="4">
        <v>500</v>
      </c>
      <c r="P219" s="3"/>
    </row>
    <row r="220" spans="1:17" ht="15" thickBot="1">
      <c r="A220" s="3" t="s">
        <v>1154</v>
      </c>
      <c r="B220" s="3" t="s">
        <v>1155</v>
      </c>
      <c r="C220" s="3" t="s">
        <v>1504</v>
      </c>
      <c r="D220" s="4">
        <v>65</v>
      </c>
      <c r="E220" s="4">
        <v>90</v>
      </c>
      <c r="F220" s="3"/>
      <c r="G220" s="3"/>
      <c r="H220" s="4">
        <v>86</v>
      </c>
      <c r="I220" s="4">
        <v>81</v>
      </c>
      <c r="J220" s="3"/>
      <c r="K220" s="3"/>
      <c r="L220" s="3"/>
      <c r="M220" s="3"/>
      <c r="N220" s="3"/>
      <c r="O220" s="3"/>
      <c r="P220" s="3"/>
      <c r="Q220" t="s">
        <v>1505</v>
      </c>
    </row>
    <row r="221" spans="1:17" ht="26.5" thickBot="1">
      <c r="A221" s="3" t="s">
        <v>1156</v>
      </c>
      <c r="B221" s="5" t="s">
        <v>1157</v>
      </c>
      <c r="C221" s="3" t="s">
        <v>1503</v>
      </c>
      <c r="D221" s="4">
        <v>25</v>
      </c>
      <c r="E221" s="4">
        <v>106</v>
      </c>
      <c r="F221" s="3"/>
      <c r="G221" s="3"/>
      <c r="H221" s="4">
        <v>32</v>
      </c>
      <c r="I221" s="4">
        <v>108</v>
      </c>
      <c r="J221" s="3"/>
      <c r="K221" s="3"/>
      <c r="L221" s="3"/>
      <c r="M221" s="3"/>
      <c r="N221" s="3"/>
      <c r="O221" s="3"/>
      <c r="P221" s="3"/>
    </row>
    <row r="222" spans="1:17" ht="26.5" thickBot="1">
      <c r="A222" s="3" t="s">
        <v>1158</v>
      </c>
      <c r="B222" s="5" t="s">
        <v>1159</v>
      </c>
      <c r="C222" s="3"/>
      <c r="D222" s="4">
        <v>22</v>
      </c>
      <c r="E222" s="4">
        <v>104</v>
      </c>
      <c r="F222" s="3"/>
      <c r="G222" s="3"/>
      <c r="H222" s="4">
        <v>45</v>
      </c>
      <c r="I222" s="4">
        <v>107</v>
      </c>
      <c r="J222" s="3"/>
      <c r="K222" s="3"/>
      <c r="L222" s="3"/>
      <c r="M222" s="3"/>
      <c r="N222" s="3"/>
      <c r="O222" s="3"/>
      <c r="P222" s="3"/>
    </row>
    <row r="223" spans="1:17" ht="15" thickBot="1">
      <c r="A223" s="3" t="s">
        <v>1160</v>
      </c>
      <c r="B223" s="3" t="s">
        <v>1161</v>
      </c>
      <c r="C223" s="3"/>
      <c r="D223" s="4">
        <v>37</v>
      </c>
      <c r="E223" s="4">
        <v>108</v>
      </c>
      <c r="F223" s="3"/>
      <c r="G223" s="3"/>
      <c r="H223" s="4">
        <v>45</v>
      </c>
      <c r="I223" s="4">
        <v>108</v>
      </c>
      <c r="J223" s="3"/>
      <c r="K223" s="3"/>
      <c r="L223" s="3"/>
      <c r="M223" s="3"/>
      <c r="N223" s="3"/>
      <c r="O223" s="3"/>
      <c r="P223" s="3"/>
    </row>
    <row r="224" spans="1:17" ht="15" thickBot="1">
      <c r="A224" s="3" t="s">
        <v>1162</v>
      </c>
      <c r="B224" s="3" t="s">
        <v>1163</v>
      </c>
      <c r="C224" s="3"/>
      <c r="D224" s="4">
        <v>99</v>
      </c>
      <c r="E224" s="4">
        <v>90</v>
      </c>
      <c r="F224" s="3"/>
      <c r="G224" s="3"/>
      <c r="H224" s="4">
        <v>102</v>
      </c>
      <c r="I224" s="4">
        <v>74</v>
      </c>
      <c r="J224" s="3"/>
      <c r="K224" s="3"/>
      <c r="L224" s="3"/>
      <c r="M224" s="3"/>
      <c r="N224" s="3"/>
      <c r="O224" s="3"/>
      <c r="P224" s="3"/>
    </row>
    <row r="225" spans="1:16" ht="15" thickBot="1">
      <c r="A225" s="3" t="s">
        <v>1164</v>
      </c>
      <c r="B225" s="3" t="s">
        <v>1165</v>
      </c>
      <c r="C225" s="3"/>
      <c r="D225" s="4">
        <v>44</v>
      </c>
      <c r="E225" s="4">
        <v>107</v>
      </c>
      <c r="F225" s="3"/>
      <c r="G225" s="3"/>
      <c r="H225" s="4">
        <v>50</v>
      </c>
      <c r="I225" s="4">
        <v>106</v>
      </c>
      <c r="J225" s="3"/>
      <c r="K225" s="3"/>
      <c r="L225" s="3"/>
      <c r="M225" s="3"/>
      <c r="N225" s="3"/>
      <c r="O225" s="3"/>
      <c r="P225" s="3"/>
    </row>
    <row r="226" spans="1:16" ht="26.5" thickBot="1">
      <c r="A226" s="3" t="s">
        <v>1166</v>
      </c>
      <c r="B226" s="3" t="s">
        <v>1167</v>
      </c>
      <c r="C226" s="3"/>
      <c r="D226" s="3"/>
      <c r="E226" s="3"/>
      <c r="F226" s="4">
        <v>22</v>
      </c>
      <c r="G226" s="4">
        <v>85</v>
      </c>
      <c r="H226" s="4">
        <v>122</v>
      </c>
      <c r="I226" s="4">
        <v>75</v>
      </c>
      <c r="J226" s="3"/>
      <c r="K226" s="3"/>
      <c r="L226" s="3"/>
      <c r="M226" s="3"/>
      <c r="N226" s="3"/>
      <c r="O226" s="3"/>
      <c r="P226" s="3"/>
    </row>
    <row r="227" spans="1:16" ht="26.5" thickBot="1">
      <c r="A227" s="3" t="s">
        <v>1168</v>
      </c>
      <c r="B227" s="3" t="s">
        <v>1169</v>
      </c>
      <c r="C227" s="3"/>
      <c r="D227" s="3"/>
      <c r="E227" s="3"/>
      <c r="F227" s="4">
        <v>22</v>
      </c>
      <c r="G227" s="4">
        <v>90</v>
      </c>
      <c r="H227" s="4">
        <v>132</v>
      </c>
      <c r="I227" s="4">
        <v>82</v>
      </c>
      <c r="J227" s="3"/>
      <c r="K227" s="3"/>
      <c r="L227" s="3"/>
      <c r="M227" s="3"/>
      <c r="N227" s="3"/>
      <c r="O227" s="3"/>
      <c r="P227" s="3"/>
    </row>
    <row r="228" spans="1:16" ht="26.5" thickBot="1">
      <c r="A228" s="3" t="s">
        <v>1170</v>
      </c>
      <c r="B228" s="3" t="s">
        <v>1171</v>
      </c>
      <c r="C228" s="3"/>
      <c r="D228" s="4">
        <v>59</v>
      </c>
      <c r="E228" s="4">
        <v>78</v>
      </c>
      <c r="F228" s="3"/>
      <c r="G228" s="3"/>
      <c r="H228" s="4">
        <v>96</v>
      </c>
      <c r="I228" s="4">
        <v>66</v>
      </c>
      <c r="J228" s="3"/>
      <c r="K228" s="3"/>
      <c r="L228" s="3"/>
      <c r="M228" s="3"/>
      <c r="N228" s="3"/>
      <c r="O228" s="3"/>
      <c r="P228" s="3"/>
    </row>
    <row r="229" spans="1:16" ht="15" thickBot="1">
      <c r="A229" s="3" t="s">
        <v>1172</v>
      </c>
      <c r="B229" s="3" t="s">
        <v>1173</v>
      </c>
      <c r="C229" s="3"/>
      <c r="D229" s="4">
        <v>43</v>
      </c>
      <c r="E229" s="4">
        <v>97</v>
      </c>
      <c r="F229" s="3"/>
      <c r="G229" s="3"/>
      <c r="H229" s="4">
        <v>82</v>
      </c>
      <c r="I229" s="4">
        <v>98</v>
      </c>
      <c r="J229" s="3"/>
      <c r="K229" s="3"/>
      <c r="L229" s="3"/>
      <c r="M229" s="3"/>
      <c r="N229" s="3"/>
      <c r="O229" s="3"/>
      <c r="P229" s="3"/>
    </row>
    <row r="230" spans="1:16" ht="15" thickBot="1">
      <c r="A230" s="3" t="s">
        <v>1174</v>
      </c>
      <c r="B230" s="3" t="s">
        <v>1175</v>
      </c>
      <c r="C230" s="3"/>
      <c r="D230" s="4">
        <v>69</v>
      </c>
      <c r="E230" s="4">
        <v>88</v>
      </c>
      <c r="F230" s="3"/>
      <c r="G230" s="3"/>
      <c r="H230" s="4">
        <v>72</v>
      </c>
      <c r="I230" s="4">
        <v>95</v>
      </c>
      <c r="J230" s="3"/>
      <c r="K230" s="3"/>
      <c r="L230" s="3"/>
      <c r="M230" s="3"/>
      <c r="N230" s="3"/>
      <c r="O230" s="3"/>
      <c r="P230" s="3"/>
    </row>
    <row r="231" spans="1:16" ht="15" thickBot="1">
      <c r="A231" s="3" t="s">
        <v>1176</v>
      </c>
      <c r="B231" s="3" t="s">
        <v>1177</v>
      </c>
      <c r="C231" s="3"/>
      <c r="D231" s="3"/>
      <c r="E231" s="3"/>
      <c r="F231" s="4">
        <v>4</v>
      </c>
      <c r="G231" s="3"/>
      <c r="H231" s="3"/>
      <c r="I231" s="3"/>
      <c r="J231" s="3"/>
      <c r="K231" s="3"/>
      <c r="L231" s="3"/>
      <c r="M231" s="3"/>
      <c r="N231" s="3"/>
      <c r="O231" s="3"/>
      <c r="P231" s="1">
        <v>23</v>
      </c>
    </row>
    <row r="232" spans="1:16" ht="26.5" thickBot="1">
      <c r="A232" s="3" t="s">
        <v>1178</v>
      </c>
      <c r="B232" s="3" t="s">
        <v>1179</v>
      </c>
      <c r="C232" s="3"/>
      <c r="D232" s="4">
        <v>93</v>
      </c>
      <c r="E232" s="4">
        <v>82</v>
      </c>
      <c r="F232" s="3"/>
      <c r="G232" s="3"/>
      <c r="H232" s="4">
        <v>108</v>
      </c>
      <c r="I232" s="4">
        <v>85</v>
      </c>
      <c r="J232" s="3"/>
      <c r="K232" s="3"/>
      <c r="L232" s="3"/>
      <c r="M232" s="3"/>
      <c r="N232" s="3"/>
      <c r="O232" s="3"/>
      <c r="P232" s="3"/>
    </row>
    <row r="233" spans="1:16" ht="15" thickBot="1">
      <c r="A233" s="3" t="s">
        <v>1180</v>
      </c>
      <c r="B233" s="3" t="s">
        <v>1181</v>
      </c>
      <c r="C233" s="3"/>
      <c r="D233" s="3"/>
      <c r="E233" s="3"/>
      <c r="F233" s="4">
        <v>70</v>
      </c>
      <c r="G233" s="3"/>
      <c r="H233" s="3"/>
      <c r="I233" s="3"/>
      <c r="J233" s="3"/>
      <c r="K233" s="3"/>
      <c r="L233" s="4">
        <v>8</v>
      </c>
      <c r="M233" s="3"/>
      <c r="N233" s="3"/>
      <c r="O233" s="3"/>
      <c r="P233" s="3"/>
    </row>
    <row r="234" spans="1:16" ht="15" thickBot="1">
      <c r="A234" s="3" t="s">
        <v>1182</v>
      </c>
      <c r="B234" s="3" t="s">
        <v>1183</v>
      </c>
      <c r="C234" s="3" t="s">
        <v>1506</v>
      </c>
      <c r="D234" s="4">
        <v>27</v>
      </c>
      <c r="E234" s="4">
        <v>55</v>
      </c>
      <c r="F234" s="4">
        <v>24</v>
      </c>
      <c r="G234" s="4">
        <v>87</v>
      </c>
      <c r="H234" s="4">
        <v>116</v>
      </c>
      <c r="I234" s="4">
        <v>77</v>
      </c>
      <c r="J234" s="3"/>
      <c r="K234" s="3"/>
      <c r="L234" s="3"/>
      <c r="M234" s="3"/>
      <c r="N234" s="3"/>
      <c r="O234" s="3"/>
      <c r="P234" s="3"/>
    </row>
    <row r="235" spans="1:16" ht="15" thickBot="1">
      <c r="A235" s="3" t="s">
        <v>1184</v>
      </c>
      <c r="B235" s="3" t="s">
        <v>1185</v>
      </c>
      <c r="C235" s="3"/>
      <c r="D235" s="4">
        <v>28</v>
      </c>
      <c r="E235" s="4">
        <v>124</v>
      </c>
      <c r="F235" s="4">
        <v>35</v>
      </c>
      <c r="G235" s="4">
        <v>100</v>
      </c>
      <c r="H235" s="4">
        <v>35</v>
      </c>
      <c r="I235" s="4">
        <v>118</v>
      </c>
      <c r="J235" s="3"/>
      <c r="K235" s="3"/>
      <c r="L235" s="3"/>
      <c r="M235" s="3"/>
      <c r="N235" s="3"/>
      <c r="O235" s="3"/>
      <c r="P235" s="3"/>
    </row>
    <row r="236" spans="1:16" ht="15" thickBot="1">
      <c r="A236" s="3" t="s">
        <v>1186</v>
      </c>
      <c r="B236" s="3"/>
      <c r="C236" s="3"/>
      <c r="D236" s="4">
        <v>5</v>
      </c>
      <c r="E236" s="4">
        <v>70</v>
      </c>
      <c r="F236" s="4">
        <v>2</v>
      </c>
      <c r="G236" s="4">
        <v>56</v>
      </c>
      <c r="H236" s="4">
        <v>200</v>
      </c>
      <c r="I236" s="4">
        <v>100</v>
      </c>
      <c r="J236" s="3"/>
      <c r="K236" s="3"/>
      <c r="L236" s="3"/>
      <c r="M236" s="3"/>
      <c r="N236" s="3"/>
      <c r="O236" s="3"/>
      <c r="P236" s="3"/>
    </row>
    <row r="237" spans="1:16" ht="15" thickBot="1">
      <c r="A237" s="3" t="s">
        <v>1187</v>
      </c>
      <c r="B237" s="3" t="s">
        <v>1188</v>
      </c>
      <c r="C237" s="3" t="s">
        <v>1507</v>
      </c>
      <c r="D237" s="3"/>
      <c r="E237" s="3"/>
      <c r="F237" s="4">
        <v>1</v>
      </c>
      <c r="G237" s="3"/>
      <c r="H237" s="3"/>
      <c r="I237" s="3"/>
      <c r="J237" s="3"/>
      <c r="K237" s="3"/>
      <c r="L237" s="3"/>
      <c r="M237" s="3"/>
      <c r="N237" s="3"/>
      <c r="O237" s="3"/>
      <c r="P237" s="1">
        <v>27</v>
      </c>
    </row>
    <row r="238" spans="1:16" ht="26.5" thickBot="1">
      <c r="A238" s="3" t="s">
        <v>1189</v>
      </c>
      <c r="B238" s="5" t="s">
        <v>1190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4" t="s">
        <v>1191</v>
      </c>
      <c r="N238" s="4">
        <v>82</v>
      </c>
      <c r="O238" s="4">
        <v>480</v>
      </c>
      <c r="P238" s="3"/>
    </row>
    <row r="239" spans="1:16" ht="26.5" thickBot="1">
      <c r="A239" s="3" t="s">
        <v>1192</v>
      </c>
      <c r="B239" s="5" t="s">
        <v>1193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4" t="s">
        <v>1194</v>
      </c>
      <c r="N239" s="4">
        <v>82</v>
      </c>
      <c r="O239" s="4">
        <v>300</v>
      </c>
      <c r="P239" s="3"/>
    </row>
    <row r="240" spans="1:16" ht="15" thickBot="1">
      <c r="A240" s="3" t="s">
        <v>1195</v>
      </c>
      <c r="B240" s="5" t="s">
        <v>1196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4" t="s">
        <v>1194</v>
      </c>
      <c r="N240" s="4">
        <v>82</v>
      </c>
      <c r="O240" s="4">
        <v>400</v>
      </c>
      <c r="P240" s="3"/>
    </row>
    <row r="241" spans="1:17" ht="15" thickBot="1">
      <c r="A241" s="3" t="s">
        <v>1197</v>
      </c>
      <c r="B241" s="5" t="s">
        <v>1198</v>
      </c>
      <c r="C241" s="3"/>
      <c r="D241" s="4">
        <v>113</v>
      </c>
      <c r="E241" s="4">
        <v>97</v>
      </c>
      <c r="F241" s="4">
        <v>44</v>
      </c>
      <c r="G241" s="4">
        <v>94</v>
      </c>
      <c r="H241" s="4">
        <v>115</v>
      </c>
      <c r="I241" s="4">
        <v>88</v>
      </c>
      <c r="J241" s="3"/>
      <c r="K241" s="3"/>
      <c r="L241" s="3"/>
      <c r="M241" s="3"/>
      <c r="N241" s="3"/>
      <c r="O241" s="3"/>
      <c r="P241" s="3"/>
    </row>
    <row r="242" spans="1:17" ht="26.5" thickBot="1">
      <c r="A242" s="3" t="s">
        <v>1199</v>
      </c>
      <c r="B242" s="3" t="s">
        <v>1200</v>
      </c>
      <c r="C242" s="3"/>
      <c r="D242" s="4">
        <v>74</v>
      </c>
      <c r="E242" s="4">
        <v>92</v>
      </c>
      <c r="F242" s="4">
        <v>38</v>
      </c>
      <c r="G242" s="4">
        <v>90</v>
      </c>
      <c r="H242" s="4">
        <v>93</v>
      </c>
      <c r="I242" s="4">
        <v>88</v>
      </c>
      <c r="J242" s="3"/>
      <c r="K242" s="3"/>
      <c r="L242" s="3"/>
      <c r="M242" s="3"/>
      <c r="N242" s="3"/>
      <c r="O242" s="3"/>
      <c r="P242" s="3"/>
    </row>
    <row r="243" spans="1:17" ht="15" thickBot="1">
      <c r="A243" s="3" t="s">
        <v>1201</v>
      </c>
      <c r="B243" s="3" t="s">
        <v>1202</v>
      </c>
      <c r="C243" s="3"/>
      <c r="D243" s="4">
        <v>18</v>
      </c>
      <c r="E243" s="4">
        <v>127</v>
      </c>
      <c r="F243" s="4">
        <v>34</v>
      </c>
      <c r="G243" s="4">
        <v>103</v>
      </c>
      <c r="H243" s="4">
        <v>52</v>
      </c>
      <c r="I243" s="4">
        <v>118</v>
      </c>
      <c r="J243" s="3"/>
      <c r="K243" s="3"/>
      <c r="L243" s="3"/>
      <c r="M243" s="3"/>
      <c r="N243" s="3"/>
      <c r="O243" s="3"/>
      <c r="P243" s="3"/>
      <c r="Q243" t="s">
        <v>1508</v>
      </c>
    </row>
    <row r="244" spans="1:17" ht="15" thickBot="1">
      <c r="A244" s="3" t="s">
        <v>1203</v>
      </c>
      <c r="B244" s="5" t="s">
        <v>1204</v>
      </c>
      <c r="C244" s="3"/>
      <c r="D244" s="4">
        <v>62</v>
      </c>
      <c r="E244" s="4">
        <v>99</v>
      </c>
      <c r="F244" s="3"/>
      <c r="G244" s="3"/>
      <c r="H244" s="4">
        <v>47</v>
      </c>
      <c r="I244" s="4">
        <v>105</v>
      </c>
      <c r="J244" s="3"/>
      <c r="K244" s="3"/>
      <c r="L244" s="3"/>
      <c r="M244" s="3"/>
      <c r="N244" s="3"/>
      <c r="O244" s="3"/>
      <c r="P244" s="3"/>
    </row>
    <row r="245" spans="1:17" ht="15" thickBot="1">
      <c r="A245" s="3" t="s">
        <v>1205</v>
      </c>
      <c r="B245" s="3" t="s">
        <v>1206</v>
      </c>
      <c r="C245" s="3"/>
      <c r="D245" s="4">
        <v>58</v>
      </c>
      <c r="E245" s="4">
        <v>103</v>
      </c>
      <c r="F245" s="4">
        <v>41</v>
      </c>
      <c r="G245" s="4">
        <v>92</v>
      </c>
      <c r="H245" s="4">
        <v>66</v>
      </c>
      <c r="I245" s="4">
        <v>104</v>
      </c>
      <c r="J245" s="3"/>
      <c r="K245" s="3"/>
      <c r="L245" s="3"/>
      <c r="M245" s="3"/>
      <c r="N245" s="3"/>
      <c r="O245" s="3"/>
      <c r="P245" s="3"/>
    </row>
    <row r="246" spans="1:17" ht="26.5" thickBot="1">
      <c r="A246" s="3" t="s">
        <v>1207</v>
      </c>
      <c r="B246" s="5" t="s">
        <v>1208</v>
      </c>
      <c r="C246" s="3"/>
      <c r="D246" s="4">
        <v>53</v>
      </c>
      <c r="E246" s="4">
        <v>98</v>
      </c>
      <c r="F246" s="4">
        <v>32</v>
      </c>
      <c r="G246" s="4">
        <v>94</v>
      </c>
      <c r="H246" s="4">
        <v>90</v>
      </c>
      <c r="I246" s="4">
        <v>96</v>
      </c>
      <c r="J246" s="3"/>
      <c r="K246" s="3"/>
      <c r="L246" s="3"/>
      <c r="M246" s="3"/>
      <c r="N246" s="3"/>
      <c r="O246" s="3"/>
      <c r="P246" s="3"/>
    </row>
    <row r="247" spans="1:17" ht="15" thickBot="1">
      <c r="A247" s="3" t="s">
        <v>1209</v>
      </c>
      <c r="B247" s="3" t="s">
        <v>1210</v>
      </c>
      <c r="C247" s="3"/>
      <c r="D247" s="3"/>
      <c r="E247" s="3"/>
      <c r="F247" s="4">
        <v>26</v>
      </c>
      <c r="G247" s="4">
        <v>92</v>
      </c>
      <c r="H247" s="4">
        <v>172</v>
      </c>
      <c r="I247" s="4">
        <v>55</v>
      </c>
      <c r="J247" s="3"/>
      <c r="K247" s="3"/>
      <c r="L247" s="3"/>
      <c r="M247" s="3"/>
      <c r="N247" s="3"/>
      <c r="O247" s="3"/>
      <c r="P247" s="3"/>
    </row>
    <row r="248" spans="1:17" ht="26.5" thickBot="1">
      <c r="A248" s="3" t="s">
        <v>1211</v>
      </c>
      <c r="B248" s="3" t="s">
        <v>1212</v>
      </c>
      <c r="C248" s="3"/>
      <c r="D248" s="4">
        <v>60</v>
      </c>
      <c r="E248" s="4">
        <v>93</v>
      </c>
      <c r="F248" s="4">
        <v>30</v>
      </c>
      <c r="G248" s="4">
        <v>92</v>
      </c>
      <c r="H248" s="4">
        <v>95</v>
      </c>
      <c r="I248" s="4">
        <v>94</v>
      </c>
      <c r="J248" s="3"/>
      <c r="K248" s="3"/>
      <c r="L248" s="3"/>
      <c r="M248" s="3"/>
      <c r="N248" s="3"/>
      <c r="O248" s="3"/>
      <c r="P248" s="3"/>
    </row>
    <row r="249" spans="1:17" ht="15" thickBot="1">
      <c r="A249" s="3" t="s">
        <v>1213</v>
      </c>
      <c r="B249" s="5" t="s">
        <v>1214</v>
      </c>
      <c r="C249" s="3"/>
      <c r="D249" s="4">
        <v>68</v>
      </c>
      <c r="E249" s="4">
        <v>102</v>
      </c>
      <c r="F249" s="3"/>
      <c r="G249" s="3"/>
      <c r="H249" s="4">
        <v>78</v>
      </c>
      <c r="I249" s="4">
        <v>89</v>
      </c>
      <c r="J249" s="3"/>
      <c r="K249" s="3"/>
      <c r="L249" s="3"/>
      <c r="M249" s="3"/>
      <c r="N249" s="3"/>
      <c r="O249" s="3"/>
      <c r="P249" s="3"/>
    </row>
    <row r="250" spans="1:17" ht="15" thickBot="1">
      <c r="A250" s="3" t="s">
        <v>1215</v>
      </c>
      <c r="B250" s="3" t="s">
        <v>1216</v>
      </c>
      <c r="C250" s="3"/>
      <c r="D250" s="4">
        <v>54</v>
      </c>
      <c r="E250" s="4">
        <v>101</v>
      </c>
      <c r="F250" s="3"/>
      <c r="G250" s="3"/>
      <c r="H250" s="4">
        <v>57</v>
      </c>
      <c r="I250" s="4">
        <v>99</v>
      </c>
      <c r="J250" s="3"/>
      <c r="K250" s="3"/>
      <c r="L250" s="3"/>
      <c r="M250" s="3"/>
      <c r="N250" s="3"/>
      <c r="O250" s="3"/>
      <c r="P250" s="3"/>
    </row>
    <row r="251" spans="1:17" ht="26.5" thickBot="1">
      <c r="A251" s="3" t="s">
        <v>1217</v>
      </c>
      <c r="B251" s="5" t="s">
        <v>1218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4" t="s">
        <v>1219</v>
      </c>
      <c r="N251" s="4">
        <v>95</v>
      </c>
      <c r="O251" s="4">
        <v>300</v>
      </c>
      <c r="P251" s="3"/>
    </row>
    <row r="252" spans="1:17" ht="15" thickBot="1">
      <c r="A252" s="3" t="s">
        <v>1220</v>
      </c>
      <c r="B252" s="5" t="s">
        <v>1221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4" t="s">
        <v>893</v>
      </c>
      <c r="N252" s="4">
        <v>82</v>
      </c>
      <c r="O252" s="4">
        <v>480</v>
      </c>
      <c r="P252" s="3"/>
    </row>
    <row r="253" spans="1:17" ht="15" thickBot="1">
      <c r="A253" s="3" t="s">
        <v>1222</v>
      </c>
      <c r="B253" s="5" t="s">
        <v>1223</v>
      </c>
      <c r="C253" s="3"/>
      <c r="D253" s="4">
        <v>59</v>
      </c>
      <c r="E253" s="4">
        <v>97</v>
      </c>
      <c r="F253" s="3"/>
      <c r="G253" s="3"/>
      <c r="H253" s="4">
        <v>65</v>
      </c>
      <c r="I253" s="4">
        <v>95</v>
      </c>
      <c r="J253" s="3"/>
      <c r="K253" s="3"/>
      <c r="L253" s="3"/>
      <c r="M253" s="3"/>
      <c r="N253" s="3"/>
      <c r="O253" s="3"/>
      <c r="P253" s="3"/>
    </row>
    <row r="254" spans="1:17" ht="26.5" thickBot="1">
      <c r="A254" s="3" t="s">
        <v>1224</v>
      </c>
      <c r="B254" s="5" t="s">
        <v>1225</v>
      </c>
      <c r="C254" s="3"/>
      <c r="D254" s="4">
        <v>116</v>
      </c>
      <c r="E254" s="4">
        <v>96</v>
      </c>
      <c r="F254" s="4">
        <v>41</v>
      </c>
      <c r="G254" s="4">
        <v>97</v>
      </c>
      <c r="H254" s="4">
        <v>125</v>
      </c>
      <c r="I254" s="4">
        <v>87</v>
      </c>
      <c r="J254" s="3"/>
      <c r="K254" s="3"/>
      <c r="L254" s="3"/>
      <c r="M254" s="3"/>
      <c r="N254" s="3"/>
      <c r="O254" s="3"/>
      <c r="P254" s="3"/>
    </row>
    <row r="255" spans="1:17" ht="15" thickBot="1">
      <c r="A255" s="3" t="s">
        <v>1226</v>
      </c>
      <c r="B255" s="5" t="s">
        <v>1227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4" t="s">
        <v>893</v>
      </c>
      <c r="N255" s="4">
        <v>82</v>
      </c>
      <c r="O255" s="4">
        <v>480</v>
      </c>
      <c r="P255" s="3"/>
    </row>
    <row r="256" spans="1:17" ht="26.5" thickBot="1">
      <c r="A256" s="3" t="s">
        <v>1228</v>
      </c>
      <c r="B256" s="5" t="s">
        <v>1229</v>
      </c>
      <c r="C256" s="3"/>
      <c r="D256" s="4">
        <v>57</v>
      </c>
      <c r="E256" s="4">
        <v>99</v>
      </c>
      <c r="F256" s="3"/>
      <c r="G256" s="3"/>
      <c r="H256" s="4">
        <v>64</v>
      </c>
      <c r="I256" s="4">
        <v>97</v>
      </c>
      <c r="J256" s="3"/>
      <c r="K256" s="3"/>
      <c r="L256" s="3"/>
      <c r="M256" s="3"/>
      <c r="N256" s="3"/>
      <c r="O256" s="3"/>
      <c r="P256" s="3"/>
    </row>
    <row r="257" spans="1:16" ht="26.5" thickBot="1">
      <c r="A257" s="3" t="s">
        <v>1230</v>
      </c>
      <c r="B257" s="5" t="s">
        <v>1231</v>
      </c>
      <c r="C257" s="3"/>
      <c r="D257" s="3"/>
      <c r="E257" s="3"/>
      <c r="F257" s="4">
        <v>70</v>
      </c>
      <c r="G257" s="3"/>
      <c r="H257" s="4">
        <v>43</v>
      </c>
      <c r="I257" s="3"/>
      <c r="J257" s="3"/>
      <c r="K257" s="4">
        <v>93</v>
      </c>
      <c r="L257" s="4">
        <v>27</v>
      </c>
      <c r="M257" s="3"/>
      <c r="N257" s="3"/>
      <c r="O257" s="3"/>
      <c r="P257" s="1">
        <v>3</v>
      </c>
    </row>
    <row r="258" spans="1:16" ht="26.5" thickBot="1">
      <c r="A258" s="3" t="s">
        <v>1232</v>
      </c>
      <c r="B258" s="3" t="s">
        <v>1233</v>
      </c>
      <c r="C258" s="3"/>
      <c r="D258" s="4">
        <v>84</v>
      </c>
      <c r="E258" s="4">
        <v>70</v>
      </c>
      <c r="F258" s="3"/>
      <c r="G258" s="3"/>
      <c r="H258" s="4">
        <v>111</v>
      </c>
      <c r="I258" s="4">
        <v>76</v>
      </c>
      <c r="J258" s="3"/>
      <c r="K258" s="3"/>
      <c r="L258" s="3"/>
      <c r="M258" s="3"/>
      <c r="N258" s="3"/>
      <c r="O258" s="3"/>
      <c r="P258" s="3"/>
    </row>
    <row r="259" spans="1:16" ht="15" thickBot="1">
      <c r="A259" s="3" t="s">
        <v>1234</v>
      </c>
      <c r="B259" s="5" t="s">
        <v>1235</v>
      </c>
      <c r="C259" s="3"/>
      <c r="D259" s="4">
        <v>63</v>
      </c>
      <c r="E259" s="4">
        <v>81</v>
      </c>
      <c r="F259" s="3"/>
      <c r="G259" s="3"/>
      <c r="H259" s="4">
        <v>72</v>
      </c>
      <c r="I259" s="4">
        <v>89</v>
      </c>
      <c r="J259" s="3"/>
      <c r="K259" s="3"/>
      <c r="L259" s="3"/>
      <c r="M259" s="3"/>
      <c r="N259" s="3"/>
      <c r="O259" s="3"/>
      <c r="P259" s="3"/>
    </row>
    <row r="260" spans="1:16" ht="15" thickBot="1">
      <c r="A260" s="3" t="s">
        <v>1236</v>
      </c>
      <c r="B260" s="5" t="s">
        <v>1237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4">
        <v>4</v>
      </c>
      <c r="N260" s="4">
        <v>82</v>
      </c>
      <c r="O260" s="4">
        <v>580</v>
      </c>
      <c r="P260" s="3"/>
    </row>
    <row r="261" spans="1:16" ht="15" thickBot="1">
      <c r="A261" s="3" t="s">
        <v>1238</v>
      </c>
      <c r="B261" s="3" t="s">
        <v>1239</v>
      </c>
      <c r="C261" s="3"/>
      <c r="D261" s="3"/>
      <c r="E261" s="3"/>
      <c r="F261" s="4">
        <v>2</v>
      </c>
      <c r="G261" s="3"/>
      <c r="H261" s="3"/>
      <c r="I261" s="3"/>
      <c r="J261" s="3"/>
      <c r="K261" s="3"/>
      <c r="L261" s="3"/>
      <c r="M261" s="3"/>
      <c r="N261" s="3"/>
      <c r="O261" s="3"/>
      <c r="P261" s="1">
        <v>24</v>
      </c>
    </row>
    <row r="262" spans="1:16" ht="15" thickBot="1">
      <c r="A262" s="3" t="s">
        <v>1240</v>
      </c>
      <c r="B262" s="3" t="s">
        <v>1241</v>
      </c>
      <c r="C262" s="3"/>
      <c r="D262" s="3"/>
      <c r="E262" s="3"/>
      <c r="F262" s="4">
        <v>46</v>
      </c>
      <c r="G262" s="3"/>
      <c r="H262" s="3"/>
      <c r="I262" s="3"/>
      <c r="J262" s="4">
        <v>86</v>
      </c>
      <c r="K262" s="4">
        <v>80</v>
      </c>
      <c r="L262" s="4">
        <v>68</v>
      </c>
      <c r="M262" s="3"/>
      <c r="N262" s="3"/>
      <c r="O262" s="3"/>
      <c r="P262" s="3"/>
    </row>
    <row r="263" spans="1:16" ht="26.5" thickBot="1">
      <c r="A263" s="3" t="s">
        <v>1242</v>
      </c>
      <c r="B263" s="5" t="s">
        <v>1243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4">
        <v>82</v>
      </c>
      <c r="O263" s="4">
        <v>300</v>
      </c>
      <c r="P263" s="3"/>
    </row>
    <row r="264" spans="1:16" ht="15" thickBot="1">
      <c r="A264" s="3" t="s">
        <v>1244</v>
      </c>
      <c r="B264" s="5" t="s">
        <v>1245</v>
      </c>
      <c r="C264" s="3" t="s">
        <v>1509</v>
      </c>
      <c r="D264" s="3"/>
      <c r="E264" s="3"/>
      <c r="F264" s="4">
        <v>62</v>
      </c>
      <c r="G264" s="3"/>
      <c r="H264" s="3"/>
      <c r="I264" s="3"/>
      <c r="J264" s="4">
        <v>87</v>
      </c>
      <c r="K264" s="4">
        <v>91</v>
      </c>
      <c r="L264" s="4">
        <v>76</v>
      </c>
      <c r="M264" s="3"/>
      <c r="N264" s="3"/>
      <c r="O264" s="3"/>
      <c r="P264" s="3"/>
    </row>
    <row r="265" spans="1:16" ht="15" thickBot="1">
      <c r="A265" s="3" t="s">
        <v>1246</v>
      </c>
      <c r="B265" s="3" t="s">
        <v>1247</v>
      </c>
      <c r="C265" s="3" t="s">
        <v>1510</v>
      </c>
      <c r="D265" s="3"/>
      <c r="E265" s="3"/>
      <c r="F265" s="4">
        <v>66</v>
      </c>
      <c r="G265" s="3"/>
      <c r="H265" s="3"/>
      <c r="I265" s="3"/>
      <c r="J265" s="4">
        <v>89</v>
      </c>
      <c r="K265" s="4">
        <v>95</v>
      </c>
      <c r="L265" s="4">
        <v>80</v>
      </c>
      <c r="M265" s="3"/>
      <c r="N265" s="3"/>
      <c r="O265" s="3"/>
      <c r="P265" s="3"/>
    </row>
    <row r="266" spans="1:16" ht="26.5" thickBot="1">
      <c r="A266" s="3" t="s">
        <v>1248</v>
      </c>
      <c r="B266" s="5" t="s">
        <v>1249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4" t="s">
        <v>844</v>
      </c>
      <c r="N266" s="4">
        <v>82</v>
      </c>
      <c r="O266" s="4">
        <v>480</v>
      </c>
      <c r="P266" s="3"/>
    </row>
    <row r="267" spans="1:16" ht="26.5" thickBot="1">
      <c r="A267" s="3" t="s">
        <v>1250</v>
      </c>
      <c r="B267" s="5" t="s">
        <v>1251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4" t="s">
        <v>932</v>
      </c>
      <c r="N267" s="4">
        <v>82</v>
      </c>
      <c r="O267" s="4">
        <v>500</v>
      </c>
      <c r="P267" s="3"/>
    </row>
    <row r="268" spans="1:16" ht="26.5" thickBot="1">
      <c r="A268" s="3" t="s">
        <v>1252</v>
      </c>
      <c r="B268" s="5" t="s">
        <v>1253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4" t="s">
        <v>893</v>
      </c>
      <c r="N268" s="4">
        <v>82</v>
      </c>
      <c r="O268" s="4">
        <v>500</v>
      </c>
      <c r="P268" s="3"/>
    </row>
    <row r="269" spans="1:16" ht="26.5" thickBot="1">
      <c r="A269" s="3" t="s">
        <v>1254</v>
      </c>
      <c r="B269" s="5" t="s">
        <v>1255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4" t="s">
        <v>1194</v>
      </c>
      <c r="N269" s="4">
        <v>82</v>
      </c>
      <c r="O269" s="4">
        <v>500</v>
      </c>
      <c r="P269" s="3"/>
    </row>
    <row r="270" spans="1:16" ht="15" thickBot="1">
      <c r="A270" s="3" t="s">
        <v>1256</v>
      </c>
      <c r="B270" s="3" t="s">
        <v>1257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4" t="s">
        <v>893</v>
      </c>
      <c r="N270" s="4">
        <v>82</v>
      </c>
      <c r="O270" s="4">
        <v>480</v>
      </c>
      <c r="P270" s="3"/>
    </row>
    <row r="271" spans="1:16" ht="26.5" thickBot="1">
      <c r="A271" s="3" t="s">
        <v>1258</v>
      </c>
      <c r="B271" s="5" t="s">
        <v>1259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4" t="s">
        <v>1260</v>
      </c>
      <c r="N271" s="4">
        <v>91</v>
      </c>
      <c r="O271" s="4">
        <v>167</v>
      </c>
      <c r="P271" s="3"/>
    </row>
    <row r="272" spans="1:16" ht="15" thickBot="1">
      <c r="A272" s="3" t="s">
        <v>1261</v>
      </c>
      <c r="B272" s="5" t="s">
        <v>1262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4">
        <v>82</v>
      </c>
      <c r="O272" s="4">
        <v>520</v>
      </c>
      <c r="P272" s="3"/>
    </row>
    <row r="273" spans="1:17" ht="15" thickBot="1">
      <c r="A273" s="3" t="s">
        <v>1263</v>
      </c>
      <c r="B273" s="5" t="s">
        <v>1264</v>
      </c>
      <c r="C273" s="3"/>
      <c r="D273" s="4">
        <v>114</v>
      </c>
      <c r="E273" s="4">
        <v>87</v>
      </c>
      <c r="F273" s="3"/>
      <c r="G273" s="3"/>
      <c r="H273" s="4">
        <v>116</v>
      </c>
      <c r="I273" s="4">
        <v>77</v>
      </c>
      <c r="J273" s="3"/>
      <c r="K273" s="3"/>
      <c r="L273" s="3"/>
      <c r="M273" s="3"/>
      <c r="N273" s="3"/>
      <c r="O273" s="3"/>
      <c r="P273" s="3"/>
    </row>
    <row r="274" spans="1:17" ht="15" thickBot="1">
      <c r="A274" s="3" t="s">
        <v>1265</v>
      </c>
      <c r="B274" s="5" t="s">
        <v>1266</v>
      </c>
      <c r="C274" s="3"/>
      <c r="D274" s="4">
        <v>138</v>
      </c>
      <c r="E274" s="4">
        <v>77</v>
      </c>
      <c r="F274" s="3"/>
      <c r="G274" s="3"/>
      <c r="H274" s="4">
        <v>121</v>
      </c>
      <c r="I274" s="4">
        <v>70</v>
      </c>
      <c r="J274" s="3"/>
      <c r="K274" s="3"/>
      <c r="L274" s="3"/>
      <c r="M274" s="3"/>
      <c r="N274" s="3"/>
      <c r="O274" s="3"/>
      <c r="P274" s="3"/>
    </row>
    <row r="275" spans="1:17" ht="15" thickBot="1">
      <c r="A275" s="3" t="s">
        <v>1267</v>
      </c>
      <c r="B275" s="3" t="s">
        <v>1268</v>
      </c>
      <c r="C275" s="3"/>
      <c r="D275" s="4">
        <v>60</v>
      </c>
      <c r="E275" s="4">
        <v>97</v>
      </c>
      <c r="F275" s="3"/>
      <c r="G275" s="3"/>
      <c r="H275" s="4">
        <v>65</v>
      </c>
      <c r="I275" s="4">
        <v>95</v>
      </c>
      <c r="J275" s="3"/>
      <c r="K275" s="3"/>
      <c r="L275" s="3"/>
      <c r="M275" s="3"/>
      <c r="N275" s="3"/>
      <c r="O275" s="3"/>
      <c r="P275" s="3"/>
      <c r="Q275" t="s">
        <v>1511</v>
      </c>
    </row>
    <row r="276" spans="1:17" ht="15" thickBot="1">
      <c r="A276" s="3" t="s">
        <v>1269</v>
      </c>
      <c r="B276" s="5" t="s">
        <v>1270</v>
      </c>
      <c r="C276" s="3"/>
      <c r="D276" s="4">
        <v>65</v>
      </c>
      <c r="E276" s="4">
        <v>99</v>
      </c>
      <c r="F276" s="3"/>
      <c r="G276" s="3"/>
      <c r="H276" s="4">
        <v>67</v>
      </c>
      <c r="I276" s="4">
        <v>96</v>
      </c>
      <c r="J276" s="3"/>
      <c r="K276" s="3"/>
      <c r="L276" s="3"/>
      <c r="M276" s="3"/>
      <c r="N276" s="3"/>
      <c r="O276" s="3"/>
      <c r="P276" s="3"/>
    </row>
    <row r="277" spans="1:17" ht="15" thickBot="1">
      <c r="A277" s="3" t="s">
        <v>1271</v>
      </c>
      <c r="B277" s="5" t="s">
        <v>1272</v>
      </c>
      <c r="C277" s="3"/>
      <c r="D277" s="4">
        <v>75</v>
      </c>
      <c r="E277" s="4">
        <v>94</v>
      </c>
      <c r="F277" s="3"/>
      <c r="G277" s="3"/>
      <c r="H277" s="4">
        <v>62</v>
      </c>
      <c r="I277" s="4">
        <v>93</v>
      </c>
      <c r="J277" s="3"/>
      <c r="K277" s="3"/>
      <c r="L277" s="3"/>
      <c r="M277" s="3"/>
      <c r="N277" s="3"/>
      <c r="O277" s="3"/>
      <c r="P277" s="3"/>
    </row>
    <row r="278" spans="1:17" ht="15" thickBot="1">
      <c r="A278" s="3" t="s">
        <v>1273</v>
      </c>
      <c r="B278" s="5" t="s">
        <v>1274</v>
      </c>
      <c r="C278" s="3"/>
      <c r="D278" s="4">
        <v>82</v>
      </c>
      <c r="E278" s="4">
        <v>88</v>
      </c>
      <c r="F278" s="3"/>
      <c r="G278" s="3"/>
      <c r="H278" s="4">
        <v>84</v>
      </c>
      <c r="I278" s="4">
        <v>84</v>
      </c>
      <c r="J278" s="3"/>
      <c r="K278" s="3"/>
      <c r="L278" s="3"/>
      <c r="M278" s="3"/>
      <c r="N278" s="3"/>
      <c r="O278" s="3"/>
      <c r="P278" s="3"/>
    </row>
    <row r="279" spans="1:17" ht="15" thickBot="1">
      <c r="A279" s="3" t="s">
        <v>1275</v>
      </c>
      <c r="B279" s="3" t="s">
        <v>1276</v>
      </c>
      <c r="C279" s="3"/>
      <c r="D279" s="3"/>
      <c r="E279" s="3"/>
      <c r="F279" s="4">
        <v>36</v>
      </c>
      <c r="G279" s="4">
        <v>85</v>
      </c>
      <c r="H279" s="4">
        <v>171</v>
      </c>
      <c r="I279" s="4">
        <v>71</v>
      </c>
      <c r="J279" s="3"/>
      <c r="K279" s="3"/>
      <c r="L279" s="3"/>
      <c r="M279" s="3"/>
      <c r="N279" s="3"/>
      <c r="O279" s="3"/>
      <c r="P279" s="3"/>
    </row>
    <row r="280" spans="1:17" ht="15" thickBot="1">
      <c r="A280" s="3" t="s">
        <v>1277</v>
      </c>
      <c r="B280" s="5" t="s">
        <v>1278</v>
      </c>
      <c r="C280" s="3"/>
      <c r="D280" s="3"/>
      <c r="E280" s="3"/>
      <c r="F280" s="4">
        <v>39</v>
      </c>
      <c r="G280" s="4">
        <v>79</v>
      </c>
      <c r="H280" s="4">
        <v>197</v>
      </c>
      <c r="I280" s="4">
        <v>58</v>
      </c>
      <c r="J280" s="3"/>
      <c r="K280" s="3"/>
      <c r="L280" s="3"/>
      <c r="M280" s="3"/>
      <c r="N280" s="3"/>
      <c r="O280" s="3"/>
      <c r="P280" s="3"/>
    </row>
    <row r="281" spans="1:17" ht="26.5" thickBot="1">
      <c r="A281" s="3" t="s">
        <v>1279</v>
      </c>
      <c r="B281" s="5" t="s">
        <v>1280</v>
      </c>
      <c r="C281" s="3"/>
      <c r="D281" s="4">
        <v>68</v>
      </c>
      <c r="E281" s="4">
        <v>103</v>
      </c>
      <c r="F281" s="4">
        <v>41</v>
      </c>
      <c r="G281" s="4">
        <v>90</v>
      </c>
      <c r="H281" s="4">
        <v>66</v>
      </c>
      <c r="I281" s="4">
        <v>102</v>
      </c>
      <c r="J281" s="3"/>
      <c r="K281" s="3"/>
      <c r="L281" s="3"/>
      <c r="M281" s="3"/>
      <c r="N281" s="3"/>
      <c r="O281" s="3"/>
      <c r="P281" s="3"/>
      <c r="Q281" t="s">
        <v>1512</v>
      </c>
    </row>
    <row r="282" spans="1:17" ht="26.5" thickBot="1">
      <c r="A282" s="3" t="s">
        <v>1281</v>
      </c>
      <c r="B282" s="5" t="s">
        <v>1282</v>
      </c>
      <c r="C282" s="3"/>
      <c r="D282" s="4">
        <v>47</v>
      </c>
      <c r="E282" s="4">
        <v>101</v>
      </c>
      <c r="F282" s="4">
        <v>41</v>
      </c>
      <c r="G282" s="4">
        <v>90</v>
      </c>
      <c r="H282" s="4">
        <v>75</v>
      </c>
      <c r="I282" s="4">
        <v>100</v>
      </c>
      <c r="J282" s="3"/>
      <c r="K282" s="3"/>
      <c r="L282" s="3"/>
      <c r="M282" s="3"/>
      <c r="N282" s="3"/>
      <c r="O282" s="3"/>
      <c r="P282" s="3"/>
    </row>
    <row r="283" spans="1:17" ht="15" thickBot="1">
      <c r="A283" s="3" t="s">
        <v>1283</v>
      </c>
      <c r="B283" s="3" t="s">
        <v>1284</v>
      </c>
      <c r="C283" s="3" t="s">
        <v>1513</v>
      </c>
      <c r="D283" s="4">
        <v>155</v>
      </c>
      <c r="E283" s="4">
        <v>62</v>
      </c>
      <c r="F283" s="4">
        <v>41</v>
      </c>
      <c r="G283" s="4">
        <v>90</v>
      </c>
      <c r="H283" s="4">
        <v>205</v>
      </c>
      <c r="I283" s="4">
        <v>52</v>
      </c>
      <c r="J283" s="3"/>
      <c r="K283" s="3"/>
      <c r="L283" s="3"/>
      <c r="M283" s="3"/>
      <c r="N283" s="3"/>
      <c r="O283" s="3"/>
      <c r="P283" s="3"/>
      <c r="Q283" t="s">
        <v>1514</v>
      </c>
    </row>
    <row r="284" spans="1:17" ht="15" thickBot="1">
      <c r="A284" s="3" t="s">
        <v>1285</v>
      </c>
      <c r="B284" s="5" t="s">
        <v>1286</v>
      </c>
      <c r="C284" s="3"/>
      <c r="D284" s="4">
        <v>47</v>
      </c>
      <c r="E284" s="4">
        <v>104</v>
      </c>
      <c r="F284" s="4">
        <v>31</v>
      </c>
      <c r="G284" s="4">
        <v>95</v>
      </c>
      <c r="H284" s="4">
        <v>83</v>
      </c>
      <c r="I284" s="4">
        <v>105</v>
      </c>
      <c r="J284" s="3"/>
      <c r="K284" s="3"/>
      <c r="L284" s="3"/>
      <c r="M284" s="3"/>
      <c r="N284" s="3"/>
      <c r="O284" s="3"/>
      <c r="P284" s="3"/>
    </row>
    <row r="285" spans="1:17" ht="15" thickBot="1">
      <c r="A285" s="3" t="s">
        <v>1287</v>
      </c>
      <c r="B285" s="5" t="s">
        <v>1288</v>
      </c>
      <c r="C285" s="3"/>
      <c r="D285" s="4">
        <v>54</v>
      </c>
      <c r="E285" s="4">
        <v>105</v>
      </c>
      <c r="F285" s="4">
        <v>40</v>
      </c>
      <c r="G285" s="4">
        <v>94</v>
      </c>
      <c r="H285" s="4">
        <v>77</v>
      </c>
      <c r="I285" s="4">
        <v>105</v>
      </c>
      <c r="J285" s="3"/>
      <c r="K285" s="3"/>
      <c r="L285" s="3"/>
      <c r="M285" s="3"/>
      <c r="N285" s="3"/>
      <c r="O285" s="3"/>
      <c r="P285" s="3"/>
    </row>
    <row r="286" spans="1:17" ht="15" thickBot="1">
      <c r="A286" s="3" t="s">
        <v>1289</v>
      </c>
      <c r="B286" s="3" t="s">
        <v>1290</v>
      </c>
      <c r="C286" s="3"/>
      <c r="D286" s="4">
        <v>56</v>
      </c>
      <c r="E286" s="4">
        <v>103</v>
      </c>
      <c r="F286" s="4">
        <v>40</v>
      </c>
      <c r="G286" s="4">
        <v>94</v>
      </c>
      <c r="H286" s="4">
        <v>84</v>
      </c>
      <c r="I286" s="4">
        <v>103</v>
      </c>
      <c r="J286" s="3"/>
      <c r="K286" s="3"/>
      <c r="L286" s="3"/>
      <c r="M286" s="3"/>
      <c r="N286" s="3"/>
      <c r="O286" s="3"/>
      <c r="P286" s="3"/>
    </row>
    <row r="287" spans="1:17" ht="15" thickBot="1">
      <c r="A287" s="3" t="s">
        <v>1291</v>
      </c>
      <c r="B287" s="3" t="s">
        <v>1292</v>
      </c>
      <c r="C287" s="3"/>
      <c r="D287" s="4">
        <v>69</v>
      </c>
      <c r="E287" s="4">
        <v>93</v>
      </c>
      <c r="F287" s="4">
        <v>42</v>
      </c>
      <c r="G287" s="4">
        <v>92</v>
      </c>
      <c r="H287" s="4">
        <v>100</v>
      </c>
      <c r="I287" s="4">
        <v>95</v>
      </c>
      <c r="J287" s="3"/>
      <c r="K287" s="3"/>
      <c r="L287" s="3"/>
      <c r="M287" s="3"/>
      <c r="N287" s="3"/>
      <c r="O287" s="3"/>
      <c r="P287" s="3"/>
    </row>
    <row r="288" spans="1:17" ht="15" thickBot="1">
      <c r="A288" s="3" t="s">
        <v>1293</v>
      </c>
      <c r="B288" s="5" t="s">
        <v>1294</v>
      </c>
      <c r="C288" s="3"/>
      <c r="D288" s="4">
        <v>63</v>
      </c>
      <c r="E288" s="4">
        <v>100</v>
      </c>
      <c r="F288" s="4">
        <v>42</v>
      </c>
      <c r="G288" s="4">
        <v>94</v>
      </c>
      <c r="H288" s="4">
        <v>89</v>
      </c>
      <c r="I288" s="4">
        <v>98</v>
      </c>
      <c r="J288" s="3"/>
      <c r="K288" s="3"/>
      <c r="L288" s="3"/>
      <c r="M288" s="3"/>
      <c r="N288" s="3"/>
      <c r="O288" s="3"/>
      <c r="P288" s="3"/>
    </row>
    <row r="289" spans="1:17" ht="15" thickBot="1">
      <c r="A289" s="3" t="s">
        <v>1295</v>
      </c>
      <c r="B289" s="5" t="s">
        <v>1296</v>
      </c>
      <c r="C289" s="3"/>
      <c r="D289" s="4">
        <v>71</v>
      </c>
      <c r="E289" s="4">
        <v>96</v>
      </c>
      <c r="F289" s="4">
        <v>45</v>
      </c>
      <c r="G289" s="4">
        <v>90</v>
      </c>
      <c r="H289" s="4">
        <v>90</v>
      </c>
      <c r="I289" s="4">
        <v>94</v>
      </c>
      <c r="J289" s="3"/>
      <c r="K289" s="3"/>
      <c r="L289" s="3"/>
      <c r="M289" s="3"/>
      <c r="N289" s="3"/>
      <c r="O289" s="3"/>
      <c r="P289" s="3"/>
    </row>
    <row r="290" spans="1:17" ht="15" thickBot="1">
      <c r="A290" s="3" t="s">
        <v>1297</v>
      </c>
      <c r="B290" s="5" t="s">
        <v>1298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4" t="s">
        <v>1151</v>
      </c>
      <c r="N290" s="4">
        <v>85</v>
      </c>
      <c r="O290" s="4">
        <v>350</v>
      </c>
      <c r="P290" s="3"/>
    </row>
    <row r="291" spans="1:17" ht="15" thickBot="1">
      <c r="A291" s="3" t="s">
        <v>1299</v>
      </c>
      <c r="B291" s="5" t="s">
        <v>1300</v>
      </c>
      <c r="C291" s="3"/>
      <c r="D291" s="3"/>
      <c r="E291" s="3"/>
      <c r="F291" s="4">
        <v>41</v>
      </c>
      <c r="G291" s="4">
        <v>83</v>
      </c>
      <c r="H291" s="4">
        <v>240</v>
      </c>
      <c r="I291" s="4">
        <v>45</v>
      </c>
      <c r="J291" s="3"/>
      <c r="K291" s="3"/>
      <c r="L291" s="3"/>
      <c r="M291" s="3"/>
      <c r="N291" s="3"/>
      <c r="O291" s="3"/>
      <c r="P291" s="3"/>
    </row>
    <row r="292" spans="1:17" ht="15" thickBot="1">
      <c r="A292" s="3" t="s">
        <v>1301</v>
      </c>
      <c r="B292" s="3" t="s">
        <v>1302</v>
      </c>
      <c r="C292" s="3" t="s">
        <v>1515</v>
      </c>
      <c r="D292" s="4">
        <v>73</v>
      </c>
      <c r="E292" s="4">
        <v>82</v>
      </c>
      <c r="F292" s="4">
        <v>36</v>
      </c>
      <c r="G292" s="4">
        <v>90</v>
      </c>
      <c r="H292" s="4">
        <v>120</v>
      </c>
      <c r="I292" s="4">
        <v>84</v>
      </c>
      <c r="J292" s="3"/>
      <c r="K292" s="3"/>
      <c r="L292" s="3"/>
      <c r="M292" s="3"/>
      <c r="N292" s="3"/>
      <c r="O292" s="3"/>
      <c r="P292" s="3"/>
      <c r="Q292" t="s">
        <v>1516</v>
      </c>
    </row>
    <row r="293" spans="1:17" ht="15" thickBot="1">
      <c r="A293" s="3" t="s">
        <v>1303</v>
      </c>
      <c r="B293" s="3" t="s">
        <v>1304</v>
      </c>
      <c r="C293" s="3" t="s">
        <v>1517</v>
      </c>
      <c r="D293" s="3"/>
      <c r="E293" s="3"/>
      <c r="F293" s="4">
        <v>15</v>
      </c>
      <c r="G293" s="3"/>
      <c r="H293" s="4">
        <v>10</v>
      </c>
      <c r="I293" s="3"/>
      <c r="J293" s="3"/>
      <c r="K293" s="4">
        <v>45</v>
      </c>
      <c r="L293" s="4">
        <v>40</v>
      </c>
      <c r="M293" s="3"/>
      <c r="N293" s="3"/>
      <c r="O293" s="3"/>
      <c r="P293" s="3"/>
    </row>
    <row r="294" spans="1:17" ht="15" thickBot="1">
      <c r="A294" s="3" t="s">
        <v>1305</v>
      </c>
      <c r="B294" s="3"/>
      <c r="C294" s="3"/>
      <c r="D294" s="4">
        <v>6</v>
      </c>
      <c r="E294" s="4">
        <v>97</v>
      </c>
      <c r="F294" s="3"/>
      <c r="G294" s="4">
        <v>78</v>
      </c>
      <c r="H294" s="4">
        <v>65</v>
      </c>
      <c r="I294" s="4">
        <v>100</v>
      </c>
      <c r="J294" s="3"/>
      <c r="K294" s="3"/>
      <c r="L294" s="3"/>
      <c r="M294" s="3"/>
      <c r="N294" s="3"/>
      <c r="O294" s="3"/>
      <c r="P294" s="3"/>
    </row>
    <row r="295" spans="1:17" ht="15" thickBot="1">
      <c r="A295" s="3" t="s">
        <v>1306</v>
      </c>
      <c r="B295" s="5" t="s">
        <v>1307</v>
      </c>
      <c r="C295" s="3" t="s">
        <v>1518</v>
      </c>
      <c r="D295" s="3"/>
      <c r="E295" s="3"/>
      <c r="F295" s="4">
        <v>0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</row>
    <row r="296" spans="1:17" ht="15" thickBot="1">
      <c r="A296" s="3" t="s">
        <v>1308</v>
      </c>
      <c r="B296" s="5" t="s">
        <v>1309</v>
      </c>
      <c r="C296" s="3" t="s">
        <v>1519</v>
      </c>
      <c r="D296" s="3"/>
      <c r="E296" s="3"/>
      <c r="F296" s="4">
        <v>0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</row>
    <row r="297" spans="1:17" ht="15" thickBot="1">
      <c r="A297" s="3" t="s">
        <v>1310</v>
      </c>
      <c r="B297" s="3"/>
      <c r="C297" s="3" t="s">
        <v>1520</v>
      </c>
      <c r="D297" s="3"/>
      <c r="E297" s="3"/>
      <c r="F297" s="4">
        <v>30</v>
      </c>
      <c r="G297" s="3"/>
      <c r="H297" s="3"/>
      <c r="I297" s="3"/>
      <c r="J297" s="4">
        <v>87</v>
      </c>
      <c r="K297" s="4">
        <v>99</v>
      </c>
      <c r="L297" s="4">
        <v>84</v>
      </c>
      <c r="M297" s="3"/>
      <c r="N297" s="3"/>
      <c r="O297" s="3"/>
      <c r="P297" s="3"/>
    </row>
    <row r="298" spans="1:17" ht="15" thickBot="1">
      <c r="A298" s="3" t="s">
        <v>1311</v>
      </c>
      <c r="B298" s="3"/>
      <c r="C298" s="3" t="s">
        <v>1521</v>
      </c>
      <c r="D298" s="3"/>
      <c r="E298" s="3"/>
      <c r="F298" s="4">
        <v>30</v>
      </c>
      <c r="G298" s="3"/>
      <c r="H298" s="3"/>
      <c r="I298" s="3"/>
      <c r="J298" s="4">
        <v>80</v>
      </c>
      <c r="K298" s="4">
        <v>100</v>
      </c>
      <c r="L298" s="4">
        <v>84</v>
      </c>
      <c r="M298" s="3"/>
      <c r="N298" s="3"/>
      <c r="O298" s="3"/>
      <c r="P298" s="3"/>
    </row>
    <row r="299" spans="1:17" ht="15" thickBot="1">
      <c r="A299" s="3" t="s">
        <v>1312</v>
      </c>
      <c r="B299" s="5" t="s">
        <v>1313</v>
      </c>
      <c r="C299" s="3"/>
      <c r="D299" s="3"/>
      <c r="E299" s="3"/>
      <c r="F299" s="4">
        <v>27</v>
      </c>
      <c r="G299" s="4">
        <v>82</v>
      </c>
      <c r="H299" s="4">
        <v>190</v>
      </c>
      <c r="I299" s="4">
        <v>58</v>
      </c>
      <c r="J299" s="3"/>
      <c r="K299" s="3"/>
      <c r="L299" s="3"/>
      <c r="M299" s="3"/>
      <c r="N299" s="3"/>
      <c r="O299" s="3"/>
      <c r="P299" s="3"/>
    </row>
    <row r="300" spans="1:17" ht="15" thickBot="1">
      <c r="A300" s="3" t="s">
        <v>1314</v>
      </c>
      <c r="B300" s="5" t="s">
        <v>1315</v>
      </c>
      <c r="C300" s="3"/>
      <c r="D300" s="3"/>
      <c r="E300" s="3"/>
      <c r="F300" s="4">
        <v>54</v>
      </c>
      <c r="G300" s="3"/>
      <c r="H300" s="3"/>
      <c r="I300" s="3"/>
      <c r="J300" s="4">
        <v>89</v>
      </c>
      <c r="K300" s="4">
        <v>94</v>
      </c>
      <c r="L300" s="4">
        <v>73</v>
      </c>
      <c r="M300" s="3"/>
      <c r="N300" s="3"/>
      <c r="O300" s="3"/>
      <c r="P300" s="3"/>
    </row>
    <row r="301" spans="1:17" ht="15" thickBot="1">
      <c r="A301" s="3" t="s">
        <v>1316</v>
      </c>
      <c r="B301" s="5" t="s">
        <v>1317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4" t="s">
        <v>893</v>
      </c>
      <c r="N301" s="4">
        <v>82</v>
      </c>
      <c r="O301" s="4">
        <v>440</v>
      </c>
      <c r="P301" s="3"/>
    </row>
    <row r="302" spans="1:17" ht="15" thickBot="1">
      <c r="A302" s="3" t="s">
        <v>1318</v>
      </c>
      <c r="B302" s="3" t="s">
        <v>1319</v>
      </c>
      <c r="C302" s="3"/>
      <c r="D302" s="4">
        <v>71</v>
      </c>
      <c r="E302" s="4">
        <v>85</v>
      </c>
      <c r="F302" s="4">
        <v>41</v>
      </c>
      <c r="G302" s="4">
        <v>87</v>
      </c>
      <c r="H302" s="4">
        <v>96</v>
      </c>
      <c r="I302" s="4">
        <v>89</v>
      </c>
      <c r="J302" s="3"/>
      <c r="K302" s="3"/>
      <c r="L302" s="3"/>
      <c r="M302" s="3"/>
      <c r="N302" s="3"/>
      <c r="O302" s="3"/>
      <c r="P302" s="3"/>
    </row>
    <row r="303" spans="1:17" ht="15" thickBot="1">
      <c r="A303" s="3" t="s">
        <v>1320</v>
      </c>
      <c r="B303" s="3" t="s">
        <v>1321</v>
      </c>
      <c r="C303" s="3"/>
      <c r="D303" s="4">
        <v>71</v>
      </c>
      <c r="E303" s="4">
        <v>90</v>
      </c>
      <c r="F303" s="3"/>
      <c r="G303" s="3"/>
      <c r="H303" s="4">
        <v>74</v>
      </c>
      <c r="I303" s="4">
        <v>87</v>
      </c>
      <c r="J303" s="3"/>
      <c r="K303" s="3"/>
      <c r="L303" s="3"/>
      <c r="M303" s="3"/>
      <c r="N303" s="3"/>
      <c r="O303" s="3"/>
      <c r="P303" s="3"/>
    </row>
    <row r="304" spans="1:17" ht="15" thickBot="1">
      <c r="A304" s="3" t="s">
        <v>1322</v>
      </c>
      <c r="B304" s="5" t="s">
        <v>1323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4">
        <v>82</v>
      </c>
      <c r="O304" s="4">
        <v>211</v>
      </c>
      <c r="P304" s="3"/>
    </row>
    <row r="305" spans="1:17" ht="15" thickBot="1">
      <c r="A305" s="3" t="s">
        <v>1324</v>
      </c>
      <c r="B305" s="3" t="s">
        <v>1325</v>
      </c>
      <c r="C305" s="3"/>
      <c r="D305" s="4">
        <v>124</v>
      </c>
      <c r="E305" s="4">
        <v>71</v>
      </c>
      <c r="F305" s="3"/>
      <c r="G305" s="3"/>
      <c r="H305" s="4">
        <v>132</v>
      </c>
      <c r="I305" s="4">
        <v>67</v>
      </c>
      <c r="J305" s="3"/>
      <c r="K305" s="3"/>
      <c r="L305" s="3"/>
      <c r="M305" s="3"/>
      <c r="N305" s="3"/>
      <c r="O305" s="3"/>
      <c r="P305" s="3"/>
    </row>
    <row r="306" spans="1:17" ht="15" thickBot="1">
      <c r="A306" s="3" t="s">
        <v>1326</v>
      </c>
      <c r="B306" s="5" t="s">
        <v>1327</v>
      </c>
      <c r="C306" s="3"/>
      <c r="D306" s="4">
        <v>128</v>
      </c>
      <c r="E306" s="4">
        <v>94</v>
      </c>
      <c r="F306" s="4">
        <v>56</v>
      </c>
      <c r="G306" s="4">
        <v>94</v>
      </c>
      <c r="H306" s="4">
        <v>111</v>
      </c>
      <c r="I306" s="4">
        <v>86</v>
      </c>
      <c r="J306" s="3"/>
      <c r="K306" s="3"/>
      <c r="L306" s="3"/>
      <c r="M306" s="3"/>
      <c r="N306" s="3"/>
      <c r="O306" s="3"/>
      <c r="P306" s="3"/>
    </row>
    <row r="307" spans="1:17" ht="15" thickBot="1">
      <c r="A307" s="3" t="s">
        <v>1326</v>
      </c>
      <c r="B307" s="5" t="s">
        <v>1328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</row>
    <row r="308" spans="1:17" ht="15" thickBot="1">
      <c r="A308" s="3" t="s">
        <v>1329</v>
      </c>
      <c r="B308" s="5" t="s">
        <v>1330</v>
      </c>
      <c r="C308" s="3"/>
      <c r="D308" s="4">
        <v>59</v>
      </c>
      <c r="E308" s="4">
        <v>97</v>
      </c>
      <c r="F308" s="3"/>
      <c r="G308" s="3"/>
      <c r="H308" s="4">
        <v>70</v>
      </c>
      <c r="I308" s="4">
        <v>93</v>
      </c>
      <c r="J308" s="3"/>
      <c r="K308" s="3"/>
      <c r="L308" s="3"/>
      <c r="M308" s="3"/>
      <c r="N308" s="3"/>
      <c r="O308" s="3"/>
      <c r="P308" s="3"/>
    </row>
    <row r="309" spans="1:17" ht="15" thickBot="1">
      <c r="A309" s="3" t="s">
        <v>1331</v>
      </c>
      <c r="B309" s="5" t="s">
        <v>1332</v>
      </c>
      <c r="C309" s="3"/>
      <c r="D309" s="4">
        <v>73</v>
      </c>
      <c r="E309" s="4">
        <v>95</v>
      </c>
      <c r="F309" s="3"/>
      <c r="G309" s="3"/>
      <c r="H309" s="4">
        <v>67</v>
      </c>
      <c r="I309" s="4">
        <v>94</v>
      </c>
      <c r="J309" s="3"/>
      <c r="K309" s="3"/>
      <c r="L309" s="3"/>
      <c r="M309" s="3"/>
      <c r="N309" s="3"/>
      <c r="O309" s="3"/>
      <c r="P309" s="3"/>
    </row>
    <row r="310" spans="1:17" ht="15" thickBot="1">
      <c r="A310" s="3" t="s">
        <v>1333</v>
      </c>
      <c r="B310" s="5" t="s">
        <v>1334</v>
      </c>
      <c r="C310" s="3"/>
      <c r="D310" s="3"/>
      <c r="E310" s="3"/>
      <c r="F310" s="4">
        <v>29</v>
      </c>
      <c r="G310" s="4">
        <v>82</v>
      </c>
      <c r="H310" s="4">
        <v>199</v>
      </c>
      <c r="I310" s="4">
        <v>59</v>
      </c>
      <c r="J310" s="3"/>
      <c r="K310" s="3"/>
      <c r="L310" s="3"/>
      <c r="M310" s="3"/>
      <c r="N310" s="3"/>
      <c r="O310" s="3"/>
      <c r="P310" s="3"/>
    </row>
    <row r="311" spans="1:17" ht="15" thickBot="1">
      <c r="A311" s="3" t="s">
        <v>1335</v>
      </c>
      <c r="B311" s="3" t="s">
        <v>1336</v>
      </c>
      <c r="C311" s="3"/>
      <c r="D311" s="3"/>
      <c r="E311" s="3"/>
      <c r="F311" s="4">
        <v>37</v>
      </c>
      <c r="G311" s="4">
        <v>93</v>
      </c>
      <c r="H311" s="4">
        <v>184</v>
      </c>
      <c r="I311" s="4">
        <v>64</v>
      </c>
      <c r="J311" s="3"/>
      <c r="K311" s="3"/>
      <c r="L311" s="3"/>
      <c r="M311" s="3"/>
      <c r="N311" s="3"/>
      <c r="O311" s="3"/>
      <c r="P311" s="3"/>
    </row>
    <row r="312" spans="1:17" ht="15" thickBot="1">
      <c r="A312" s="3" t="s">
        <v>1337</v>
      </c>
      <c r="B312" s="5" t="s">
        <v>1338</v>
      </c>
      <c r="C312" s="3"/>
      <c r="D312" s="3"/>
      <c r="E312" s="3"/>
      <c r="F312" s="4">
        <v>39</v>
      </c>
      <c r="G312" s="4">
        <v>81</v>
      </c>
      <c r="H312" s="4">
        <v>198</v>
      </c>
      <c r="I312" s="4">
        <v>62</v>
      </c>
      <c r="J312" s="3"/>
      <c r="K312" s="3"/>
      <c r="L312" s="3"/>
      <c r="M312" s="3"/>
      <c r="N312" s="3"/>
      <c r="O312" s="3"/>
      <c r="P312" s="3"/>
    </row>
    <row r="313" spans="1:17" ht="15" thickBot="1">
      <c r="A313" s="3" t="s">
        <v>1339</v>
      </c>
      <c r="B313" s="3" t="s">
        <v>1340</v>
      </c>
      <c r="C313" s="3"/>
      <c r="D313" s="4">
        <v>45</v>
      </c>
      <c r="E313" s="4">
        <v>97</v>
      </c>
      <c r="F313" s="4">
        <v>12</v>
      </c>
      <c r="G313" s="4">
        <v>92</v>
      </c>
      <c r="H313" s="4">
        <v>56</v>
      </c>
      <c r="I313" s="4">
        <v>100</v>
      </c>
      <c r="J313" s="3"/>
      <c r="K313" s="3"/>
      <c r="L313" s="3"/>
      <c r="M313" s="3"/>
      <c r="N313" s="3"/>
      <c r="O313" s="3"/>
      <c r="P313" s="3"/>
    </row>
    <row r="314" spans="1:17" ht="15" thickBot="1">
      <c r="A314" s="3" t="s">
        <v>1341</v>
      </c>
      <c r="B314" s="5" t="s">
        <v>1342</v>
      </c>
      <c r="C314" s="3"/>
      <c r="D314" s="4">
        <v>69</v>
      </c>
      <c r="E314" s="4">
        <v>92</v>
      </c>
      <c r="F314" s="3"/>
      <c r="G314" s="3"/>
      <c r="H314" s="4">
        <v>56</v>
      </c>
      <c r="I314" s="4">
        <v>99</v>
      </c>
      <c r="J314" s="3"/>
      <c r="K314" s="3"/>
      <c r="L314" s="3"/>
      <c r="M314" s="3"/>
      <c r="N314" s="3"/>
      <c r="O314" s="3"/>
      <c r="P314" s="3"/>
    </row>
    <row r="315" spans="1:17" ht="15" thickBot="1">
      <c r="A315" s="3" t="s">
        <v>1343</v>
      </c>
      <c r="B315" s="3" t="s">
        <v>1175</v>
      </c>
      <c r="C315" s="3"/>
      <c r="D315" s="4">
        <v>77</v>
      </c>
      <c r="E315" s="4">
        <v>77</v>
      </c>
      <c r="F315" s="3"/>
      <c r="G315" s="3"/>
      <c r="H315" s="4">
        <v>76</v>
      </c>
      <c r="I315" s="4">
        <v>85</v>
      </c>
      <c r="J315" s="3"/>
      <c r="K315" s="3"/>
      <c r="L315" s="3"/>
      <c r="M315" s="3"/>
      <c r="N315" s="3"/>
      <c r="O315" s="3"/>
      <c r="P315" s="3"/>
    </row>
    <row r="316" spans="1:17" ht="26.5" thickBot="1">
      <c r="A316" s="3" t="s">
        <v>1344</v>
      </c>
      <c r="B316" s="5" t="s">
        <v>1345</v>
      </c>
      <c r="C316" s="3"/>
      <c r="D316" s="4">
        <v>66</v>
      </c>
      <c r="E316" s="4">
        <v>103</v>
      </c>
      <c r="F316" s="4">
        <v>45</v>
      </c>
      <c r="G316" s="4">
        <v>93</v>
      </c>
      <c r="H316" s="4">
        <v>76</v>
      </c>
      <c r="I316" s="4">
        <v>102</v>
      </c>
      <c r="J316" s="3"/>
      <c r="K316" s="3"/>
      <c r="L316" s="3"/>
      <c r="M316" s="3"/>
      <c r="N316" s="3"/>
      <c r="O316" s="3"/>
      <c r="P316" s="3"/>
    </row>
    <row r="317" spans="1:17" ht="26.5" thickBot="1">
      <c r="A317" s="3" t="s">
        <v>1346</v>
      </c>
      <c r="B317" s="5" t="s">
        <v>1347</v>
      </c>
      <c r="C317" s="3"/>
      <c r="D317" s="4">
        <v>67</v>
      </c>
      <c r="E317" s="4">
        <v>101</v>
      </c>
      <c r="F317" s="4">
        <v>45</v>
      </c>
      <c r="G317" s="4">
        <v>92</v>
      </c>
      <c r="H317" s="4">
        <v>77</v>
      </c>
      <c r="I317" s="4">
        <v>101</v>
      </c>
      <c r="J317" s="3"/>
      <c r="K317" s="3"/>
      <c r="L317" s="3"/>
      <c r="M317" s="3"/>
      <c r="N317" s="3"/>
      <c r="O317" s="3"/>
      <c r="P317" s="3"/>
    </row>
    <row r="318" spans="1:17" ht="15" thickBot="1">
      <c r="A318" s="3" t="s">
        <v>1348</v>
      </c>
      <c r="B318" s="3" t="s">
        <v>1349</v>
      </c>
      <c r="C318" s="3"/>
      <c r="D318" s="3"/>
      <c r="E318" s="3"/>
      <c r="F318" s="4">
        <v>42</v>
      </c>
      <c r="G318" s="4">
        <v>79</v>
      </c>
      <c r="H318" s="4">
        <v>299</v>
      </c>
      <c r="I318" s="4">
        <v>40</v>
      </c>
      <c r="J318" s="3"/>
      <c r="K318" s="3"/>
      <c r="L318" s="3"/>
      <c r="M318" s="3"/>
      <c r="N318" s="3"/>
      <c r="O318" s="3"/>
      <c r="P318" s="3"/>
    </row>
    <row r="319" spans="1:17" ht="15" thickBot="1">
      <c r="A319" s="3" t="s">
        <v>1350</v>
      </c>
      <c r="B319" s="3" t="s">
        <v>1351</v>
      </c>
      <c r="C319" s="3" t="s">
        <v>1522</v>
      </c>
      <c r="D319" s="4">
        <v>35</v>
      </c>
      <c r="E319" s="4">
        <v>32</v>
      </c>
      <c r="F319" s="4">
        <v>36</v>
      </c>
      <c r="G319" s="4">
        <v>87</v>
      </c>
      <c r="H319" s="4">
        <v>143</v>
      </c>
      <c r="I319" s="4">
        <v>66</v>
      </c>
      <c r="J319" s="3"/>
      <c r="K319" s="3"/>
      <c r="L319" s="3"/>
      <c r="M319" s="3"/>
      <c r="N319" s="3"/>
      <c r="O319" s="3"/>
      <c r="P319" s="3"/>
      <c r="Q319" t="s">
        <v>1523</v>
      </c>
    </row>
    <row r="320" spans="1:17" ht="15" thickBot="1">
      <c r="A320" s="3" t="s">
        <v>1352</v>
      </c>
      <c r="B320" s="5" t="s">
        <v>1353</v>
      </c>
      <c r="C320" s="3"/>
      <c r="D320" s="4">
        <v>57</v>
      </c>
      <c r="E320" s="4">
        <v>92</v>
      </c>
      <c r="F320" s="4">
        <v>35</v>
      </c>
      <c r="G320" s="4">
        <v>93</v>
      </c>
      <c r="H320" s="4">
        <v>103</v>
      </c>
      <c r="I320" s="4">
        <v>92</v>
      </c>
      <c r="J320" s="3"/>
      <c r="K320" s="3"/>
      <c r="L320" s="3"/>
      <c r="M320" s="3"/>
      <c r="N320" s="3"/>
      <c r="O320" s="3"/>
      <c r="P320" s="3"/>
    </row>
    <row r="321" spans="1:17" ht="15" thickBot="1">
      <c r="A321" s="3" t="s">
        <v>1354</v>
      </c>
      <c r="B321" s="5" t="s">
        <v>1355</v>
      </c>
      <c r="C321" s="3"/>
      <c r="D321" s="4">
        <v>65</v>
      </c>
      <c r="E321" s="4">
        <v>94</v>
      </c>
      <c r="F321" s="4">
        <v>41</v>
      </c>
      <c r="G321" s="4">
        <v>92</v>
      </c>
      <c r="H321" s="4">
        <v>97</v>
      </c>
      <c r="I321" s="4">
        <v>93</v>
      </c>
      <c r="J321" s="3"/>
      <c r="K321" s="3"/>
      <c r="L321" s="3"/>
      <c r="M321" s="3"/>
      <c r="N321" s="3"/>
      <c r="O321" s="3"/>
      <c r="P321" s="3"/>
    </row>
    <row r="322" spans="1:17" ht="15" thickBot="1">
      <c r="A322" s="3" t="s">
        <v>1356</v>
      </c>
      <c r="B322" s="5" t="s">
        <v>1357</v>
      </c>
      <c r="C322" s="3"/>
      <c r="D322" s="4">
        <v>73</v>
      </c>
      <c r="E322" s="4">
        <v>92</v>
      </c>
      <c r="F322" s="4">
        <v>42</v>
      </c>
      <c r="G322" s="4">
        <v>92</v>
      </c>
      <c r="H322" s="4">
        <v>105</v>
      </c>
      <c r="I322" s="4">
        <v>94</v>
      </c>
      <c r="J322" s="3"/>
      <c r="K322" s="3"/>
      <c r="L322" s="3"/>
      <c r="M322" s="3"/>
      <c r="N322" s="3"/>
      <c r="O322" s="3"/>
      <c r="P322" s="3"/>
    </row>
    <row r="323" spans="1:17" ht="15" thickBot="1">
      <c r="A323" s="3" t="s">
        <v>1358</v>
      </c>
      <c r="B323" s="5" t="s">
        <v>1359</v>
      </c>
      <c r="C323" s="3"/>
      <c r="D323" s="4">
        <v>76</v>
      </c>
      <c r="E323" s="4">
        <v>86</v>
      </c>
      <c r="F323" s="4">
        <v>42</v>
      </c>
      <c r="G323" s="4">
        <v>90</v>
      </c>
      <c r="H323" s="4">
        <v>113</v>
      </c>
      <c r="I323" s="4">
        <v>87</v>
      </c>
      <c r="J323" s="3"/>
      <c r="K323" s="3"/>
      <c r="L323" s="3"/>
      <c r="M323" s="3"/>
      <c r="N323" s="3"/>
      <c r="O323" s="3"/>
      <c r="P323" s="3"/>
    </row>
    <row r="324" spans="1:17" ht="15" thickBot="1">
      <c r="A324" s="3" t="s">
        <v>1360</v>
      </c>
      <c r="B324" s="5" t="s">
        <v>1361</v>
      </c>
      <c r="C324" s="3"/>
      <c r="D324" s="4">
        <v>84</v>
      </c>
      <c r="E324" s="4">
        <v>82</v>
      </c>
      <c r="F324" s="4">
        <v>49</v>
      </c>
      <c r="G324" s="4">
        <v>87</v>
      </c>
      <c r="H324" s="4">
        <v>104</v>
      </c>
      <c r="I324" s="4">
        <v>83</v>
      </c>
      <c r="J324" s="3"/>
      <c r="K324" s="3"/>
      <c r="L324" s="3"/>
      <c r="M324" s="3"/>
      <c r="N324" s="3"/>
      <c r="O324" s="3"/>
      <c r="P324" s="3"/>
    </row>
    <row r="325" spans="1:17" ht="15" thickBot="1">
      <c r="A325" s="3" t="s">
        <v>1362</v>
      </c>
      <c r="B325" s="3" t="s">
        <v>1363</v>
      </c>
      <c r="C325" s="3"/>
      <c r="D325" s="3"/>
      <c r="E325" s="3"/>
      <c r="F325" s="4">
        <v>2</v>
      </c>
      <c r="G325" s="3"/>
      <c r="H325" s="3"/>
      <c r="I325" s="3"/>
      <c r="J325" s="3"/>
      <c r="K325" s="3"/>
      <c r="L325" s="3"/>
      <c r="M325" s="3"/>
      <c r="N325" s="3"/>
      <c r="O325" s="3"/>
      <c r="P325" s="3"/>
    </row>
    <row r="326" spans="1:17" ht="26.5" thickBot="1">
      <c r="A326" s="3" t="s">
        <v>1364</v>
      </c>
      <c r="B326" s="3" t="s">
        <v>1365</v>
      </c>
      <c r="C326" s="3" t="s">
        <v>1513</v>
      </c>
      <c r="D326" s="4">
        <v>111</v>
      </c>
      <c r="E326" s="4">
        <v>99</v>
      </c>
      <c r="F326" s="4">
        <v>45</v>
      </c>
      <c r="G326" s="4">
        <v>97</v>
      </c>
      <c r="H326" s="4">
        <v>112</v>
      </c>
      <c r="I326" s="4">
        <v>89</v>
      </c>
      <c r="J326" s="3"/>
      <c r="K326" s="3"/>
      <c r="L326" s="3"/>
      <c r="M326" s="3"/>
      <c r="N326" s="3"/>
      <c r="O326" s="3"/>
      <c r="P326" s="3"/>
      <c r="Q326" t="s">
        <v>1524</v>
      </c>
    </row>
    <row r="327" spans="1:17" ht="15" thickBot="1">
      <c r="A327" s="3" t="s">
        <v>1366</v>
      </c>
      <c r="B327" s="5" t="s">
        <v>1367</v>
      </c>
      <c r="C327" s="3"/>
      <c r="D327" s="4">
        <v>101</v>
      </c>
      <c r="E327" s="4">
        <v>100</v>
      </c>
      <c r="F327" s="4">
        <v>48</v>
      </c>
      <c r="G327" s="4">
        <v>96</v>
      </c>
      <c r="H327" s="4">
        <v>97</v>
      </c>
      <c r="I327" s="4">
        <v>91</v>
      </c>
      <c r="J327" s="3"/>
      <c r="K327" s="3"/>
      <c r="L327" s="3"/>
      <c r="M327" s="3"/>
      <c r="N327" s="3"/>
      <c r="O327" s="3"/>
      <c r="P327" s="3"/>
    </row>
    <row r="328" spans="1:17" ht="15" thickBot="1">
      <c r="A328" s="3" t="s">
        <v>1368</v>
      </c>
      <c r="B328" s="5" t="s">
        <v>1369</v>
      </c>
      <c r="C328" s="3"/>
      <c r="D328" s="4">
        <v>107</v>
      </c>
      <c r="E328" s="4">
        <v>99</v>
      </c>
      <c r="F328" s="4">
        <v>49</v>
      </c>
      <c r="G328" s="4">
        <v>96</v>
      </c>
      <c r="H328" s="4">
        <v>108</v>
      </c>
      <c r="I328" s="4">
        <v>89</v>
      </c>
      <c r="J328" s="3"/>
      <c r="K328" s="3"/>
      <c r="L328" s="3"/>
      <c r="M328" s="3"/>
      <c r="N328" s="3"/>
      <c r="O328" s="3"/>
      <c r="P328" s="3"/>
    </row>
    <row r="329" spans="1:17" ht="15" thickBot="1">
      <c r="A329" s="3" t="s">
        <v>1370</v>
      </c>
      <c r="B329" s="3" t="s">
        <v>1371</v>
      </c>
      <c r="C329" s="3"/>
      <c r="D329" s="3"/>
      <c r="E329" s="3"/>
      <c r="F329" s="4">
        <v>60</v>
      </c>
      <c r="G329" s="3"/>
      <c r="H329" s="4">
        <v>65</v>
      </c>
      <c r="I329" s="3"/>
      <c r="J329" s="3"/>
      <c r="K329" s="4">
        <v>92</v>
      </c>
      <c r="L329" s="4">
        <v>29</v>
      </c>
      <c r="M329" s="3"/>
      <c r="N329" s="3"/>
      <c r="O329" s="3"/>
      <c r="P329" s="1">
        <v>4</v>
      </c>
    </row>
    <row r="330" spans="1:17" ht="15" thickBot="1">
      <c r="A330" s="3" t="s">
        <v>1372</v>
      </c>
      <c r="B330" s="3" t="s">
        <v>1373</v>
      </c>
      <c r="C330" s="3"/>
      <c r="D330" s="3"/>
      <c r="E330" s="3"/>
      <c r="F330" s="4">
        <v>96</v>
      </c>
      <c r="G330" s="3"/>
      <c r="H330" s="4">
        <v>93</v>
      </c>
      <c r="I330" s="3"/>
      <c r="J330" s="3"/>
      <c r="K330" s="4">
        <v>92</v>
      </c>
      <c r="L330" s="4">
        <v>28</v>
      </c>
      <c r="M330" s="3"/>
      <c r="N330" s="3"/>
      <c r="O330" s="3"/>
      <c r="P330" s="1">
        <v>5</v>
      </c>
    </row>
    <row r="331" spans="1:17" ht="15" thickBot="1">
      <c r="A331" s="3" t="s">
        <v>1374</v>
      </c>
      <c r="B331" s="3" t="s">
        <v>1375</v>
      </c>
      <c r="C331" s="3"/>
      <c r="D331" s="3"/>
      <c r="E331" s="3"/>
      <c r="F331" s="4">
        <v>117</v>
      </c>
      <c r="G331" s="3"/>
      <c r="H331" s="4">
        <v>85</v>
      </c>
      <c r="I331" s="3"/>
      <c r="J331" s="3"/>
      <c r="K331" s="4">
        <v>92</v>
      </c>
      <c r="L331" s="4">
        <v>28</v>
      </c>
      <c r="M331" s="3"/>
      <c r="N331" s="3"/>
      <c r="O331" s="3"/>
      <c r="P331" s="1">
        <v>5</v>
      </c>
    </row>
    <row r="332" spans="1:17" ht="15" thickBot="1">
      <c r="A332" s="3" t="s">
        <v>1376</v>
      </c>
      <c r="B332" s="3" t="s">
        <v>1377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4">
        <v>82</v>
      </c>
      <c r="O332" s="4">
        <v>300</v>
      </c>
      <c r="P332" s="3"/>
    </row>
    <row r="333" spans="1:17" ht="26.5" thickBot="1">
      <c r="A333" s="3" t="s">
        <v>1378</v>
      </c>
      <c r="B333" s="5" t="s">
        <v>1379</v>
      </c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4" t="s">
        <v>893</v>
      </c>
      <c r="N333" s="4">
        <v>82</v>
      </c>
      <c r="O333" s="4">
        <v>480</v>
      </c>
      <c r="P333" s="3"/>
    </row>
    <row r="334" spans="1:17" ht="15" thickBot="1">
      <c r="A334" s="3" t="s">
        <v>1380</v>
      </c>
      <c r="B334" s="5" t="s">
        <v>1381</v>
      </c>
      <c r="C334" s="3"/>
      <c r="D334" s="3"/>
      <c r="E334" s="3"/>
      <c r="F334" s="4">
        <v>31</v>
      </c>
      <c r="G334" s="4">
        <v>84</v>
      </c>
      <c r="H334" s="4">
        <v>167</v>
      </c>
      <c r="I334" s="4">
        <v>65</v>
      </c>
      <c r="J334" s="3"/>
      <c r="K334" s="3"/>
      <c r="L334" s="3"/>
      <c r="M334" s="3"/>
      <c r="N334" s="3"/>
      <c r="O334" s="3"/>
      <c r="P334" s="3"/>
    </row>
    <row r="335" spans="1:17" ht="15" thickBot="1">
      <c r="A335" s="3" t="s">
        <v>1382</v>
      </c>
      <c r="B335" s="5" t="s">
        <v>1383</v>
      </c>
      <c r="C335" s="3"/>
      <c r="D335" s="3"/>
      <c r="E335" s="3"/>
      <c r="F335" s="4">
        <v>22</v>
      </c>
      <c r="G335" s="4">
        <v>83</v>
      </c>
      <c r="H335" s="4">
        <v>156</v>
      </c>
      <c r="I335" s="4">
        <v>63</v>
      </c>
      <c r="J335" s="3"/>
      <c r="K335" s="3"/>
      <c r="L335" s="3"/>
      <c r="M335" s="3"/>
      <c r="N335" s="3"/>
      <c r="O335" s="3"/>
      <c r="P335" s="3"/>
    </row>
    <row r="336" spans="1:17" ht="15" thickBot="1">
      <c r="A336" s="3" t="s">
        <v>1384</v>
      </c>
      <c r="B336" s="5" t="s">
        <v>1385</v>
      </c>
      <c r="C336" s="3"/>
      <c r="D336" s="3"/>
      <c r="E336" s="3"/>
      <c r="F336" s="4">
        <v>26</v>
      </c>
      <c r="G336" s="4">
        <v>79</v>
      </c>
      <c r="H336" s="4">
        <v>196</v>
      </c>
      <c r="I336" s="4">
        <v>54</v>
      </c>
      <c r="J336" s="3"/>
      <c r="K336" s="3"/>
      <c r="L336" s="3"/>
      <c r="M336" s="3"/>
      <c r="N336" s="3"/>
      <c r="O336" s="3"/>
      <c r="P336" s="3"/>
    </row>
    <row r="337" spans="1:17" ht="15" thickBot="1">
      <c r="A337" s="3" t="s">
        <v>1386</v>
      </c>
      <c r="B337" s="5" t="s">
        <v>1387</v>
      </c>
      <c r="C337" s="3"/>
      <c r="D337" s="3"/>
      <c r="E337" s="3"/>
      <c r="F337" s="4">
        <v>32</v>
      </c>
      <c r="G337" s="4">
        <v>78</v>
      </c>
      <c r="H337" s="4">
        <v>235</v>
      </c>
      <c r="I337" s="4">
        <v>50</v>
      </c>
      <c r="J337" s="3"/>
      <c r="K337" s="3"/>
      <c r="L337" s="3"/>
      <c r="M337" s="3"/>
      <c r="N337" s="3"/>
      <c r="O337" s="3"/>
      <c r="P337" s="3"/>
    </row>
    <row r="338" spans="1:17" ht="26.5" thickBot="1">
      <c r="A338" s="3" t="s">
        <v>1388</v>
      </c>
      <c r="B338" s="3" t="s">
        <v>1389</v>
      </c>
      <c r="C338" s="3" t="s">
        <v>1525</v>
      </c>
      <c r="D338" s="3"/>
      <c r="E338" s="3"/>
      <c r="F338" s="4">
        <v>64</v>
      </c>
      <c r="G338" s="3"/>
      <c r="H338" s="3"/>
      <c r="I338" s="3"/>
      <c r="J338" s="3"/>
      <c r="K338" s="4">
        <v>93</v>
      </c>
      <c r="L338" s="4">
        <v>27</v>
      </c>
      <c r="M338" s="3"/>
      <c r="N338" s="3"/>
      <c r="O338" s="3"/>
      <c r="P338" s="3"/>
      <c r="Q338" t="s">
        <v>1526</v>
      </c>
    </row>
    <row r="339" spans="1:17" ht="15" thickBot="1">
      <c r="A339" s="3" t="s">
        <v>1390</v>
      </c>
      <c r="B339" s="5" t="s">
        <v>1391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4" t="s">
        <v>893</v>
      </c>
      <c r="N339" s="4">
        <v>82</v>
      </c>
      <c r="O339" s="4">
        <v>480</v>
      </c>
      <c r="P339" s="3"/>
    </row>
    <row r="340" spans="1:17" ht="15" thickBot="1">
      <c r="A340" s="3" t="s">
        <v>1392</v>
      </c>
      <c r="B340" s="3" t="s">
        <v>1393</v>
      </c>
      <c r="C340" s="3"/>
      <c r="D340" s="3"/>
      <c r="E340" s="3"/>
      <c r="F340" s="4">
        <v>32</v>
      </c>
      <c r="G340" s="4">
        <v>79</v>
      </c>
      <c r="H340" s="4">
        <v>228</v>
      </c>
      <c r="I340" s="4">
        <v>51</v>
      </c>
      <c r="J340" s="3"/>
      <c r="K340" s="3"/>
      <c r="L340" s="3"/>
      <c r="M340" s="3"/>
      <c r="N340" s="3"/>
      <c r="O340" s="3"/>
      <c r="P340" s="3"/>
    </row>
    <row r="341" spans="1:17" ht="15" thickBot="1">
      <c r="A341" s="3" t="s">
        <v>1394</v>
      </c>
      <c r="B341" s="3" t="s">
        <v>1395</v>
      </c>
      <c r="C341" s="3" t="s">
        <v>1527</v>
      </c>
      <c r="D341" s="4">
        <v>76</v>
      </c>
      <c r="E341" s="4">
        <v>87</v>
      </c>
      <c r="F341" s="4">
        <v>38</v>
      </c>
      <c r="G341" s="4">
        <v>90</v>
      </c>
      <c r="H341" s="4">
        <v>107</v>
      </c>
      <c r="I341" s="4">
        <v>87</v>
      </c>
      <c r="J341" s="3"/>
      <c r="K341" s="3"/>
      <c r="L341" s="3"/>
      <c r="M341" s="3"/>
      <c r="N341" s="3"/>
      <c r="O341" s="3"/>
      <c r="P341" s="3"/>
      <c r="Q341" t="s">
        <v>1528</v>
      </c>
    </row>
    <row r="342" spans="1:17" ht="15" thickBot="1">
      <c r="A342" s="3" t="s">
        <v>1396</v>
      </c>
      <c r="B342" s="5" t="s">
        <v>1397</v>
      </c>
      <c r="C342" s="3"/>
      <c r="D342" s="4">
        <v>20</v>
      </c>
      <c r="E342" s="4">
        <v>118</v>
      </c>
      <c r="F342" s="4">
        <v>13</v>
      </c>
      <c r="G342" s="4">
        <v>108</v>
      </c>
      <c r="H342" s="4">
        <v>104</v>
      </c>
      <c r="I342" s="4">
        <v>100</v>
      </c>
      <c r="J342" s="3"/>
      <c r="K342" s="3"/>
      <c r="L342" s="3"/>
      <c r="M342" s="3"/>
      <c r="N342" s="3"/>
      <c r="O342" s="3"/>
      <c r="P342" s="3"/>
    </row>
    <row r="343" spans="1:17" ht="15" thickBot="1">
      <c r="A343" s="3" t="s">
        <v>1398</v>
      </c>
      <c r="B343" s="3" t="s">
        <v>1399</v>
      </c>
      <c r="C343" s="3" t="s">
        <v>1529</v>
      </c>
      <c r="D343" s="4">
        <v>17</v>
      </c>
      <c r="E343" s="4">
        <v>109</v>
      </c>
      <c r="F343" s="4">
        <v>12</v>
      </c>
      <c r="G343" s="4">
        <v>101</v>
      </c>
      <c r="H343" s="4">
        <v>104</v>
      </c>
      <c r="I343" s="4">
        <v>107</v>
      </c>
      <c r="J343" s="3"/>
      <c r="K343" s="3"/>
      <c r="L343" s="3"/>
      <c r="M343" s="3"/>
      <c r="N343" s="3"/>
      <c r="O343" s="3"/>
      <c r="P343" s="3"/>
    </row>
    <row r="344" spans="1:17" ht="15" thickBot="1">
      <c r="A344" s="3" t="s">
        <v>1400</v>
      </c>
      <c r="B344" s="3" t="s">
        <v>1399</v>
      </c>
      <c r="C344" s="3" t="s">
        <v>1529</v>
      </c>
      <c r="D344" s="4">
        <v>25</v>
      </c>
      <c r="E344" s="4">
        <v>100</v>
      </c>
      <c r="F344" s="4">
        <v>13</v>
      </c>
      <c r="G344" s="4">
        <v>97</v>
      </c>
      <c r="H344" s="4">
        <v>104</v>
      </c>
      <c r="I344" s="4">
        <v>100</v>
      </c>
      <c r="J344" s="3"/>
      <c r="K344" s="3"/>
      <c r="L344" s="3"/>
      <c r="M344" s="3"/>
      <c r="N344" s="3"/>
      <c r="O344" s="3"/>
      <c r="P344" s="3"/>
      <c r="Q344" t="s">
        <v>1530</v>
      </c>
    </row>
    <row r="345" spans="1:17" ht="15" thickBot="1">
      <c r="A345" s="3" t="s">
        <v>1401</v>
      </c>
      <c r="B345" s="3" t="s">
        <v>1402</v>
      </c>
      <c r="C345" s="3"/>
      <c r="D345" s="4">
        <v>70</v>
      </c>
      <c r="E345" s="4">
        <v>94</v>
      </c>
      <c r="F345" s="3"/>
      <c r="G345" s="3"/>
      <c r="H345" s="4">
        <v>62</v>
      </c>
      <c r="I345" s="4">
        <v>94</v>
      </c>
      <c r="J345" s="3"/>
      <c r="K345" s="3"/>
      <c r="L345" s="3"/>
      <c r="M345" s="3"/>
      <c r="N345" s="3"/>
      <c r="O345" s="3"/>
      <c r="P345" s="3"/>
    </row>
    <row r="346" spans="1:17" ht="15" thickBot="1">
      <c r="A346" s="3" t="s">
        <v>1403</v>
      </c>
      <c r="B346" s="5" t="s">
        <v>1404</v>
      </c>
      <c r="C346" s="3"/>
      <c r="D346" s="3"/>
      <c r="E346" s="3"/>
      <c r="F346" s="4">
        <v>72</v>
      </c>
      <c r="G346" s="3"/>
      <c r="H346" s="3"/>
      <c r="I346" s="3"/>
      <c r="J346" s="4">
        <v>88</v>
      </c>
      <c r="K346" s="4">
        <v>94</v>
      </c>
      <c r="L346" s="4">
        <v>82</v>
      </c>
      <c r="M346" s="3"/>
      <c r="N346" s="3"/>
      <c r="O346" s="3"/>
      <c r="P346" s="3"/>
    </row>
    <row r="347" spans="1:17" ht="26.5" thickBot="1">
      <c r="A347" s="3" t="s">
        <v>1405</v>
      </c>
      <c r="B347" s="5" t="s">
        <v>1011</v>
      </c>
      <c r="C347" s="3"/>
      <c r="D347" s="3"/>
      <c r="E347" s="3"/>
      <c r="F347" s="4">
        <v>70</v>
      </c>
      <c r="G347" s="3"/>
      <c r="H347" s="3"/>
      <c r="I347" s="3"/>
      <c r="J347" s="3"/>
      <c r="K347" s="4">
        <v>93</v>
      </c>
      <c r="L347" s="4">
        <v>27</v>
      </c>
      <c r="M347" s="3"/>
      <c r="N347" s="3"/>
      <c r="O347" s="3"/>
      <c r="P347" s="1">
        <v>3</v>
      </c>
    </row>
    <row r="348" spans="1:17" ht="15" thickBot="1">
      <c r="A348" s="3" t="s">
        <v>1406</v>
      </c>
      <c r="B348" s="5" t="s">
        <v>1407</v>
      </c>
      <c r="C348" s="3"/>
      <c r="D348" s="3"/>
      <c r="E348" s="3"/>
      <c r="F348" s="4">
        <v>60</v>
      </c>
      <c r="G348" s="3"/>
      <c r="H348" s="3"/>
      <c r="I348" s="3"/>
      <c r="J348" s="4">
        <v>91</v>
      </c>
      <c r="K348" s="4">
        <v>92</v>
      </c>
      <c r="L348" s="4">
        <v>76</v>
      </c>
      <c r="M348" s="3"/>
      <c r="N348" s="3"/>
      <c r="O348" s="3"/>
      <c r="P348" s="3"/>
    </row>
    <row r="349" spans="1:17" ht="26.5" thickBot="1">
      <c r="A349" s="3" t="s">
        <v>1408</v>
      </c>
      <c r="B349" s="5" t="s">
        <v>1409</v>
      </c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4">
        <v>82</v>
      </c>
      <c r="O349" s="4">
        <v>250</v>
      </c>
      <c r="P349" s="3"/>
    </row>
    <row r="350" spans="1:17" ht="15" thickBot="1">
      <c r="A350" s="3" t="s">
        <v>1410</v>
      </c>
      <c r="B350" s="3" t="s">
        <v>1411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4" t="s">
        <v>1412</v>
      </c>
      <c r="N350" s="4">
        <v>83</v>
      </c>
      <c r="O350" s="4">
        <v>141</v>
      </c>
      <c r="P350" s="3"/>
    </row>
    <row r="351" spans="1:17" ht="15" thickBot="1">
      <c r="P351" s="3"/>
    </row>
    <row r="352" spans="1:17" ht="15" thickBot="1">
      <c r="P352" s="3"/>
    </row>
    <row r="353" spans="16:16" ht="15" thickBot="1">
      <c r="P353" s="3"/>
    </row>
    <row r="354" spans="16:16" ht="15" thickBot="1">
      <c r="P354" s="3"/>
    </row>
    <row r="355" spans="16:16" ht="15" thickBot="1">
      <c r="P355" s="3"/>
    </row>
    <row r="356" spans="16:16" ht="15" thickBot="1">
      <c r="P356" s="3"/>
    </row>
    <row r="357" spans="16:16" ht="15" thickBot="1">
      <c r="P357" s="3"/>
    </row>
    <row r="358" spans="16:16" ht="15" thickBot="1">
      <c r="P358" s="3"/>
    </row>
    <row r="359" spans="16:16" ht="15" thickBot="1">
      <c r="P359" s="3"/>
    </row>
    <row r="360" spans="16:16" ht="15" thickBot="1">
      <c r="P360" s="3"/>
    </row>
    <row r="361" spans="16:16" ht="15" thickBot="1">
      <c r="P361" s="3"/>
    </row>
    <row r="362" spans="16:16" ht="15" thickBot="1">
      <c r="P362" s="3"/>
    </row>
    <row r="363" spans="16:16" ht="15" thickBot="1">
      <c r="P363" s="3"/>
    </row>
    <row r="364" spans="16:16" ht="15" thickBot="1">
      <c r="P364" s="3"/>
    </row>
    <row r="365" spans="16:16" ht="15" thickBot="1">
      <c r="P365" s="3"/>
    </row>
    <row r="366" spans="16:16" ht="15" thickBot="1">
      <c r="P366" s="3"/>
    </row>
    <row r="367" spans="16:16" ht="15" thickBot="1">
      <c r="P367" s="3"/>
    </row>
    <row r="368" spans="16:16" ht="15" thickBot="1">
      <c r="P368" s="3"/>
    </row>
    <row r="369" spans="16:16" ht="15" thickBot="1">
      <c r="P369" s="3"/>
    </row>
    <row r="370" spans="16:16" ht="15" thickBot="1">
      <c r="P370" s="3"/>
    </row>
    <row r="371" spans="16:16" ht="15" thickBot="1">
      <c r="P371" s="3"/>
    </row>
    <row r="372" spans="16:16" ht="15" thickBot="1">
      <c r="P372" s="3"/>
    </row>
    <row r="373" spans="16:16" ht="15" thickBot="1">
      <c r="P373" s="3"/>
    </row>
    <row r="374" spans="16:16" ht="15" thickBot="1">
      <c r="P374" s="3"/>
    </row>
    <row r="375" spans="16:16" ht="15" thickBot="1">
      <c r="P375" s="3"/>
    </row>
    <row r="376" spans="16:16" ht="15" thickBot="1">
      <c r="P376" s="3"/>
    </row>
    <row r="377" spans="16:16" ht="15" thickBot="1">
      <c r="P377" s="3"/>
    </row>
    <row r="378" spans="16:16" ht="15" thickBot="1">
      <c r="P378" s="3"/>
    </row>
    <row r="379" spans="16:16" ht="15" thickBot="1">
      <c r="P379" s="3"/>
    </row>
    <row r="380" spans="16:16" ht="15" thickBot="1">
      <c r="P380" s="3"/>
    </row>
    <row r="381" spans="16:16" ht="15" thickBot="1">
      <c r="P381" s="3"/>
    </row>
    <row r="382" spans="16:16" ht="15" thickBot="1">
      <c r="P382" s="3"/>
    </row>
    <row r="383" spans="16:16" ht="15" thickBot="1">
      <c r="P383" s="3"/>
    </row>
    <row r="384" spans="16:16" ht="15" thickBot="1">
      <c r="P384" s="3"/>
    </row>
    <row r="385" spans="16:16" ht="15" thickBot="1">
      <c r="P385" s="3"/>
    </row>
    <row r="386" spans="16:16" ht="15" thickBot="1">
      <c r="P386" s="3"/>
    </row>
    <row r="387" spans="16:16" ht="15" thickBot="1">
      <c r="P387" s="3"/>
    </row>
    <row r="388" spans="16:16" ht="15" thickBot="1">
      <c r="P388" s="3"/>
    </row>
    <row r="389" spans="16:16" ht="15" thickBot="1">
      <c r="P389" s="3"/>
    </row>
    <row r="390" spans="16:16" ht="15" thickBot="1">
      <c r="P390" s="3"/>
    </row>
    <row r="391" spans="16:16" ht="15" thickBot="1">
      <c r="P391" s="3"/>
    </row>
    <row r="392" spans="16:16" ht="15" thickBot="1">
      <c r="P392" s="3"/>
    </row>
    <row r="393" spans="16:16" ht="15" thickBot="1">
      <c r="P393" s="3"/>
    </row>
    <row r="394" spans="16:16" ht="15" thickBot="1">
      <c r="P394" s="3"/>
    </row>
    <row r="395" spans="16:16" ht="15" thickBot="1">
      <c r="P395" s="3"/>
    </row>
    <row r="396" spans="16:16" ht="15" thickBot="1">
      <c r="P396" s="3"/>
    </row>
    <row r="397" spans="16:16" ht="15" thickBot="1">
      <c r="P397" s="3"/>
    </row>
    <row r="398" spans="16:16" ht="15" thickBot="1">
      <c r="P398" s="3"/>
    </row>
    <row r="399" spans="16:16" ht="15" thickBot="1">
      <c r="P399" s="3"/>
    </row>
    <row r="400" spans="16:16" ht="15" thickBot="1">
      <c r="P400" s="3"/>
    </row>
    <row r="401" spans="16:16" ht="15" thickBot="1">
      <c r="P401" s="3"/>
    </row>
    <row r="402" spans="16:16" ht="15" thickBot="1">
      <c r="P402" s="3"/>
    </row>
    <row r="403" spans="16:16" ht="15" thickBot="1">
      <c r="P403" s="3"/>
    </row>
    <row r="404" spans="16:16" ht="15" thickBot="1">
      <c r="P404" s="3"/>
    </row>
    <row r="405" spans="16:16" ht="15" thickBot="1">
      <c r="P405" s="3"/>
    </row>
    <row r="406" spans="16:16" ht="15" thickBot="1">
      <c r="P406" s="3"/>
    </row>
    <row r="407" spans="16:16" ht="15" thickBot="1">
      <c r="P407" s="3"/>
    </row>
    <row r="408" spans="16:16" ht="15" thickBot="1">
      <c r="P408" s="3"/>
    </row>
    <row r="409" spans="16:16" ht="15" thickBot="1">
      <c r="P409" s="3"/>
    </row>
    <row r="410" spans="16:16" ht="15" thickBot="1">
      <c r="P410" s="3"/>
    </row>
    <row r="411" spans="16:16" ht="15" thickBot="1">
      <c r="P411" s="3"/>
    </row>
    <row r="412" spans="16:16" ht="15" thickBot="1">
      <c r="P412" s="3"/>
    </row>
    <row r="413" spans="16:16" ht="15" thickBot="1">
      <c r="P413" s="3"/>
    </row>
    <row r="414" spans="16:16" ht="15" thickBot="1">
      <c r="P414" s="3"/>
    </row>
    <row r="415" spans="16:16" ht="15" thickBot="1">
      <c r="P415" s="3"/>
    </row>
    <row r="416" spans="16:16" ht="15" thickBot="1">
      <c r="P416" s="3"/>
    </row>
    <row r="417" spans="16:16" ht="15" thickBot="1">
      <c r="P417" s="3"/>
    </row>
    <row r="418" spans="16:16" ht="15" thickBot="1">
      <c r="P418" s="3"/>
    </row>
    <row r="419" spans="16:16" ht="15" thickBot="1">
      <c r="P419" s="3"/>
    </row>
    <row r="420" spans="16:16" ht="15" thickBot="1">
      <c r="P420" s="3"/>
    </row>
    <row r="421" spans="16:16" ht="15" thickBot="1">
      <c r="P421" s="3"/>
    </row>
    <row r="422" spans="16:16" ht="15" thickBot="1">
      <c r="P422" s="3"/>
    </row>
    <row r="423" spans="16:16" ht="15" thickBot="1">
      <c r="P423" s="3"/>
    </row>
    <row r="424" spans="16:16" ht="15" thickBot="1">
      <c r="P424" s="3"/>
    </row>
    <row r="425" spans="16:16" ht="15" thickBot="1">
      <c r="P425" s="3"/>
    </row>
    <row r="426" spans="16:16" ht="15" thickBot="1">
      <c r="P426" s="3"/>
    </row>
    <row r="427" spans="16:16" ht="15" thickBot="1">
      <c r="P427" s="3"/>
    </row>
    <row r="428" spans="16:16" ht="15" thickBot="1">
      <c r="P428" s="3"/>
    </row>
    <row r="429" spans="16:16" ht="15" thickBot="1">
      <c r="P429" s="3"/>
    </row>
    <row r="430" spans="16:16" ht="15" thickBot="1">
      <c r="P430" s="3"/>
    </row>
    <row r="431" spans="16:16" ht="15" thickBot="1">
      <c r="P431" s="3"/>
    </row>
    <row r="432" spans="16:16" ht="15" thickBot="1">
      <c r="P432" s="3"/>
    </row>
    <row r="433" spans="16:16" ht="15" thickBot="1">
      <c r="P433" s="3"/>
    </row>
    <row r="434" spans="16:16" ht="15" thickBot="1">
      <c r="P434" s="3"/>
    </row>
    <row r="435" spans="16:16" ht="15" thickBot="1">
      <c r="P435" s="3"/>
    </row>
    <row r="436" spans="16:16" ht="15" thickBot="1">
      <c r="P436" s="3"/>
    </row>
    <row r="437" spans="16:16" ht="15" thickBot="1">
      <c r="P437" s="3"/>
    </row>
    <row r="438" spans="16:16" ht="15" thickBot="1">
      <c r="P438" s="3"/>
    </row>
    <row r="439" spans="16:16" ht="15" thickBot="1">
      <c r="P439" s="3"/>
    </row>
    <row r="440" spans="16:16" ht="15" thickBot="1">
      <c r="P440" s="3"/>
    </row>
    <row r="441" spans="16:16" ht="15" thickBot="1">
      <c r="P441" s="3"/>
    </row>
    <row r="442" spans="16:16" ht="15" thickBot="1">
      <c r="P442" s="3"/>
    </row>
    <row r="443" spans="16:16" ht="15" thickBot="1">
      <c r="P443" s="3"/>
    </row>
    <row r="444" spans="16:16" ht="15" thickBot="1">
      <c r="P444" s="3"/>
    </row>
    <row r="445" spans="16:16" ht="15" thickBot="1">
      <c r="P445" s="3"/>
    </row>
    <row r="446" spans="16:16" ht="15" thickBot="1">
      <c r="P446" s="3"/>
    </row>
    <row r="447" spans="16:16" ht="15" thickBot="1">
      <c r="P447" s="3"/>
    </row>
    <row r="448" spans="16:16" ht="15" thickBot="1">
      <c r="P448" s="3"/>
    </row>
    <row r="449" spans="16:16" ht="15" thickBot="1">
      <c r="P449" s="3"/>
    </row>
    <row r="450" spans="16:16" ht="15" thickBot="1">
      <c r="P450" s="3"/>
    </row>
    <row r="451" spans="16:16" ht="15" thickBot="1">
      <c r="P451" s="3"/>
    </row>
    <row r="452" spans="16:16" ht="15" thickBot="1">
      <c r="P452" s="3"/>
    </row>
    <row r="453" spans="16:16" ht="15" thickBot="1">
      <c r="P453" s="3"/>
    </row>
    <row r="454" spans="16:16" ht="15" thickBot="1">
      <c r="P454" s="3"/>
    </row>
    <row r="455" spans="16:16" ht="15" thickBot="1">
      <c r="P455" s="3"/>
    </row>
    <row r="456" spans="16:16" ht="15" thickBot="1">
      <c r="P456" s="3"/>
    </row>
    <row r="457" spans="16:16" ht="15" thickBot="1">
      <c r="P457" s="3"/>
    </row>
    <row r="458" spans="16:16" ht="15" thickBot="1">
      <c r="P458" s="3"/>
    </row>
    <row r="459" spans="16:16" ht="15" thickBot="1">
      <c r="P459" s="3"/>
    </row>
    <row r="460" spans="16:16" ht="15" thickBot="1">
      <c r="P460" s="3"/>
    </row>
    <row r="461" spans="16:16" ht="15" thickBot="1">
      <c r="P461" s="3"/>
    </row>
    <row r="462" spans="16:16" ht="15" thickBot="1">
      <c r="P462" s="3"/>
    </row>
    <row r="463" spans="16:16" ht="15" thickBot="1">
      <c r="P463" s="3"/>
    </row>
    <row r="464" spans="16:16" ht="15" thickBot="1">
      <c r="P464" s="3"/>
    </row>
    <row r="465" spans="16:16" ht="15" thickBot="1">
      <c r="P465" s="3"/>
    </row>
    <row r="466" spans="16:16" ht="15" thickBot="1">
      <c r="P466" s="3"/>
    </row>
    <row r="467" spans="16:16" ht="15" thickBot="1">
      <c r="P467" s="3"/>
    </row>
    <row r="468" spans="16:16" ht="15" thickBot="1">
      <c r="P468" s="3"/>
    </row>
    <row r="469" spans="16:16" ht="15" thickBot="1">
      <c r="P469" s="3"/>
    </row>
    <row r="470" spans="16:16" ht="15" thickBot="1">
      <c r="P470" s="3"/>
    </row>
    <row r="471" spans="16:16" ht="15" thickBot="1">
      <c r="P471" s="3"/>
    </row>
    <row r="472" spans="16:16" ht="15" thickBot="1">
      <c r="P472" s="3"/>
    </row>
    <row r="473" spans="16:16" ht="15" thickBot="1">
      <c r="P473" s="3"/>
    </row>
    <row r="474" spans="16:16" ht="15" thickBot="1">
      <c r="P474" s="3"/>
    </row>
    <row r="475" spans="16:16" ht="15" thickBot="1">
      <c r="P475" s="3"/>
    </row>
    <row r="476" spans="16:16" ht="15" thickBot="1">
      <c r="P476" s="3"/>
    </row>
    <row r="477" spans="16:16" ht="15" thickBot="1">
      <c r="P477" s="3"/>
    </row>
    <row r="478" spans="16:16" ht="15" thickBot="1">
      <c r="P478" s="3"/>
    </row>
    <row r="479" spans="16:16" ht="15" thickBot="1">
      <c r="P479" s="3"/>
    </row>
    <row r="480" spans="16:16" ht="15" thickBot="1">
      <c r="P480" s="3"/>
    </row>
    <row r="481" spans="16:16" ht="15" thickBot="1">
      <c r="P481" s="3"/>
    </row>
    <row r="482" spans="16:16" ht="15" thickBot="1">
      <c r="P482" s="3"/>
    </row>
    <row r="483" spans="16:16" ht="15" thickBot="1">
      <c r="P483" s="3"/>
    </row>
    <row r="484" spans="16:16" ht="15" thickBot="1">
      <c r="P484" s="3"/>
    </row>
    <row r="485" spans="16:16" ht="15" thickBot="1">
      <c r="P485" s="3"/>
    </row>
    <row r="486" spans="16:16" ht="15" thickBot="1">
      <c r="P486" s="3"/>
    </row>
    <row r="487" spans="16:16" ht="15" thickBot="1">
      <c r="P487" s="3"/>
    </row>
    <row r="488" spans="16:16" ht="15" thickBot="1">
      <c r="P488" s="3"/>
    </row>
    <row r="489" spans="16:16" ht="15" thickBot="1">
      <c r="P489" s="3"/>
    </row>
    <row r="490" spans="16:16" ht="15" thickBot="1">
      <c r="P490" s="3"/>
    </row>
    <row r="491" spans="16:16" ht="15" thickBot="1">
      <c r="P491" s="3"/>
    </row>
    <row r="492" spans="16:16" ht="15" thickBot="1">
      <c r="P492" s="3"/>
    </row>
    <row r="493" spans="16:16" ht="15" thickBot="1">
      <c r="P493" s="3"/>
    </row>
    <row r="494" spans="16:16" ht="15" thickBot="1">
      <c r="P494" s="3"/>
    </row>
    <row r="495" spans="16:16" ht="15" thickBot="1">
      <c r="P495" s="3"/>
    </row>
    <row r="496" spans="16:16" ht="15" thickBot="1">
      <c r="P496" s="3"/>
    </row>
    <row r="497" spans="16:16" ht="15" thickBot="1">
      <c r="P497" s="3"/>
    </row>
    <row r="498" spans="16:16" ht="15" thickBot="1">
      <c r="P498" s="3"/>
    </row>
    <row r="499" spans="16:16" ht="15" thickBot="1">
      <c r="P499" s="3"/>
    </row>
    <row r="500" spans="16:16" ht="15" thickBot="1">
      <c r="P500" s="3"/>
    </row>
    <row r="501" spans="16:16" ht="15" thickBot="1">
      <c r="P501" s="3"/>
    </row>
    <row r="502" spans="16:16" ht="15" thickBot="1">
      <c r="P502" s="3"/>
    </row>
    <row r="503" spans="16:16" ht="15" thickBot="1">
      <c r="P503" s="3"/>
    </row>
    <row r="504" spans="16:16" ht="15" thickBot="1">
      <c r="P504" s="3"/>
    </row>
    <row r="505" spans="16:16" ht="15" thickBot="1">
      <c r="P505" s="3"/>
    </row>
    <row r="506" spans="16:16" ht="15" thickBot="1">
      <c r="P506" s="3"/>
    </row>
    <row r="507" spans="16:16" ht="15" thickBot="1">
      <c r="P507" s="3"/>
    </row>
    <row r="508" spans="16:16" ht="15" thickBot="1">
      <c r="P508" s="3"/>
    </row>
    <row r="509" spans="16:16" ht="15" thickBot="1">
      <c r="P509" s="3"/>
    </row>
    <row r="510" spans="16:16" ht="15" thickBot="1">
      <c r="P510" s="3"/>
    </row>
    <row r="511" spans="16:16" ht="15" thickBot="1">
      <c r="P511" s="3"/>
    </row>
    <row r="512" spans="16:16" ht="15" thickBot="1">
      <c r="P512" s="3"/>
    </row>
    <row r="513" spans="16:16" ht="15" thickBot="1">
      <c r="P513" s="3"/>
    </row>
    <row r="514" spans="16:16" ht="15" thickBot="1">
      <c r="P514" s="3"/>
    </row>
    <row r="515" spans="16:16" ht="15" thickBot="1">
      <c r="P515" s="3"/>
    </row>
    <row r="516" spans="16:16" ht="15" thickBot="1">
      <c r="P516" s="3"/>
    </row>
    <row r="517" spans="16:16" ht="15" thickBot="1">
      <c r="P517" s="3"/>
    </row>
    <row r="518" spans="16:16" ht="15" thickBot="1">
      <c r="P518" s="3"/>
    </row>
    <row r="519" spans="16:16" ht="15" thickBot="1">
      <c r="P519" s="3"/>
    </row>
    <row r="520" spans="16:16" ht="15" thickBot="1">
      <c r="P520" s="3"/>
    </row>
    <row r="521" spans="16:16" ht="15" thickBot="1">
      <c r="P521" s="3"/>
    </row>
    <row r="522" spans="16:16" ht="15" thickBot="1">
      <c r="P522" s="3"/>
    </row>
    <row r="523" spans="16:16" ht="15" thickBot="1">
      <c r="P523" s="3"/>
    </row>
    <row r="524" spans="16:16" ht="15" thickBot="1">
      <c r="P524" s="3"/>
    </row>
    <row r="525" spans="16:16" ht="15" thickBot="1">
      <c r="P525" s="3"/>
    </row>
    <row r="526" spans="16:16" ht="15" thickBot="1">
      <c r="P526" s="3"/>
    </row>
    <row r="527" spans="16:16" ht="15" thickBot="1">
      <c r="P527" s="3"/>
    </row>
    <row r="528" spans="16:16" ht="15" thickBot="1">
      <c r="P528" s="3"/>
    </row>
    <row r="529" spans="16:16" ht="15" thickBot="1">
      <c r="P529" s="3"/>
    </row>
    <row r="530" spans="16:16" ht="15" thickBot="1">
      <c r="P530" s="3"/>
    </row>
    <row r="531" spans="16:16" ht="15" thickBot="1">
      <c r="P531" s="3"/>
    </row>
    <row r="532" spans="16:16" ht="15" thickBot="1">
      <c r="P532" s="3"/>
    </row>
    <row r="533" spans="16:16" ht="15" thickBot="1">
      <c r="P533" s="3"/>
    </row>
    <row r="534" spans="16:16" ht="15" thickBot="1">
      <c r="P534" s="3"/>
    </row>
    <row r="535" spans="16:16" ht="15" thickBot="1">
      <c r="P535" s="3"/>
    </row>
    <row r="536" spans="16:16" ht="15" thickBot="1">
      <c r="P536" s="3"/>
    </row>
    <row r="537" spans="16:16" ht="15" thickBot="1">
      <c r="P537" s="3"/>
    </row>
    <row r="538" spans="16:16" ht="15" thickBot="1">
      <c r="P538" s="3"/>
    </row>
    <row r="539" spans="16:16" ht="15" thickBot="1">
      <c r="P539" s="3"/>
    </row>
    <row r="540" spans="16:16" ht="15" thickBot="1">
      <c r="P540" s="3"/>
    </row>
    <row r="541" spans="16:16" ht="15" thickBot="1">
      <c r="P541" s="3"/>
    </row>
    <row r="542" spans="16:16" ht="15" thickBot="1">
      <c r="P542" s="3"/>
    </row>
    <row r="543" spans="16:16" ht="15" thickBot="1">
      <c r="P543" s="3"/>
    </row>
    <row r="544" spans="16:16" ht="15" thickBot="1">
      <c r="P544" s="3"/>
    </row>
    <row r="545" spans="16:16" ht="15" thickBot="1">
      <c r="P545" s="3"/>
    </row>
    <row r="546" spans="16:16" ht="15" thickBot="1">
      <c r="P546" s="3"/>
    </row>
    <row r="547" spans="16:16" ht="15" thickBot="1">
      <c r="P547" s="3"/>
    </row>
    <row r="548" spans="16:16" ht="15" thickBot="1">
      <c r="P548" s="3"/>
    </row>
    <row r="549" spans="16:16" ht="15" thickBot="1">
      <c r="P549" s="3"/>
    </row>
    <row r="550" spans="16:16" ht="15" thickBot="1">
      <c r="P550" s="3"/>
    </row>
    <row r="551" spans="16:16" ht="15" thickBot="1">
      <c r="P551" s="3"/>
    </row>
    <row r="552" spans="16:16" ht="15" thickBot="1">
      <c r="P552" s="3"/>
    </row>
    <row r="553" spans="16:16" ht="15" thickBot="1">
      <c r="P553" s="3"/>
    </row>
    <row r="554" spans="16:16" ht="15" thickBot="1">
      <c r="P554" s="3"/>
    </row>
    <row r="555" spans="16:16" ht="15" thickBot="1">
      <c r="P555" s="3"/>
    </row>
    <row r="556" spans="16:16" ht="15" thickBot="1">
      <c r="P556" s="3"/>
    </row>
    <row r="557" spans="16:16" ht="15" thickBot="1">
      <c r="P557" s="3"/>
    </row>
    <row r="558" spans="16:16" ht="15" thickBot="1">
      <c r="P558" s="3"/>
    </row>
    <row r="559" spans="16:16" ht="15" thickBot="1">
      <c r="P559" s="3"/>
    </row>
    <row r="560" spans="16:16" ht="15" thickBot="1">
      <c r="P560" s="3"/>
    </row>
    <row r="561" spans="16:16" ht="15" thickBot="1">
      <c r="P561" s="3"/>
    </row>
    <row r="562" spans="16:16" ht="15" thickBot="1">
      <c r="P562" s="3"/>
    </row>
    <row r="563" spans="16:16" ht="15" thickBot="1">
      <c r="P563" s="3"/>
    </row>
    <row r="564" spans="16:16" ht="15" thickBot="1">
      <c r="P564" s="3"/>
    </row>
    <row r="565" spans="16:16" ht="15" thickBot="1">
      <c r="P565" s="3"/>
    </row>
    <row r="566" spans="16:16" ht="15" thickBot="1">
      <c r="P566" s="3"/>
    </row>
    <row r="567" spans="16:16" ht="15" thickBot="1">
      <c r="P567" s="3"/>
    </row>
    <row r="568" spans="16:16" ht="15" thickBot="1">
      <c r="P568" s="3"/>
    </row>
    <row r="569" spans="16:16" ht="15" thickBot="1">
      <c r="P569" s="3"/>
    </row>
    <row r="570" spans="16:16" ht="15" thickBot="1">
      <c r="P570" s="3"/>
    </row>
    <row r="571" spans="16:16" ht="15" thickBot="1">
      <c r="P571" s="3"/>
    </row>
    <row r="572" spans="16:16" ht="15" thickBot="1">
      <c r="P572" s="3"/>
    </row>
    <row r="573" spans="16:16" ht="15" thickBot="1">
      <c r="P573" s="3"/>
    </row>
    <row r="574" spans="16:16" ht="15" thickBot="1">
      <c r="P574" s="3"/>
    </row>
    <row r="575" spans="16:16" ht="15" thickBot="1">
      <c r="P575" s="3"/>
    </row>
    <row r="576" spans="16:16" ht="15" thickBot="1">
      <c r="P576" s="3"/>
    </row>
    <row r="577" spans="16:16" ht="15" thickBot="1">
      <c r="P577" s="3"/>
    </row>
    <row r="578" spans="16:16" ht="15" thickBot="1">
      <c r="P578" s="3"/>
    </row>
    <row r="579" spans="16:16" ht="15" thickBot="1">
      <c r="P579" s="3"/>
    </row>
    <row r="580" spans="16:16" ht="15" thickBot="1">
      <c r="P580" s="3"/>
    </row>
    <row r="581" spans="16:16" ht="15" thickBot="1">
      <c r="P581" s="3"/>
    </row>
    <row r="582" spans="16:16" ht="15" thickBot="1">
      <c r="P582" s="3"/>
    </row>
    <row r="583" spans="16:16" ht="15" thickBot="1">
      <c r="P583" s="3"/>
    </row>
    <row r="584" spans="16:16" ht="15" thickBot="1">
      <c r="P584" s="3"/>
    </row>
    <row r="585" spans="16:16" ht="15" thickBot="1">
      <c r="P585" s="3"/>
    </row>
    <row r="586" spans="16:16" ht="15" thickBot="1">
      <c r="P586" s="3"/>
    </row>
    <row r="587" spans="16:16" ht="15" thickBot="1">
      <c r="P587" s="3"/>
    </row>
    <row r="588" spans="16:16" ht="15" thickBot="1">
      <c r="P588" s="3"/>
    </row>
    <row r="589" spans="16:16" ht="15" thickBot="1">
      <c r="P589" s="3"/>
    </row>
    <row r="590" spans="16:16" ht="15" thickBot="1">
      <c r="P590" s="3"/>
    </row>
    <row r="591" spans="16:16" ht="15" thickBot="1">
      <c r="P591" s="3"/>
    </row>
    <row r="592" spans="16:16" ht="15" thickBot="1">
      <c r="P592" s="3"/>
    </row>
    <row r="593" spans="16:16" ht="15" thickBot="1">
      <c r="P593" s="3"/>
    </row>
    <row r="594" spans="16:16" ht="15" thickBot="1">
      <c r="P594" s="3"/>
    </row>
    <row r="595" spans="16:16" ht="15" thickBot="1">
      <c r="P595" s="3"/>
    </row>
    <row r="596" spans="16:16" ht="15" thickBot="1">
      <c r="P596" s="3"/>
    </row>
    <row r="597" spans="16:16" ht="15" thickBot="1">
      <c r="P597" s="3"/>
    </row>
    <row r="598" spans="16:16" ht="15" thickBot="1">
      <c r="P598" s="3"/>
    </row>
    <row r="599" spans="16:16" ht="15" thickBot="1">
      <c r="P599" s="3"/>
    </row>
    <row r="600" spans="16:16" ht="15" thickBot="1">
      <c r="P600" s="3"/>
    </row>
    <row r="601" spans="16:16" ht="15" thickBot="1">
      <c r="P601" s="3"/>
    </row>
    <row r="602" spans="16:16" ht="15" thickBot="1">
      <c r="P602" s="3"/>
    </row>
    <row r="603" spans="16:16" ht="15" thickBot="1">
      <c r="P603" s="3"/>
    </row>
    <row r="604" spans="16:16" ht="15" thickBot="1">
      <c r="P604" s="3"/>
    </row>
    <row r="605" spans="16:16" ht="15" thickBot="1">
      <c r="P605" s="3"/>
    </row>
    <row r="606" spans="16:16" ht="15" thickBot="1">
      <c r="P606" s="3"/>
    </row>
    <row r="607" spans="16:16" ht="15" thickBot="1">
      <c r="P607" s="3"/>
    </row>
    <row r="608" spans="16:16" ht="15" thickBot="1">
      <c r="P608" s="3"/>
    </row>
    <row r="609" spans="16:16" ht="15" thickBot="1">
      <c r="P609" s="3"/>
    </row>
    <row r="610" spans="16:16" ht="15" thickBot="1">
      <c r="P610" s="3"/>
    </row>
    <row r="611" spans="16:16" ht="15" thickBot="1">
      <c r="P611" s="3"/>
    </row>
    <row r="612" spans="16:16" ht="15" thickBot="1">
      <c r="P612" s="3"/>
    </row>
    <row r="613" spans="16:16" ht="15" thickBot="1">
      <c r="P613" s="3"/>
    </row>
    <row r="614" spans="16:16" ht="15" thickBot="1">
      <c r="P614" s="3"/>
    </row>
    <row r="615" spans="16:16" ht="15" thickBot="1">
      <c r="P615" s="3"/>
    </row>
    <row r="616" spans="16:16" ht="15" thickBot="1">
      <c r="P616" s="3"/>
    </row>
    <row r="617" spans="16:16" ht="15" thickBot="1">
      <c r="P617" s="3"/>
    </row>
    <row r="618" spans="16:16" ht="15" thickBot="1">
      <c r="P618" s="3"/>
    </row>
    <row r="619" spans="16:16" ht="15" thickBot="1">
      <c r="P619" s="3"/>
    </row>
    <row r="620" spans="16:16" ht="15" thickBot="1">
      <c r="P620" s="3"/>
    </row>
    <row r="621" spans="16:16" ht="15" thickBot="1">
      <c r="P621" s="3"/>
    </row>
    <row r="622" spans="16:16" ht="15" thickBot="1">
      <c r="P622" s="3"/>
    </row>
    <row r="623" spans="16:16" ht="15" thickBot="1">
      <c r="P623" s="3"/>
    </row>
    <row r="624" spans="16:16" ht="15" thickBot="1">
      <c r="P624" s="3"/>
    </row>
    <row r="625" spans="16:16" ht="15" thickBot="1">
      <c r="P625" s="3"/>
    </row>
    <row r="626" spans="16:16" ht="15" thickBot="1">
      <c r="P626" s="3"/>
    </row>
    <row r="627" spans="16:16" ht="15" thickBot="1">
      <c r="P627" s="3"/>
    </row>
    <row r="628" spans="16:16" ht="15" thickBot="1">
      <c r="P628" s="3"/>
    </row>
    <row r="629" spans="16:16" ht="15" thickBot="1">
      <c r="P629" s="3"/>
    </row>
    <row r="630" spans="16:16" ht="15" thickBot="1">
      <c r="P630" s="3"/>
    </row>
    <row r="631" spans="16:16" ht="15" thickBot="1">
      <c r="P631" s="3"/>
    </row>
    <row r="632" spans="16:16" ht="15" thickBot="1">
      <c r="P632" s="3"/>
    </row>
    <row r="633" spans="16:16" ht="15" thickBot="1">
      <c r="P633" s="3"/>
    </row>
    <row r="634" spans="16:16" ht="15" thickBot="1">
      <c r="P634" s="3"/>
    </row>
    <row r="635" spans="16:16" ht="15" thickBot="1">
      <c r="P635" s="3"/>
    </row>
    <row r="636" spans="16:16" ht="15" thickBot="1">
      <c r="P636" s="3"/>
    </row>
    <row r="637" spans="16:16" ht="15" thickBot="1">
      <c r="P637" s="3"/>
    </row>
    <row r="638" spans="16:16" ht="15" thickBot="1">
      <c r="P638" s="3"/>
    </row>
    <row r="639" spans="16:16" ht="15" thickBot="1">
      <c r="P639" s="3"/>
    </row>
    <row r="640" spans="16:16" ht="15" thickBot="1">
      <c r="P640" s="3"/>
    </row>
    <row r="641" spans="16:16" ht="15" thickBot="1">
      <c r="P641" s="3"/>
    </row>
    <row r="642" spans="16:16" ht="15" thickBot="1">
      <c r="P642" s="3"/>
    </row>
    <row r="643" spans="16:16" ht="15" thickBot="1">
      <c r="P643" s="3"/>
    </row>
    <row r="644" spans="16:16" ht="15" thickBot="1">
      <c r="P644" s="3"/>
    </row>
    <row r="645" spans="16:16" ht="15" thickBot="1">
      <c r="P645" s="3"/>
    </row>
    <row r="646" spans="16:16" ht="15" thickBot="1">
      <c r="P646" s="3"/>
    </row>
    <row r="647" spans="16:16" ht="15" thickBot="1">
      <c r="P647" s="3"/>
    </row>
    <row r="648" spans="16:16" ht="15" thickBot="1">
      <c r="P648" s="3"/>
    </row>
    <row r="649" spans="16:16" ht="15" thickBot="1">
      <c r="P649" s="3"/>
    </row>
    <row r="650" spans="16:16" ht="15" thickBot="1">
      <c r="P650" s="3"/>
    </row>
    <row r="651" spans="16:16" ht="15" thickBot="1">
      <c r="P651" s="3"/>
    </row>
    <row r="652" spans="16:16" ht="15" thickBot="1">
      <c r="P652" s="3"/>
    </row>
    <row r="653" spans="16:16" ht="15" thickBot="1">
      <c r="P653" s="3"/>
    </row>
    <row r="654" spans="16:16" ht="15" thickBot="1">
      <c r="P654" s="3"/>
    </row>
    <row r="655" spans="16:16" ht="15" thickBot="1">
      <c r="P655" s="3"/>
    </row>
    <row r="656" spans="16:16" ht="15" thickBot="1">
      <c r="P656" s="3"/>
    </row>
    <row r="657" spans="16:16" ht="15" thickBot="1">
      <c r="P657" s="3"/>
    </row>
    <row r="658" spans="16:16" ht="15" thickBot="1">
      <c r="P658" s="3"/>
    </row>
    <row r="659" spans="16:16" ht="15" thickBot="1">
      <c r="P659" s="3"/>
    </row>
    <row r="660" spans="16:16" ht="15" thickBot="1">
      <c r="P660" s="3"/>
    </row>
    <row r="661" spans="16:16" ht="15" thickBot="1">
      <c r="P661" s="3"/>
    </row>
    <row r="662" spans="16:16" ht="15" thickBot="1">
      <c r="P662" s="3"/>
    </row>
    <row r="663" spans="16:16" ht="15" thickBot="1">
      <c r="P663" s="3"/>
    </row>
    <row r="664" spans="16:16" ht="15" thickBot="1">
      <c r="P664" s="3"/>
    </row>
    <row r="665" spans="16:16" ht="15" thickBot="1">
      <c r="P665" s="3"/>
    </row>
    <row r="666" spans="16:16" ht="15" thickBot="1">
      <c r="P666" s="3"/>
    </row>
    <row r="667" spans="16:16" ht="15" thickBot="1">
      <c r="P667" s="3"/>
    </row>
    <row r="668" spans="16:16" ht="15" thickBot="1">
      <c r="P668" s="3"/>
    </row>
    <row r="669" spans="16:16" ht="15" thickBot="1">
      <c r="P669" s="3"/>
    </row>
    <row r="670" spans="16:16" ht="15" thickBot="1">
      <c r="P670" s="3"/>
    </row>
    <row r="671" spans="16:16" ht="15" thickBot="1">
      <c r="P671" s="3"/>
    </row>
    <row r="672" spans="16:16" ht="15" thickBot="1">
      <c r="P672" s="3"/>
    </row>
    <row r="673" spans="16:16" ht="15" thickBot="1">
      <c r="P673" s="3"/>
    </row>
    <row r="674" spans="16:16" ht="15" thickBot="1">
      <c r="P674" s="3"/>
    </row>
    <row r="675" spans="16:16" ht="15" thickBot="1">
      <c r="P675" s="3"/>
    </row>
    <row r="676" spans="16:16" ht="15" thickBot="1">
      <c r="P676" s="3"/>
    </row>
    <row r="677" spans="16:16" ht="15" thickBot="1">
      <c r="P677" s="3"/>
    </row>
    <row r="678" spans="16:16" ht="15" thickBot="1">
      <c r="P678" s="3"/>
    </row>
    <row r="679" spans="16:16" ht="15" thickBot="1">
      <c r="P679" s="3"/>
    </row>
    <row r="680" spans="16:16" ht="15" thickBot="1">
      <c r="P680" s="3"/>
    </row>
    <row r="681" spans="16:16" ht="15" thickBot="1">
      <c r="P681" s="3"/>
    </row>
    <row r="682" spans="16:16" ht="15" thickBot="1">
      <c r="P682" s="3"/>
    </row>
    <row r="683" spans="16:16" ht="15" thickBot="1">
      <c r="P683" s="3"/>
    </row>
    <row r="684" spans="16:16" ht="15" thickBot="1">
      <c r="P684" s="3"/>
    </row>
    <row r="685" spans="16:16" ht="15" thickBot="1">
      <c r="P685" s="3"/>
    </row>
    <row r="686" spans="16:16" ht="15" thickBot="1">
      <c r="P686" s="3"/>
    </row>
    <row r="687" spans="16:16" ht="15" thickBot="1">
      <c r="P687" s="3"/>
    </row>
    <row r="688" spans="16:16" ht="15" thickBot="1">
      <c r="P688" s="3"/>
    </row>
    <row r="689" spans="16:16" ht="15" thickBot="1">
      <c r="P689" s="3"/>
    </row>
    <row r="690" spans="16:16" ht="15" thickBot="1">
      <c r="P690" s="3"/>
    </row>
    <row r="691" spans="16:16" ht="15" thickBot="1">
      <c r="P691" s="3"/>
    </row>
    <row r="692" spans="16:16" ht="15" thickBot="1">
      <c r="P692" s="3"/>
    </row>
    <row r="693" spans="16:16" ht="15" thickBot="1">
      <c r="P693" s="3"/>
    </row>
    <row r="694" spans="16:16" ht="15" thickBot="1">
      <c r="P694" s="3"/>
    </row>
    <row r="695" spans="16:16" ht="15" thickBot="1">
      <c r="P695" s="3"/>
    </row>
    <row r="696" spans="16:16" ht="15" thickBot="1">
      <c r="P696" s="3"/>
    </row>
    <row r="697" spans="16:16" ht="15" thickBot="1">
      <c r="P697" s="3"/>
    </row>
    <row r="698" spans="16:16" ht="15" thickBot="1">
      <c r="P698" s="3"/>
    </row>
    <row r="699" spans="16:16" ht="15" thickBot="1">
      <c r="P699" s="3"/>
    </row>
    <row r="700" spans="16:16" ht="15" thickBot="1">
      <c r="P700" s="3"/>
    </row>
    <row r="701" spans="16:16" ht="15" thickBot="1">
      <c r="P701" s="3"/>
    </row>
    <row r="702" spans="16:16" ht="15" thickBot="1">
      <c r="P702" s="3"/>
    </row>
    <row r="703" spans="16:16" ht="15" thickBot="1">
      <c r="P703" s="3"/>
    </row>
    <row r="704" spans="16:16" ht="15" thickBot="1">
      <c r="P704" s="3"/>
    </row>
    <row r="705" spans="16:16" ht="15" thickBot="1">
      <c r="P705" s="3"/>
    </row>
    <row r="706" spans="16:16" ht="15" thickBot="1">
      <c r="P706" s="3"/>
    </row>
    <row r="707" spans="16:16" ht="15" thickBot="1">
      <c r="P707" s="3"/>
    </row>
    <row r="708" spans="16:16" ht="15" thickBot="1">
      <c r="P708" s="3"/>
    </row>
    <row r="709" spans="16:16" ht="15" thickBot="1">
      <c r="P709" s="3"/>
    </row>
    <row r="710" spans="16:16" ht="15" thickBot="1">
      <c r="P710" s="3"/>
    </row>
    <row r="711" spans="16:16" ht="15" thickBot="1">
      <c r="P711" s="3"/>
    </row>
    <row r="712" spans="16:16" ht="15" thickBot="1">
      <c r="P712" s="3"/>
    </row>
    <row r="713" spans="16:16" ht="15" thickBot="1">
      <c r="P713" s="3"/>
    </row>
    <row r="714" spans="16:16" ht="15" thickBot="1">
      <c r="P714" s="3"/>
    </row>
    <row r="715" spans="16:16" ht="15" thickBot="1">
      <c r="P715" s="3"/>
    </row>
    <row r="716" spans="16:16" ht="15" thickBot="1">
      <c r="P716" s="3"/>
    </row>
    <row r="717" spans="16:16" ht="15" thickBot="1">
      <c r="P717" s="3"/>
    </row>
    <row r="718" spans="16:16" ht="15" thickBot="1">
      <c r="P718" s="3"/>
    </row>
    <row r="719" spans="16:16" ht="15" thickBot="1">
      <c r="P719" s="3"/>
    </row>
    <row r="720" spans="16:16" ht="15" thickBot="1">
      <c r="P720" s="3"/>
    </row>
    <row r="721" spans="16:16" ht="15" thickBot="1">
      <c r="P721" s="3"/>
    </row>
    <row r="722" spans="16:16" ht="15" thickBot="1">
      <c r="P722" s="3"/>
    </row>
    <row r="723" spans="16:16" ht="15" thickBot="1">
      <c r="P723" s="3"/>
    </row>
    <row r="724" spans="16:16" ht="15" thickBot="1">
      <c r="P724" s="3"/>
    </row>
    <row r="725" spans="16:16" ht="15" thickBot="1">
      <c r="P725" s="3"/>
    </row>
    <row r="726" spans="16:16" ht="15" thickBot="1">
      <c r="P726" s="3"/>
    </row>
    <row r="727" spans="16:16" ht="15" thickBot="1">
      <c r="P727" s="3"/>
    </row>
    <row r="728" spans="16:16" ht="15" thickBot="1">
      <c r="P728" s="3"/>
    </row>
    <row r="729" spans="16:16" ht="15" thickBot="1">
      <c r="P729" s="3"/>
    </row>
    <row r="730" spans="16:16" ht="15" thickBot="1">
      <c r="P730" s="3"/>
    </row>
    <row r="731" spans="16:16" ht="15" thickBot="1">
      <c r="P731" s="3"/>
    </row>
    <row r="732" spans="16:16" ht="15" thickBot="1">
      <c r="P732" s="3"/>
    </row>
    <row r="733" spans="16:16" ht="15" thickBot="1">
      <c r="P733" s="3"/>
    </row>
    <row r="734" spans="16:16" ht="15" thickBot="1">
      <c r="P734" s="3"/>
    </row>
    <row r="735" spans="16:16" ht="15" thickBot="1">
      <c r="P735" s="3"/>
    </row>
    <row r="736" spans="16:16" ht="15" thickBot="1">
      <c r="P736" s="3"/>
    </row>
    <row r="737" spans="16:16" ht="15" thickBot="1">
      <c r="P737" s="3"/>
    </row>
    <row r="738" spans="16:16" ht="15" thickBot="1">
      <c r="P738" s="3"/>
    </row>
    <row r="739" spans="16:16" ht="15" thickBot="1">
      <c r="P739" s="3"/>
    </row>
    <row r="740" spans="16:16" ht="15" thickBot="1">
      <c r="P740" s="3"/>
    </row>
    <row r="741" spans="16:16" ht="15" thickBot="1">
      <c r="P741" s="3"/>
    </row>
    <row r="742" spans="16:16" ht="15" thickBot="1">
      <c r="P742" s="3"/>
    </row>
    <row r="743" spans="16:16" ht="15" thickBot="1">
      <c r="P743" s="3"/>
    </row>
    <row r="744" spans="16:16" ht="15" thickBot="1">
      <c r="P744" s="3"/>
    </row>
    <row r="745" spans="16:16" ht="15" thickBot="1">
      <c r="P745" s="3"/>
    </row>
    <row r="746" spans="16:16" ht="15" thickBot="1">
      <c r="P746" s="3"/>
    </row>
    <row r="747" spans="16:16" ht="15" thickBot="1">
      <c r="P747" s="3"/>
    </row>
    <row r="748" spans="16:16" ht="15" thickBot="1">
      <c r="P748" s="3"/>
    </row>
    <row r="749" spans="16:16" ht="15" thickBot="1">
      <c r="P749" s="3"/>
    </row>
    <row r="750" spans="16:16" ht="15" thickBot="1">
      <c r="P750" s="3"/>
    </row>
    <row r="751" spans="16:16" ht="15" thickBot="1">
      <c r="P751" s="3"/>
    </row>
    <row r="752" spans="16:16" ht="15" thickBot="1">
      <c r="P752" s="3"/>
    </row>
    <row r="753" spans="16:16" ht="15" thickBot="1">
      <c r="P753" s="3"/>
    </row>
    <row r="754" spans="16:16" ht="15" thickBot="1">
      <c r="P754" s="3"/>
    </row>
    <row r="755" spans="16:16" ht="15" thickBot="1">
      <c r="P755" s="3"/>
    </row>
    <row r="756" spans="16:16" ht="15" thickBot="1">
      <c r="P756" s="3"/>
    </row>
    <row r="757" spans="16:16" ht="15" thickBot="1">
      <c r="P757" s="3"/>
    </row>
    <row r="758" spans="16:16" ht="15" thickBot="1">
      <c r="P758" s="3"/>
    </row>
    <row r="759" spans="16:16" ht="15" thickBot="1">
      <c r="P759" s="3"/>
    </row>
    <row r="760" spans="16:16" ht="15" thickBot="1">
      <c r="P760" s="3"/>
    </row>
    <row r="761" spans="16:16" ht="15" thickBot="1">
      <c r="P761" s="3"/>
    </row>
    <row r="762" spans="16:16" ht="15" thickBot="1">
      <c r="P762" s="3"/>
    </row>
    <row r="763" spans="16:16" ht="15" thickBot="1">
      <c r="P763" s="3"/>
    </row>
    <row r="764" spans="16:16" ht="15" thickBot="1">
      <c r="P764" s="3"/>
    </row>
    <row r="765" spans="16:16" ht="15" thickBot="1">
      <c r="P765" s="3"/>
    </row>
    <row r="766" spans="16:16" ht="15" thickBot="1">
      <c r="P766" s="3"/>
    </row>
    <row r="767" spans="16:16" ht="15" thickBot="1">
      <c r="P767" s="3"/>
    </row>
    <row r="768" spans="16:16" ht="15" thickBot="1">
      <c r="P768" s="3"/>
    </row>
    <row r="769" spans="16:16" ht="15" thickBot="1">
      <c r="P769" s="3"/>
    </row>
    <row r="770" spans="16:16" ht="15" thickBot="1">
      <c r="P770" s="3"/>
    </row>
    <row r="771" spans="16:16" ht="15" thickBot="1">
      <c r="P771" s="3"/>
    </row>
    <row r="772" spans="16:16" ht="15" thickBot="1">
      <c r="P772" s="3"/>
    </row>
    <row r="773" spans="16:16" ht="15" thickBot="1">
      <c r="P773" s="3"/>
    </row>
    <row r="774" spans="16:16" ht="15" thickBot="1">
      <c r="P774" s="3"/>
    </row>
    <row r="775" spans="16:16" ht="15" thickBot="1">
      <c r="P775" s="3"/>
    </row>
    <row r="776" spans="16:16" ht="15" thickBot="1">
      <c r="P776" s="3"/>
    </row>
    <row r="777" spans="16:16" ht="15" thickBot="1">
      <c r="P777" s="3"/>
    </row>
    <row r="778" spans="16:16" ht="15" thickBot="1">
      <c r="P778" s="3"/>
    </row>
    <row r="779" spans="16:16" ht="15" thickBot="1">
      <c r="P779" s="3"/>
    </row>
    <row r="780" spans="16:16" ht="15" thickBot="1">
      <c r="P780" s="3"/>
    </row>
    <row r="781" spans="16:16" ht="15" thickBot="1">
      <c r="P781" s="3"/>
    </row>
    <row r="782" spans="16:16" ht="15" thickBot="1">
      <c r="P782" s="3"/>
    </row>
    <row r="783" spans="16:16" ht="15" thickBot="1">
      <c r="P783" s="3"/>
    </row>
    <row r="784" spans="16:16" ht="15" thickBot="1">
      <c r="P784" s="3"/>
    </row>
    <row r="785" spans="16:16" ht="15" thickBot="1">
      <c r="P785" s="3"/>
    </row>
    <row r="786" spans="16:16" ht="15" thickBot="1">
      <c r="P786" s="3"/>
    </row>
    <row r="787" spans="16:16" ht="15" thickBot="1">
      <c r="P787" s="3"/>
    </row>
    <row r="788" spans="16:16" ht="15" thickBot="1">
      <c r="P788" s="3"/>
    </row>
    <row r="789" spans="16:16" ht="15" thickBot="1">
      <c r="P789" s="3"/>
    </row>
    <row r="790" spans="16:16" ht="15" thickBot="1">
      <c r="P790" s="3"/>
    </row>
    <row r="791" spans="16:16" ht="15" thickBot="1">
      <c r="P791" s="3"/>
    </row>
    <row r="792" spans="16:16" ht="15" thickBot="1">
      <c r="P792" s="3"/>
    </row>
    <row r="793" spans="16:16" ht="15" thickBot="1">
      <c r="P793" s="3"/>
    </row>
    <row r="794" spans="16:16" ht="15" thickBot="1">
      <c r="P794" s="3"/>
    </row>
    <row r="795" spans="16:16" ht="15" thickBot="1">
      <c r="P795" s="3"/>
    </row>
    <row r="796" spans="16:16" ht="15" thickBot="1">
      <c r="P796" s="3"/>
    </row>
    <row r="797" spans="16:16" ht="15" thickBot="1">
      <c r="P797" s="3"/>
    </row>
    <row r="798" spans="16:16" ht="15" thickBot="1">
      <c r="P798" s="3"/>
    </row>
    <row r="799" spans="16:16" ht="15" thickBot="1">
      <c r="P799" s="3"/>
    </row>
    <row r="800" spans="16:16" ht="15" thickBot="1">
      <c r="P800" s="3"/>
    </row>
    <row r="801" spans="16:16" ht="15" thickBot="1">
      <c r="P801" s="3"/>
    </row>
    <row r="802" spans="16:16" ht="15" thickBot="1">
      <c r="P802" s="3"/>
    </row>
    <row r="803" spans="16:16" ht="15" thickBot="1">
      <c r="P803" s="3"/>
    </row>
    <row r="804" spans="16:16" ht="15" thickBot="1">
      <c r="P804" s="3"/>
    </row>
    <row r="805" spans="16:16" ht="15" thickBot="1">
      <c r="P805" s="3"/>
    </row>
    <row r="806" spans="16:16" ht="15" thickBot="1">
      <c r="P806" s="3"/>
    </row>
    <row r="807" spans="16:16" ht="15" thickBot="1">
      <c r="P807" s="3"/>
    </row>
    <row r="808" spans="16:16" ht="15" thickBot="1">
      <c r="P808" s="3"/>
    </row>
    <row r="809" spans="16:16" ht="15" thickBot="1">
      <c r="P809" s="3"/>
    </row>
    <row r="810" spans="16:16" ht="15" thickBot="1">
      <c r="P810" s="3"/>
    </row>
    <row r="811" spans="16:16" ht="15" thickBot="1">
      <c r="P811" s="3"/>
    </row>
    <row r="812" spans="16:16" ht="15" thickBot="1">
      <c r="P812" s="3"/>
    </row>
    <row r="813" spans="16:16" ht="15" thickBot="1">
      <c r="P813" s="3"/>
    </row>
    <row r="814" spans="16:16" ht="15" thickBot="1">
      <c r="P814" s="3"/>
    </row>
    <row r="815" spans="16:16" ht="15" thickBot="1">
      <c r="P815" s="3"/>
    </row>
    <row r="816" spans="16:16" ht="15" thickBot="1">
      <c r="P816" s="3"/>
    </row>
    <row r="817" spans="16:16" ht="15" thickBot="1">
      <c r="P817" s="3"/>
    </row>
    <row r="818" spans="16:16" ht="15" thickBot="1">
      <c r="P818" s="3"/>
    </row>
    <row r="819" spans="16:16" ht="15" thickBot="1">
      <c r="P819" s="3"/>
    </row>
    <row r="820" spans="16:16" ht="15" thickBot="1">
      <c r="P820" s="3"/>
    </row>
    <row r="821" spans="16:16" ht="15" thickBot="1">
      <c r="P821" s="3"/>
    </row>
    <row r="822" spans="16:16" ht="15" thickBot="1">
      <c r="P822" s="3"/>
    </row>
    <row r="823" spans="16:16" ht="15" thickBot="1">
      <c r="P823" s="3"/>
    </row>
    <row r="824" spans="16:16" ht="15" thickBot="1">
      <c r="P824" s="3"/>
    </row>
    <row r="825" spans="16:16" ht="15" thickBot="1">
      <c r="P825" s="3"/>
    </row>
    <row r="826" spans="16:16" ht="15" thickBot="1">
      <c r="P826" s="3"/>
    </row>
    <row r="827" spans="16:16" ht="15" thickBot="1">
      <c r="P827" s="3"/>
    </row>
    <row r="828" spans="16:16" ht="15" thickBot="1">
      <c r="P828" s="3"/>
    </row>
    <row r="829" spans="16:16" ht="15" thickBot="1">
      <c r="P829" s="3"/>
    </row>
    <row r="830" spans="16:16" ht="15" thickBot="1">
      <c r="P830" s="3"/>
    </row>
    <row r="831" spans="16:16" ht="15" thickBot="1">
      <c r="P831" s="3"/>
    </row>
    <row r="832" spans="16:16" ht="15" thickBot="1">
      <c r="P832" s="3"/>
    </row>
    <row r="833" spans="16:16" ht="15" thickBot="1">
      <c r="P833" s="3"/>
    </row>
    <row r="834" spans="16:16" ht="15" thickBot="1">
      <c r="P834" s="3"/>
    </row>
    <row r="835" spans="16:16" ht="15" thickBot="1">
      <c r="P835" s="3"/>
    </row>
    <row r="836" spans="16:16" ht="15" thickBot="1">
      <c r="P836" s="3"/>
    </row>
    <row r="837" spans="16:16" ht="15" thickBot="1">
      <c r="P837" s="3"/>
    </row>
    <row r="838" spans="16:16" ht="15" thickBot="1">
      <c r="P838" s="3"/>
    </row>
    <row r="839" spans="16:16" ht="15" thickBot="1">
      <c r="P839" s="3"/>
    </row>
    <row r="840" spans="16:16" ht="15" thickBot="1">
      <c r="P840" s="3"/>
    </row>
    <row r="841" spans="16:16" ht="15" thickBot="1">
      <c r="P841" s="3"/>
    </row>
    <row r="842" spans="16:16" ht="15" thickBot="1">
      <c r="P842" s="3"/>
    </row>
    <row r="843" spans="16:16" ht="15" thickBot="1">
      <c r="P843" s="3"/>
    </row>
    <row r="844" spans="16:16" ht="15" thickBot="1">
      <c r="P844" s="3"/>
    </row>
    <row r="845" spans="16:16" ht="15" thickBot="1">
      <c r="P845" s="3"/>
    </row>
    <row r="846" spans="16:16" ht="15" thickBot="1">
      <c r="P846" s="3"/>
    </row>
    <row r="847" spans="16:16" ht="15" thickBot="1">
      <c r="P847" s="3"/>
    </row>
    <row r="848" spans="16:16" ht="15" thickBot="1">
      <c r="P848" s="3"/>
    </row>
    <row r="849" spans="16:16" ht="15" thickBot="1">
      <c r="P849" s="3"/>
    </row>
    <row r="850" spans="16:16" ht="15" thickBot="1">
      <c r="P850" s="3"/>
    </row>
    <row r="851" spans="16:16" ht="15" thickBot="1">
      <c r="P851" s="3"/>
    </row>
    <row r="852" spans="16:16" ht="15" thickBot="1">
      <c r="P852" s="3"/>
    </row>
    <row r="853" spans="16:16" ht="15" thickBot="1">
      <c r="P853" s="3"/>
    </row>
    <row r="854" spans="16:16" ht="15" thickBot="1">
      <c r="P854" s="3"/>
    </row>
    <row r="855" spans="16:16" ht="15" thickBot="1">
      <c r="P855" s="3"/>
    </row>
    <row r="856" spans="16:16" ht="15" thickBot="1">
      <c r="P856" s="3"/>
    </row>
    <row r="857" spans="16:16" ht="15" thickBot="1">
      <c r="P857" s="3"/>
    </row>
    <row r="858" spans="16:16" ht="15" thickBot="1">
      <c r="P858" s="3"/>
    </row>
    <row r="859" spans="16:16" ht="15" thickBot="1">
      <c r="P859" s="3"/>
    </row>
    <row r="860" spans="16:16" ht="15" thickBot="1">
      <c r="P860" s="3"/>
    </row>
    <row r="861" spans="16:16" ht="15" thickBot="1">
      <c r="P861" s="3"/>
    </row>
    <row r="862" spans="16:16" ht="15" thickBot="1">
      <c r="P862" s="3"/>
    </row>
    <row r="863" spans="16:16" ht="15" thickBot="1">
      <c r="P863" s="3"/>
    </row>
    <row r="864" spans="16:16" ht="15" thickBot="1">
      <c r="P864" s="3"/>
    </row>
    <row r="865" spans="16:16" ht="15" thickBot="1">
      <c r="P865" s="3"/>
    </row>
    <row r="866" spans="16:16" ht="15" thickBot="1">
      <c r="P866" s="3"/>
    </row>
    <row r="867" spans="16:16" ht="15" thickBot="1">
      <c r="P867" s="3"/>
    </row>
    <row r="868" spans="16:16" ht="15" thickBot="1">
      <c r="P868" s="3"/>
    </row>
    <row r="869" spans="16:16" ht="15" thickBot="1">
      <c r="P869" s="3"/>
    </row>
    <row r="870" spans="16:16" ht="15" thickBot="1">
      <c r="P870" s="3"/>
    </row>
    <row r="871" spans="16:16" ht="15" thickBot="1">
      <c r="P871" s="3"/>
    </row>
    <row r="872" spans="16:16" ht="15" thickBot="1">
      <c r="P872" s="3"/>
    </row>
    <row r="873" spans="16:16" ht="15" thickBot="1">
      <c r="P873" s="3"/>
    </row>
    <row r="874" spans="16:16" ht="15" thickBot="1">
      <c r="P874" s="3"/>
    </row>
    <row r="875" spans="16:16" ht="15" thickBot="1">
      <c r="P875" s="3"/>
    </row>
    <row r="876" spans="16:16" ht="15" thickBot="1">
      <c r="P876" s="3"/>
    </row>
    <row r="877" spans="16:16" ht="15" thickBot="1">
      <c r="P877" s="3"/>
    </row>
    <row r="878" spans="16:16" ht="15" thickBot="1">
      <c r="P878" s="3"/>
    </row>
    <row r="879" spans="16:16" ht="15" thickBot="1">
      <c r="P879" s="3"/>
    </row>
    <row r="880" spans="16:16" ht="15" thickBot="1">
      <c r="P880" s="3"/>
    </row>
    <row r="881" spans="16:16" ht="15" thickBot="1">
      <c r="P881" s="3"/>
    </row>
    <row r="882" spans="16:16" ht="15" thickBot="1">
      <c r="P882" s="3"/>
    </row>
    <row r="883" spans="16:16" ht="15" thickBot="1">
      <c r="P883" s="3"/>
    </row>
    <row r="884" spans="16:16" ht="15" thickBot="1">
      <c r="P884" s="3"/>
    </row>
    <row r="885" spans="16:16" ht="15" thickBot="1">
      <c r="P885" s="3"/>
    </row>
    <row r="886" spans="16:16" ht="15" thickBot="1">
      <c r="P886" s="3"/>
    </row>
    <row r="887" spans="16:16" ht="15" thickBot="1">
      <c r="P887" s="3"/>
    </row>
    <row r="888" spans="16:16" ht="15" thickBot="1">
      <c r="P888" s="3"/>
    </row>
    <row r="889" spans="16:16" ht="15" thickBot="1">
      <c r="P889" s="3"/>
    </row>
    <row r="890" spans="16:16" ht="15" thickBot="1">
      <c r="P890" s="3"/>
    </row>
    <row r="891" spans="16:16" ht="15" thickBot="1">
      <c r="P891" s="3"/>
    </row>
    <row r="892" spans="16:16" ht="15" thickBot="1">
      <c r="P892" s="3"/>
    </row>
    <row r="893" spans="16:16" ht="15" thickBot="1">
      <c r="P893" s="3"/>
    </row>
    <row r="894" spans="16:16" ht="15" thickBot="1">
      <c r="P894" s="3"/>
    </row>
    <row r="895" spans="16:16" ht="15" thickBot="1">
      <c r="P895" s="3"/>
    </row>
    <row r="896" spans="16:16" ht="15" thickBot="1">
      <c r="P896" s="3"/>
    </row>
    <row r="897" spans="16:16" ht="15" thickBot="1">
      <c r="P897" s="3"/>
    </row>
    <row r="898" spans="16:16" ht="15" thickBot="1">
      <c r="P898" s="3"/>
    </row>
    <row r="899" spans="16:16" ht="15" thickBot="1">
      <c r="P899" s="3"/>
    </row>
    <row r="900" spans="16:16" ht="15" thickBot="1">
      <c r="P900" s="3"/>
    </row>
    <row r="901" spans="16:16" ht="15" thickBot="1">
      <c r="P901" s="3"/>
    </row>
    <row r="902" spans="16:16" ht="15" thickBot="1">
      <c r="P902" s="3"/>
    </row>
    <row r="903" spans="16:16" ht="15" thickBot="1">
      <c r="P903" s="3"/>
    </row>
    <row r="904" spans="16:16" ht="15" thickBot="1">
      <c r="P904" s="3"/>
    </row>
    <row r="905" spans="16:16" ht="15" thickBot="1">
      <c r="P905" s="3"/>
    </row>
    <row r="906" spans="16:16" ht="15" thickBot="1">
      <c r="P906" s="3"/>
    </row>
    <row r="907" spans="16:16" ht="15" thickBot="1">
      <c r="P907" s="3"/>
    </row>
    <row r="908" spans="16:16" ht="15" thickBot="1">
      <c r="P908" s="3"/>
    </row>
    <row r="909" spans="16:16" ht="15" thickBot="1">
      <c r="P909" s="3"/>
    </row>
    <row r="910" spans="16:16" ht="15" thickBot="1">
      <c r="P910" s="3"/>
    </row>
    <row r="911" spans="16:16" ht="15" thickBot="1">
      <c r="P911" s="3"/>
    </row>
    <row r="912" spans="16:16" ht="15" thickBot="1">
      <c r="P912" s="3"/>
    </row>
    <row r="913" spans="16:16" ht="15" thickBot="1">
      <c r="P913" s="3"/>
    </row>
    <row r="914" spans="16:16" ht="15" thickBot="1">
      <c r="P914" s="3"/>
    </row>
    <row r="915" spans="16:16" ht="15" thickBot="1">
      <c r="P915" s="3"/>
    </row>
    <row r="916" spans="16:16" ht="15" thickBot="1">
      <c r="P916" s="3"/>
    </row>
    <row r="917" spans="16:16" ht="15" thickBot="1">
      <c r="P917" s="3"/>
    </row>
    <row r="918" spans="16:16" ht="15" thickBot="1">
      <c r="P918" s="3"/>
    </row>
    <row r="919" spans="16:16" ht="15" thickBot="1">
      <c r="P919" s="3"/>
    </row>
    <row r="920" spans="16:16" ht="15" thickBot="1">
      <c r="P920" s="3"/>
    </row>
    <row r="921" spans="16:16" ht="15" thickBot="1">
      <c r="P921" s="3"/>
    </row>
    <row r="922" spans="16:16" ht="15" thickBot="1">
      <c r="P922" s="3"/>
    </row>
    <row r="923" spans="16:16" ht="15" thickBot="1">
      <c r="P923" s="3"/>
    </row>
    <row r="924" spans="16:16" ht="15" thickBot="1">
      <c r="P924" s="3"/>
    </row>
    <row r="925" spans="16:16" ht="15" thickBot="1">
      <c r="P925" s="3"/>
    </row>
    <row r="926" spans="16:16" ht="15" thickBot="1">
      <c r="P926" s="3"/>
    </row>
    <row r="927" spans="16:16" ht="15" thickBot="1">
      <c r="P927" s="3"/>
    </row>
    <row r="928" spans="16:16" ht="15" thickBot="1">
      <c r="P928" s="3"/>
    </row>
    <row r="929" spans="16:16" ht="15" thickBot="1">
      <c r="P929" s="3"/>
    </row>
    <row r="930" spans="16:16" ht="15" thickBot="1">
      <c r="P930" s="3"/>
    </row>
    <row r="931" spans="16:16" ht="15" thickBot="1">
      <c r="P931" s="3"/>
    </row>
    <row r="932" spans="16:16" ht="15" thickBot="1">
      <c r="P932" s="3"/>
    </row>
    <row r="933" spans="16:16" ht="15" thickBot="1">
      <c r="P933" s="3"/>
    </row>
    <row r="934" spans="16:16" ht="15" thickBot="1">
      <c r="P934" s="3"/>
    </row>
    <row r="935" spans="16:16" ht="15" thickBot="1">
      <c r="P935" s="3"/>
    </row>
    <row r="936" spans="16:16" ht="15" thickBot="1">
      <c r="P936" s="3"/>
    </row>
    <row r="937" spans="16:16" ht="15" thickBot="1">
      <c r="P937" s="3"/>
    </row>
    <row r="938" spans="16:16" ht="15" thickBot="1">
      <c r="P938" s="3"/>
    </row>
    <row r="939" spans="16:16" ht="15" thickBot="1">
      <c r="P939" s="3"/>
    </row>
    <row r="940" spans="16:16" ht="15" thickBot="1">
      <c r="P940" s="3"/>
    </row>
    <row r="941" spans="16:16" ht="15" thickBot="1">
      <c r="P941" s="3"/>
    </row>
    <row r="942" spans="16:16" ht="15" thickBot="1">
      <c r="P942" s="3"/>
    </row>
    <row r="943" spans="16:16" ht="15" thickBot="1">
      <c r="P943" s="3"/>
    </row>
    <row r="944" spans="16:16" ht="15" thickBot="1">
      <c r="P944" s="3"/>
    </row>
    <row r="945" spans="16:16" ht="15" thickBot="1">
      <c r="P945" s="3"/>
    </row>
    <row r="946" spans="16:16" ht="15" thickBot="1">
      <c r="P946" s="3"/>
    </row>
    <row r="947" spans="16:16" ht="15" thickBot="1">
      <c r="P947" s="3"/>
    </row>
    <row r="948" spans="16:16" ht="15" thickBot="1">
      <c r="P948" s="3"/>
    </row>
    <row r="949" spans="16:16" ht="15" thickBot="1">
      <c r="P949" s="3"/>
    </row>
    <row r="950" spans="16:16" ht="15" thickBot="1">
      <c r="P950" s="3"/>
    </row>
    <row r="951" spans="16:16" ht="15" thickBot="1">
      <c r="P951" s="3"/>
    </row>
    <row r="952" spans="16:16" ht="15" thickBot="1">
      <c r="P952" s="3"/>
    </row>
    <row r="953" spans="16:16" ht="15" thickBot="1">
      <c r="P953" s="3"/>
    </row>
    <row r="954" spans="16:16" ht="15" thickBot="1">
      <c r="P954" s="3"/>
    </row>
    <row r="955" spans="16:16" ht="15" thickBot="1">
      <c r="P955" s="3"/>
    </row>
    <row r="956" spans="16:16" ht="15" thickBot="1">
      <c r="P956" s="3"/>
    </row>
    <row r="957" spans="16:16" ht="15" thickBot="1">
      <c r="P957" s="3"/>
    </row>
    <row r="958" spans="16:16" ht="15" thickBot="1">
      <c r="P958" s="3"/>
    </row>
    <row r="959" spans="16:16" ht="15" thickBot="1">
      <c r="P959" s="3"/>
    </row>
    <row r="960" spans="16:16" ht="15" thickBot="1">
      <c r="P960" s="3"/>
    </row>
    <row r="961" spans="16:16" ht="15" thickBot="1">
      <c r="P961" s="3"/>
    </row>
    <row r="962" spans="16:16" ht="15" thickBot="1">
      <c r="P962" s="3"/>
    </row>
    <row r="963" spans="16:16" ht="15" thickBot="1">
      <c r="P963" s="3"/>
    </row>
    <row r="964" spans="16:16" ht="15" thickBot="1">
      <c r="P964" s="3"/>
    </row>
    <row r="965" spans="16:16" ht="15" thickBot="1">
      <c r="P965" s="3"/>
    </row>
    <row r="966" spans="16:16" ht="15" thickBot="1">
      <c r="P966" s="3"/>
    </row>
    <row r="967" spans="16:16" ht="15" thickBot="1">
      <c r="P967" s="3"/>
    </row>
    <row r="968" spans="16:16" ht="15" thickBot="1">
      <c r="P968" s="3"/>
    </row>
    <row r="969" spans="16:16" ht="15" thickBot="1">
      <c r="P969" s="3"/>
    </row>
    <row r="970" spans="16:16" ht="15" thickBot="1">
      <c r="P970" s="3"/>
    </row>
    <row r="971" spans="16:16" ht="15" thickBot="1">
      <c r="P971" s="3"/>
    </row>
    <row r="972" spans="16:16" ht="15" thickBot="1">
      <c r="P972" s="3"/>
    </row>
    <row r="973" spans="16:16" ht="15" thickBot="1">
      <c r="P973" s="3"/>
    </row>
    <row r="974" spans="16:16" ht="15" thickBot="1">
      <c r="P974" s="3"/>
    </row>
    <row r="975" spans="16:16" ht="15" thickBot="1">
      <c r="P975" s="3"/>
    </row>
    <row r="976" spans="16:16" ht="15" thickBot="1">
      <c r="P976" s="3"/>
    </row>
    <row r="977" spans="16:16" ht="15" thickBot="1">
      <c r="P977" s="3"/>
    </row>
    <row r="978" spans="16:16" ht="15" thickBot="1">
      <c r="P978" s="3"/>
    </row>
    <row r="979" spans="16:16" ht="15" thickBot="1">
      <c r="P979" s="3"/>
    </row>
    <row r="980" spans="16:16" ht="15" thickBot="1">
      <c r="P980" s="3"/>
    </row>
    <row r="981" spans="16:16" ht="15" thickBot="1">
      <c r="P981" s="3"/>
    </row>
    <row r="982" spans="16:16" ht="15" thickBot="1">
      <c r="P982" s="3"/>
    </row>
    <row r="983" spans="16:16" ht="15" thickBot="1">
      <c r="P983" s="3"/>
    </row>
    <row r="984" spans="16:16" ht="15" thickBot="1">
      <c r="P984" s="3"/>
    </row>
    <row r="985" spans="16:16" ht="15" thickBot="1">
      <c r="P985" s="3"/>
    </row>
    <row r="986" spans="16:16" ht="15" thickBot="1">
      <c r="P986" s="3"/>
    </row>
    <row r="987" spans="16:16" ht="15" thickBot="1">
      <c r="P987" s="3"/>
    </row>
    <row r="988" spans="16:16" ht="15" thickBot="1">
      <c r="P988" s="3"/>
    </row>
    <row r="989" spans="16:16" ht="15" thickBot="1">
      <c r="P989" s="3"/>
    </row>
    <row r="990" spans="16:16" ht="15" thickBot="1">
      <c r="P990" s="3"/>
    </row>
    <row r="991" spans="16:16" ht="15" thickBot="1">
      <c r="P991" s="3"/>
    </row>
    <row r="992" spans="16:16" ht="15" thickBot="1">
      <c r="P992" s="3"/>
    </row>
    <row r="993" spans="16:16" ht="15" thickBot="1">
      <c r="P993" s="3"/>
    </row>
    <row r="994" spans="16:16" ht="15" thickBot="1">
      <c r="P994" s="3"/>
    </row>
    <row r="995" spans="16:16" ht="15" thickBot="1">
      <c r="P995" s="3"/>
    </row>
    <row r="996" spans="16:16" ht="15" thickBot="1">
      <c r="P996" s="3"/>
    </row>
    <row r="997" spans="16:16" ht="15" thickBot="1">
      <c r="P997" s="3"/>
    </row>
    <row r="998" spans="16:16" ht="15" thickBot="1">
      <c r="P998" s="3"/>
    </row>
    <row r="999" spans="16:16" ht="15" thickBot="1">
      <c r="P999" s="3"/>
    </row>
    <row r="1000" spans="16:16" ht="15" thickBot="1">
      <c r="P1000" s="3"/>
    </row>
    <row r="1001" spans="16:16" ht="15" thickBot="1">
      <c r="P1001" s="3"/>
    </row>
    <row r="1002" spans="16:16" ht="15" thickBot="1">
      <c r="P1002" s="3"/>
    </row>
    <row r="1003" spans="16:16" ht="15" thickBot="1">
      <c r="P1003" s="3"/>
    </row>
    <row r="1004" spans="16:16" ht="15" thickBot="1">
      <c r="P1004" s="3"/>
    </row>
    <row r="1005" spans="16:16" ht="15" thickBot="1">
      <c r="P1005" s="3"/>
    </row>
    <row r="1006" spans="16:16" ht="15" thickBot="1">
      <c r="P1006" s="3"/>
    </row>
    <row r="1007" spans="16:16" ht="15" thickBot="1">
      <c r="P1007" s="3"/>
    </row>
    <row r="1008" spans="16:16" ht="15" thickBot="1">
      <c r="P1008" s="3"/>
    </row>
    <row r="1009" spans="16:16" ht="15" thickBot="1">
      <c r="P1009" s="3"/>
    </row>
    <row r="1010" spans="16:16" ht="15" thickBot="1">
      <c r="P1010" s="3"/>
    </row>
    <row r="1011" spans="16:16" ht="15" thickBot="1">
      <c r="P1011" s="3"/>
    </row>
    <row r="1012" spans="16:16" ht="15" thickBot="1">
      <c r="P1012" s="3"/>
    </row>
    <row r="1013" spans="16:16" ht="15" thickBot="1">
      <c r="P1013" s="3"/>
    </row>
    <row r="1014" spans="16:16" ht="15" thickBot="1">
      <c r="P1014" s="3"/>
    </row>
    <row r="1015" spans="16:16" ht="15" thickBot="1">
      <c r="P1015" s="3"/>
    </row>
    <row r="1016" spans="16:16" ht="15" thickBot="1">
      <c r="P1016" s="3"/>
    </row>
    <row r="1017" spans="16:16" ht="15" thickBot="1">
      <c r="P1017" s="3"/>
    </row>
    <row r="1018" spans="16:16" ht="15" thickBot="1">
      <c r="P101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AFBA1-59C1-46A3-90F3-172C4F38D417}">
  <dimension ref="A1:I574"/>
  <sheetViews>
    <sheetView topLeftCell="A352" workbookViewId="0">
      <selection activeCell="B325" sqref="B325"/>
    </sheetView>
  </sheetViews>
  <sheetFormatPr defaultRowHeight="14.5"/>
  <cols>
    <col min="1" max="1" width="34.81640625" customWidth="1"/>
    <col min="2" max="2" width="29.54296875" customWidth="1"/>
  </cols>
  <sheetData>
    <row r="1" spans="1:9" ht="15" thickBot="1">
      <c r="A1" s="3" t="s">
        <v>1531</v>
      </c>
      <c r="B1" s="3" t="s">
        <v>2100</v>
      </c>
      <c r="C1" s="3"/>
      <c r="D1" s="4">
        <v>13</v>
      </c>
      <c r="E1" s="4">
        <v>3</v>
      </c>
      <c r="F1" s="4">
        <v>3</v>
      </c>
      <c r="G1" s="3"/>
      <c r="H1" s="3"/>
      <c r="I1" t="s">
        <v>2101</v>
      </c>
    </row>
    <row r="2" spans="1:9" ht="15" thickBot="1">
      <c r="A2" s="3" t="s">
        <v>1532</v>
      </c>
      <c r="B2" s="3" t="s">
        <v>2102</v>
      </c>
      <c r="C2" s="4">
        <v>7</v>
      </c>
      <c r="D2" s="3"/>
      <c r="E2" s="3"/>
      <c r="F2" s="3"/>
      <c r="G2" s="3"/>
      <c r="H2" s="3"/>
    </row>
    <row r="3" spans="1:9" ht="15" thickBot="1">
      <c r="A3" s="3" t="s">
        <v>1532</v>
      </c>
      <c r="B3" s="3" t="s">
        <v>2102</v>
      </c>
      <c r="C3" s="4">
        <v>7</v>
      </c>
      <c r="D3" s="3"/>
      <c r="E3" s="3"/>
      <c r="F3" s="3"/>
      <c r="G3" s="3"/>
      <c r="H3" s="3"/>
    </row>
    <row r="4" spans="1:9" ht="15" thickBot="1">
      <c r="A4" s="3" t="s">
        <v>1533</v>
      </c>
      <c r="B4" s="3" t="s">
        <v>2103</v>
      </c>
      <c r="C4" s="4">
        <v>14</v>
      </c>
      <c r="D4" s="3"/>
      <c r="E4" s="3"/>
      <c r="F4" s="3"/>
      <c r="G4" s="3"/>
      <c r="H4" s="3"/>
    </row>
    <row r="5" spans="1:9" ht="15" thickBot="1">
      <c r="A5" s="5" t="s">
        <v>1534</v>
      </c>
      <c r="B5" s="3"/>
      <c r="C5" s="3"/>
      <c r="D5" s="4">
        <v>1</v>
      </c>
      <c r="E5" s="4">
        <v>1</v>
      </c>
      <c r="F5" s="4">
        <v>6</v>
      </c>
      <c r="G5" s="3"/>
      <c r="H5" s="3"/>
    </row>
    <row r="6" spans="1:9" ht="15" thickBot="1">
      <c r="A6" s="5" t="s">
        <v>1535</v>
      </c>
      <c r="B6" s="3" t="s">
        <v>2104</v>
      </c>
      <c r="C6" s="3"/>
      <c r="D6" s="4">
        <v>16</v>
      </c>
      <c r="E6" s="3"/>
      <c r="F6" s="3"/>
      <c r="G6" s="3"/>
      <c r="H6" s="3"/>
    </row>
    <row r="7" spans="1:9" ht="15" thickBot="1">
      <c r="A7" s="3" t="s">
        <v>1536</v>
      </c>
      <c r="B7" s="3" t="s">
        <v>2105</v>
      </c>
      <c r="C7" s="3"/>
      <c r="D7" s="3"/>
      <c r="E7" s="4">
        <v>4</v>
      </c>
      <c r="F7" s="3"/>
      <c r="G7" s="3"/>
      <c r="H7" s="3"/>
    </row>
    <row r="8" spans="1:9" ht="15" thickBot="1">
      <c r="A8" s="5" t="s">
        <v>1537</v>
      </c>
      <c r="B8" s="3"/>
      <c r="C8" s="3"/>
      <c r="D8" s="4">
        <v>32</v>
      </c>
      <c r="E8" s="4">
        <v>14</v>
      </c>
      <c r="F8" s="4">
        <v>6</v>
      </c>
      <c r="G8" s="3"/>
      <c r="H8" s="3"/>
    </row>
    <row r="9" spans="1:9" ht="15" thickBot="1">
      <c r="A9" s="3" t="s">
        <v>1538</v>
      </c>
      <c r="B9" s="3"/>
      <c r="C9" s="3"/>
      <c r="D9" s="4">
        <v>6</v>
      </c>
      <c r="E9" s="4">
        <v>1</v>
      </c>
      <c r="F9" s="4">
        <v>1</v>
      </c>
      <c r="G9" s="3"/>
      <c r="H9" s="3"/>
    </row>
    <row r="10" spans="1:9" ht="15" thickBot="1">
      <c r="A10" s="3" t="s">
        <v>1539</v>
      </c>
      <c r="B10" s="3"/>
      <c r="C10" s="3"/>
      <c r="D10" s="4">
        <v>4</v>
      </c>
      <c r="E10" s="4">
        <v>2</v>
      </c>
      <c r="F10" s="4">
        <v>2</v>
      </c>
      <c r="G10" s="3"/>
      <c r="H10" s="3"/>
    </row>
    <row r="11" spans="1:9" ht="15" thickBot="1">
      <c r="A11" s="3" t="s">
        <v>1540</v>
      </c>
      <c r="B11" s="3"/>
      <c r="C11" s="3"/>
      <c r="D11" s="4">
        <v>3</v>
      </c>
      <c r="E11" s="4">
        <v>1</v>
      </c>
      <c r="F11" s="4">
        <v>1</v>
      </c>
      <c r="G11" s="3"/>
      <c r="H11" s="3"/>
    </row>
    <row r="12" spans="1:9" ht="15" thickBot="1">
      <c r="A12" s="5" t="s">
        <v>1541</v>
      </c>
      <c r="B12" s="3"/>
      <c r="C12" s="4">
        <v>2</v>
      </c>
      <c r="D12" s="3"/>
      <c r="E12" s="3"/>
      <c r="F12" s="3"/>
      <c r="G12" s="3"/>
      <c r="H12" s="3"/>
    </row>
    <row r="13" spans="1:9" ht="15" thickBot="1">
      <c r="A13" s="3" t="s">
        <v>1542</v>
      </c>
      <c r="B13" s="3"/>
      <c r="C13" s="3"/>
      <c r="D13" s="4">
        <v>3</v>
      </c>
      <c r="E13" s="4">
        <v>2</v>
      </c>
      <c r="F13" s="4">
        <v>1</v>
      </c>
      <c r="G13" s="3"/>
      <c r="H13" s="3"/>
    </row>
    <row r="14" spans="1:9" ht="15" thickBot="1">
      <c r="A14" s="5" t="s">
        <v>1543</v>
      </c>
      <c r="B14" s="3"/>
      <c r="C14" s="4">
        <v>4</v>
      </c>
      <c r="D14" s="3"/>
      <c r="E14" s="3"/>
      <c r="F14" s="3"/>
      <c r="G14" s="3"/>
      <c r="H14" s="3"/>
    </row>
    <row r="15" spans="1:9" ht="15" thickBot="1">
      <c r="A15" s="3" t="s">
        <v>1544</v>
      </c>
      <c r="B15" s="3"/>
      <c r="C15" s="3"/>
      <c r="D15" s="4">
        <v>3</v>
      </c>
      <c r="E15" s="4">
        <v>2</v>
      </c>
      <c r="F15" s="4">
        <v>1</v>
      </c>
      <c r="G15" s="3"/>
      <c r="H15" s="3"/>
    </row>
    <row r="16" spans="1:9" ht="15" thickBot="1">
      <c r="A16" s="5" t="s">
        <v>1545</v>
      </c>
      <c r="B16" s="3"/>
      <c r="C16" s="4">
        <v>2</v>
      </c>
      <c r="D16" s="3"/>
      <c r="E16" s="3"/>
      <c r="F16" s="3"/>
      <c r="G16" s="3"/>
      <c r="H16" s="3"/>
    </row>
    <row r="17" spans="1:9" ht="15" thickBot="1">
      <c r="A17" s="3" t="s">
        <v>1546</v>
      </c>
      <c r="B17" s="3"/>
      <c r="C17" s="3"/>
      <c r="D17" s="4">
        <v>3</v>
      </c>
      <c r="E17" s="4">
        <v>2</v>
      </c>
      <c r="F17" s="4">
        <v>1</v>
      </c>
      <c r="G17" s="3"/>
      <c r="H17" s="3"/>
    </row>
    <row r="18" spans="1:9" ht="15" thickBot="1">
      <c r="A18" s="5" t="s">
        <v>1547</v>
      </c>
      <c r="B18" s="3"/>
      <c r="C18" s="4">
        <v>4</v>
      </c>
      <c r="D18" s="3"/>
      <c r="E18" s="3"/>
      <c r="F18" s="3"/>
      <c r="G18" s="3"/>
      <c r="H18" s="3"/>
    </row>
    <row r="19" spans="1:9" ht="15" thickBot="1">
      <c r="A19" s="5" t="s">
        <v>1548</v>
      </c>
      <c r="B19" s="3"/>
      <c r="C19" s="4">
        <v>2</v>
      </c>
      <c r="D19" s="3"/>
      <c r="E19" s="3"/>
      <c r="F19" s="3"/>
      <c r="G19" s="3"/>
      <c r="H19" s="3"/>
    </row>
    <row r="20" spans="1:9" ht="15" thickBot="1">
      <c r="A20" s="5" t="s">
        <v>1549</v>
      </c>
      <c r="B20" s="3"/>
      <c r="C20" s="4">
        <v>2</v>
      </c>
      <c r="D20" s="3"/>
      <c r="E20" s="3"/>
      <c r="F20" s="3"/>
      <c r="G20" s="3"/>
      <c r="H20" s="3"/>
    </row>
    <row r="21" spans="1:9" ht="15" thickBot="1">
      <c r="A21" s="5" t="s">
        <v>1550</v>
      </c>
      <c r="B21" s="3"/>
      <c r="C21" s="3"/>
      <c r="D21" s="4">
        <v>5</v>
      </c>
      <c r="E21" s="4">
        <v>3</v>
      </c>
      <c r="F21" s="4">
        <v>3</v>
      </c>
      <c r="G21" s="3"/>
      <c r="H21" s="3"/>
    </row>
    <row r="22" spans="1:9" ht="15" thickBot="1">
      <c r="A22" s="5" t="s">
        <v>1551</v>
      </c>
      <c r="B22" s="3"/>
      <c r="C22" s="3"/>
      <c r="D22" s="4">
        <v>3</v>
      </c>
      <c r="E22" s="4">
        <v>1</v>
      </c>
      <c r="F22" s="4">
        <v>2</v>
      </c>
      <c r="G22" s="3"/>
      <c r="H22" s="3"/>
    </row>
    <row r="23" spans="1:9" ht="15" thickBot="1">
      <c r="A23" s="5" t="s">
        <v>1552</v>
      </c>
      <c r="B23" s="3"/>
      <c r="C23" s="4">
        <v>5</v>
      </c>
      <c r="D23" s="3"/>
      <c r="E23" s="3"/>
      <c r="F23" s="3"/>
      <c r="G23" s="3"/>
      <c r="H23" s="3"/>
    </row>
    <row r="24" spans="1:9" ht="15" thickBot="1">
      <c r="A24" s="5" t="s">
        <v>1553</v>
      </c>
      <c r="B24" s="3"/>
      <c r="C24" s="4">
        <v>5</v>
      </c>
      <c r="D24" s="3"/>
      <c r="E24" s="3"/>
      <c r="F24" s="3"/>
      <c r="G24" s="3"/>
      <c r="H24" s="3"/>
    </row>
    <row r="25" spans="1:9" ht="15" thickBot="1">
      <c r="A25" s="5" t="s">
        <v>1554</v>
      </c>
      <c r="B25" s="3"/>
      <c r="C25" s="3"/>
      <c r="D25" s="4">
        <v>20</v>
      </c>
      <c r="E25" s="4">
        <v>3</v>
      </c>
      <c r="F25" s="4">
        <v>2</v>
      </c>
      <c r="G25" s="3"/>
      <c r="H25" s="3"/>
    </row>
    <row r="26" spans="1:9" ht="15" thickBot="1">
      <c r="A26" s="5" t="s">
        <v>1555</v>
      </c>
      <c r="B26" s="3"/>
      <c r="C26" s="3"/>
      <c r="D26" s="4">
        <v>9</v>
      </c>
      <c r="E26" s="3"/>
      <c r="F26" s="3"/>
      <c r="G26" s="3"/>
      <c r="H26" s="3"/>
    </row>
    <row r="27" spans="1:9" ht="15" thickBot="1">
      <c r="A27" s="5" t="s">
        <v>1556</v>
      </c>
      <c r="B27" s="3"/>
      <c r="C27" s="4">
        <v>44</v>
      </c>
      <c r="D27" s="3"/>
      <c r="E27" s="3"/>
      <c r="F27" s="3"/>
      <c r="G27" s="3"/>
      <c r="H27" s="3"/>
    </row>
    <row r="28" spans="1:9" ht="15" thickBot="1">
      <c r="A28" s="5" t="s">
        <v>1557</v>
      </c>
      <c r="B28" s="3"/>
      <c r="C28" s="3"/>
      <c r="D28" s="4">
        <v>34</v>
      </c>
      <c r="E28" s="4">
        <v>12</v>
      </c>
      <c r="F28" s="4">
        <v>12</v>
      </c>
      <c r="G28" s="3"/>
      <c r="H28" s="3"/>
    </row>
    <row r="29" spans="1:9" ht="15" thickBot="1">
      <c r="A29" s="5" t="s">
        <v>1558</v>
      </c>
      <c r="B29" s="3"/>
      <c r="C29" s="3"/>
      <c r="D29" s="4">
        <v>3</v>
      </c>
      <c r="E29" s="4">
        <v>1</v>
      </c>
      <c r="F29" s="4">
        <v>2</v>
      </c>
      <c r="G29" s="3"/>
      <c r="H29" s="3"/>
    </row>
    <row r="30" spans="1:9" ht="15" thickBot="1">
      <c r="A30" s="5" t="s">
        <v>1559</v>
      </c>
      <c r="B30" s="3"/>
      <c r="C30" s="3"/>
      <c r="D30" s="4">
        <v>2</v>
      </c>
      <c r="E30" s="4">
        <v>1</v>
      </c>
      <c r="F30" s="4">
        <v>1</v>
      </c>
      <c r="G30" s="3"/>
      <c r="H30" s="3"/>
    </row>
    <row r="31" spans="1:9" ht="15" thickBot="1">
      <c r="A31" s="5" t="s">
        <v>1560</v>
      </c>
      <c r="B31" s="3"/>
      <c r="C31" s="4">
        <v>3</v>
      </c>
      <c r="D31" s="3"/>
      <c r="E31" s="3"/>
      <c r="F31" s="3"/>
      <c r="G31" s="3"/>
      <c r="H31" s="3"/>
    </row>
    <row r="32" spans="1:9" ht="15" thickBot="1">
      <c r="A32" s="5" t="s">
        <v>1561</v>
      </c>
      <c r="B32" s="3" t="s">
        <v>2205</v>
      </c>
      <c r="C32" s="3"/>
      <c r="D32" s="3"/>
      <c r="E32" s="3"/>
      <c r="F32" s="3"/>
      <c r="G32" s="3"/>
      <c r="H32" s="4">
        <v>12</v>
      </c>
      <c r="I32" t="s">
        <v>2206</v>
      </c>
    </row>
    <row r="33" spans="1:8" ht="15" thickBot="1">
      <c r="A33" s="3" t="s">
        <v>1562</v>
      </c>
      <c r="B33" s="3"/>
      <c r="C33" s="3"/>
      <c r="D33" s="3"/>
      <c r="E33" s="3"/>
      <c r="F33" s="4">
        <v>6</v>
      </c>
      <c r="G33" s="3"/>
      <c r="H33" s="3"/>
    </row>
    <row r="34" spans="1:8" ht="15" thickBot="1">
      <c r="A34" s="5" t="s">
        <v>1563</v>
      </c>
      <c r="B34" s="3"/>
      <c r="C34" s="3"/>
      <c r="D34" s="4">
        <v>30</v>
      </c>
      <c r="E34" s="4">
        <v>6</v>
      </c>
      <c r="F34" s="4">
        <v>6</v>
      </c>
      <c r="G34" s="3"/>
      <c r="H34" s="3"/>
    </row>
    <row r="35" spans="1:8" ht="15" thickBot="1">
      <c r="A35" s="5" t="s">
        <v>1564</v>
      </c>
      <c r="B35" s="3"/>
      <c r="C35" s="3"/>
      <c r="D35" s="4">
        <v>4</v>
      </c>
      <c r="E35" s="4">
        <v>2</v>
      </c>
      <c r="F35" s="4">
        <v>2</v>
      </c>
      <c r="G35" s="3"/>
      <c r="H35" s="3"/>
    </row>
    <row r="36" spans="1:8" ht="15" thickBot="1">
      <c r="A36" s="5" t="s">
        <v>1565</v>
      </c>
      <c r="B36" s="3"/>
      <c r="C36" s="3"/>
      <c r="D36" s="4">
        <v>2</v>
      </c>
      <c r="E36" s="4">
        <v>1</v>
      </c>
      <c r="F36" s="4">
        <v>1</v>
      </c>
      <c r="G36" s="3"/>
      <c r="H36" s="3"/>
    </row>
    <row r="37" spans="1:8" ht="15" thickBot="1">
      <c r="A37" s="3" t="s">
        <v>1566</v>
      </c>
      <c r="B37" s="3"/>
      <c r="C37" s="3"/>
      <c r="D37" s="4">
        <v>7</v>
      </c>
      <c r="E37" s="3"/>
      <c r="F37" s="4">
        <v>1</v>
      </c>
      <c r="G37" s="3"/>
      <c r="H37" s="3"/>
    </row>
    <row r="38" spans="1:8" ht="15" thickBot="1">
      <c r="A38" s="3" t="s">
        <v>1567</v>
      </c>
      <c r="B38" s="3"/>
      <c r="C38" s="3"/>
      <c r="D38" s="4">
        <v>6</v>
      </c>
      <c r="E38" s="3"/>
      <c r="F38" s="3"/>
      <c r="G38" s="3"/>
      <c r="H38" s="3"/>
    </row>
    <row r="39" spans="1:8" ht="15" thickBot="1">
      <c r="A39" s="5" t="s">
        <v>1568</v>
      </c>
      <c r="B39" s="3"/>
      <c r="C39" s="3"/>
      <c r="D39" s="4">
        <v>6</v>
      </c>
      <c r="E39" s="4">
        <v>1</v>
      </c>
      <c r="F39" s="4">
        <v>1</v>
      </c>
      <c r="G39" s="3"/>
      <c r="H39" s="3"/>
    </row>
    <row r="40" spans="1:8" ht="15" thickBot="1">
      <c r="A40" s="5" t="s">
        <v>1569</v>
      </c>
      <c r="B40" s="3"/>
      <c r="C40" s="3"/>
      <c r="D40" s="4">
        <v>3</v>
      </c>
      <c r="E40" s="4">
        <v>1</v>
      </c>
      <c r="F40" s="4">
        <v>2</v>
      </c>
      <c r="G40" s="3"/>
      <c r="H40" s="3"/>
    </row>
    <row r="41" spans="1:8" ht="15" thickBot="1">
      <c r="A41" s="5" t="s">
        <v>1570</v>
      </c>
      <c r="B41" s="3" t="s">
        <v>2207</v>
      </c>
      <c r="C41" s="3"/>
      <c r="D41" s="3"/>
      <c r="E41" s="3"/>
      <c r="F41" s="3"/>
      <c r="G41" s="3"/>
      <c r="H41" s="4">
        <v>9</v>
      </c>
    </row>
    <row r="42" spans="1:8" ht="15" thickBot="1">
      <c r="A42" s="5" t="s">
        <v>1571</v>
      </c>
      <c r="B42" s="3" t="s">
        <v>2208</v>
      </c>
      <c r="C42" s="3"/>
      <c r="D42" s="3"/>
      <c r="E42" s="3"/>
      <c r="F42" s="3"/>
      <c r="G42" s="3"/>
      <c r="H42" s="4">
        <v>10</v>
      </c>
    </row>
    <row r="43" spans="1:8" ht="15" thickBot="1">
      <c r="A43" s="5" t="s">
        <v>1572</v>
      </c>
      <c r="B43" s="3" t="s">
        <v>2209</v>
      </c>
      <c r="C43" s="3"/>
      <c r="D43" s="3"/>
      <c r="E43" s="3"/>
      <c r="F43" s="3"/>
      <c r="G43" s="3"/>
      <c r="H43" s="4">
        <v>8</v>
      </c>
    </row>
    <row r="44" spans="1:8" ht="15" thickBot="1">
      <c r="A44" s="5" t="s">
        <v>1573</v>
      </c>
      <c r="B44" s="3"/>
      <c r="C44" s="3"/>
      <c r="D44" s="4">
        <v>22</v>
      </c>
      <c r="E44" s="4">
        <v>6</v>
      </c>
      <c r="F44" s="4">
        <v>6</v>
      </c>
      <c r="G44" s="3"/>
      <c r="H44" s="3"/>
    </row>
    <row r="45" spans="1:8" ht="15" thickBot="1">
      <c r="A45" s="3" t="s">
        <v>1574</v>
      </c>
      <c r="B45" s="3"/>
      <c r="C45" s="3"/>
      <c r="D45" s="4">
        <v>1</v>
      </c>
      <c r="E45" s="4">
        <v>1</v>
      </c>
      <c r="F45" s="4">
        <v>1</v>
      </c>
      <c r="G45" s="3"/>
      <c r="H45" s="3"/>
    </row>
    <row r="46" spans="1:8" ht="15" thickBot="1">
      <c r="A46" s="3" t="s">
        <v>1575</v>
      </c>
      <c r="B46" s="3"/>
      <c r="C46" s="3"/>
      <c r="D46" s="4">
        <v>2</v>
      </c>
      <c r="E46" s="4">
        <v>1</v>
      </c>
      <c r="F46" s="4">
        <v>1</v>
      </c>
      <c r="G46" s="3"/>
      <c r="H46" s="3"/>
    </row>
    <row r="47" spans="1:8" ht="15" thickBot="1">
      <c r="A47" s="3" t="s">
        <v>1576</v>
      </c>
      <c r="B47" s="3"/>
      <c r="C47" s="3"/>
      <c r="D47" s="4">
        <v>3</v>
      </c>
      <c r="E47" s="4">
        <v>1</v>
      </c>
      <c r="F47" s="4">
        <v>1</v>
      </c>
      <c r="G47" s="3"/>
      <c r="H47" s="3"/>
    </row>
    <row r="48" spans="1:8" ht="15" thickBot="1">
      <c r="A48" s="5" t="s">
        <v>1577</v>
      </c>
      <c r="B48" s="3"/>
      <c r="C48" s="3"/>
      <c r="D48" s="4">
        <v>3</v>
      </c>
      <c r="E48" s="3"/>
      <c r="F48" s="3"/>
      <c r="G48" s="3"/>
      <c r="H48" s="3"/>
    </row>
    <row r="49" spans="1:8" ht="15" thickBot="1">
      <c r="A49" s="5" t="s">
        <v>1578</v>
      </c>
      <c r="B49" s="3"/>
      <c r="C49" s="3"/>
      <c r="D49" s="4">
        <v>2</v>
      </c>
      <c r="E49" s="3"/>
      <c r="F49" s="3"/>
      <c r="G49" s="3"/>
      <c r="H49" s="3"/>
    </row>
    <row r="50" spans="1:8" ht="15" thickBot="1">
      <c r="A50" s="5" t="s">
        <v>1579</v>
      </c>
      <c r="B50" s="3"/>
      <c r="C50" s="4">
        <v>6</v>
      </c>
      <c r="D50" s="3"/>
      <c r="E50" s="3"/>
      <c r="F50" s="3"/>
      <c r="G50" s="3"/>
      <c r="H50" s="3"/>
    </row>
    <row r="51" spans="1:8" ht="15" thickBot="1">
      <c r="A51" s="3" t="s">
        <v>1580</v>
      </c>
      <c r="B51" s="3"/>
      <c r="C51" s="3"/>
      <c r="D51" s="4">
        <v>2</v>
      </c>
      <c r="E51" s="3"/>
      <c r="F51" s="3"/>
      <c r="G51" s="3"/>
      <c r="H51" s="3"/>
    </row>
    <row r="52" spans="1:8" ht="15" thickBot="1">
      <c r="A52" s="5" t="s">
        <v>1581</v>
      </c>
      <c r="B52" s="3"/>
      <c r="C52" s="3"/>
      <c r="D52" s="4">
        <v>13</v>
      </c>
      <c r="E52" s="4">
        <v>3</v>
      </c>
      <c r="F52" s="3"/>
      <c r="G52" s="3"/>
      <c r="H52" s="3"/>
    </row>
    <row r="53" spans="1:8" ht="15" thickBot="1">
      <c r="A53" s="5" t="s">
        <v>1581</v>
      </c>
      <c r="B53" s="3"/>
      <c r="C53" s="3"/>
      <c r="D53" s="4">
        <v>13</v>
      </c>
      <c r="E53" s="4">
        <v>3</v>
      </c>
      <c r="F53" s="3"/>
      <c r="G53" s="3"/>
      <c r="H53" s="3"/>
    </row>
    <row r="54" spans="1:8" ht="15" thickBot="1">
      <c r="A54" s="5" t="s">
        <v>1582</v>
      </c>
      <c r="B54" s="3"/>
      <c r="C54" s="3"/>
      <c r="D54" s="4">
        <v>4</v>
      </c>
      <c r="E54" s="4">
        <v>2</v>
      </c>
      <c r="F54" s="4">
        <v>1</v>
      </c>
      <c r="G54" s="3"/>
      <c r="H54" s="3"/>
    </row>
    <row r="55" spans="1:8" ht="15" thickBot="1">
      <c r="A55" s="5" t="s">
        <v>1583</v>
      </c>
      <c r="B55" s="3"/>
      <c r="C55" s="3"/>
      <c r="D55" s="4">
        <v>4</v>
      </c>
      <c r="E55" s="4">
        <v>2</v>
      </c>
      <c r="F55" s="4">
        <v>1</v>
      </c>
      <c r="G55" s="3"/>
      <c r="H55" s="3"/>
    </row>
    <row r="56" spans="1:8" ht="15" thickBot="1">
      <c r="A56" s="5" t="s">
        <v>1584</v>
      </c>
      <c r="B56" s="3"/>
      <c r="C56" s="3"/>
      <c r="D56" s="4">
        <v>4</v>
      </c>
      <c r="E56" s="4">
        <v>2</v>
      </c>
      <c r="F56" s="4">
        <v>2</v>
      </c>
      <c r="G56" s="3"/>
      <c r="H56" s="3"/>
    </row>
    <row r="57" spans="1:8" ht="15" thickBot="1">
      <c r="A57" s="5" t="s">
        <v>1585</v>
      </c>
      <c r="B57" s="3"/>
      <c r="C57" s="3"/>
      <c r="D57" s="4">
        <v>4</v>
      </c>
      <c r="E57" s="4">
        <v>2</v>
      </c>
      <c r="F57" s="4">
        <v>2</v>
      </c>
      <c r="G57" s="3"/>
      <c r="H57" s="3"/>
    </row>
    <row r="58" spans="1:8" ht="15" thickBot="1">
      <c r="A58" s="5" t="s">
        <v>1586</v>
      </c>
      <c r="B58" s="3"/>
      <c r="C58" s="3"/>
      <c r="D58" s="4">
        <v>4</v>
      </c>
      <c r="E58" s="4">
        <v>2</v>
      </c>
      <c r="F58" s="4">
        <v>2</v>
      </c>
      <c r="G58" s="3"/>
      <c r="H58" s="3"/>
    </row>
    <row r="59" spans="1:8" ht="15" thickBot="1">
      <c r="A59" s="5" t="s">
        <v>1587</v>
      </c>
      <c r="B59" s="3"/>
      <c r="C59" s="3"/>
      <c r="D59" s="3"/>
      <c r="E59" s="3"/>
      <c r="F59" s="4">
        <v>19</v>
      </c>
      <c r="G59" s="3"/>
      <c r="H59" s="3"/>
    </row>
    <row r="60" spans="1:8" ht="15" thickBot="1">
      <c r="A60" s="5" t="s">
        <v>1588</v>
      </c>
      <c r="B60" s="3"/>
      <c r="C60" s="4">
        <v>24</v>
      </c>
      <c r="D60" s="3"/>
      <c r="E60" s="3"/>
      <c r="F60" s="3"/>
      <c r="G60" s="3"/>
      <c r="H60" s="3"/>
    </row>
    <row r="61" spans="1:8" ht="15" thickBot="1">
      <c r="A61" s="5" t="s">
        <v>1589</v>
      </c>
      <c r="B61" s="3"/>
      <c r="C61" s="3"/>
      <c r="D61" s="3"/>
      <c r="E61" s="3"/>
      <c r="F61" s="3"/>
      <c r="G61" s="3"/>
      <c r="H61" s="4">
        <v>30</v>
      </c>
    </row>
    <row r="62" spans="1:8" ht="15" thickBot="1">
      <c r="A62" s="5" t="s">
        <v>1590</v>
      </c>
      <c r="B62" s="3"/>
      <c r="C62" s="3"/>
      <c r="D62" s="3"/>
      <c r="E62" s="3"/>
      <c r="F62" s="3"/>
      <c r="G62" s="3"/>
      <c r="H62" s="4">
        <v>45</v>
      </c>
    </row>
    <row r="63" spans="1:8" ht="15" thickBot="1">
      <c r="A63" s="5" t="s">
        <v>1591</v>
      </c>
      <c r="B63" s="3"/>
      <c r="C63" s="3"/>
      <c r="D63" s="3"/>
      <c r="E63" s="3"/>
      <c r="F63" s="3"/>
      <c r="G63" s="3"/>
      <c r="H63" s="4">
        <v>57</v>
      </c>
    </row>
    <row r="64" spans="1:8" ht="15" thickBot="1">
      <c r="A64" s="5" t="s">
        <v>1592</v>
      </c>
      <c r="B64" s="3"/>
      <c r="C64" s="3"/>
      <c r="D64" s="3"/>
      <c r="E64" s="3"/>
      <c r="F64" s="4">
        <v>16</v>
      </c>
      <c r="G64" s="3"/>
      <c r="H64" s="3"/>
    </row>
    <row r="65" spans="1:8" ht="15" thickBot="1">
      <c r="A65" s="5" t="s">
        <v>1593</v>
      </c>
      <c r="B65" s="3"/>
      <c r="C65" s="3"/>
      <c r="D65" s="4">
        <v>40</v>
      </c>
      <c r="E65" s="4">
        <v>12</v>
      </c>
      <c r="F65" s="4">
        <v>12</v>
      </c>
      <c r="G65" s="3"/>
      <c r="H65" s="3"/>
    </row>
    <row r="66" spans="1:8" ht="15" thickBot="1">
      <c r="A66" s="5" t="s">
        <v>1594</v>
      </c>
      <c r="B66" s="3"/>
      <c r="C66" s="3"/>
      <c r="D66" s="4">
        <v>40</v>
      </c>
      <c r="E66" s="4">
        <v>3</v>
      </c>
      <c r="F66" s="4">
        <v>2</v>
      </c>
      <c r="G66" s="3"/>
      <c r="H66" s="3"/>
    </row>
    <row r="67" spans="1:8" ht="15" thickBot="1">
      <c r="A67" s="5" t="s">
        <v>1595</v>
      </c>
      <c r="B67" s="3"/>
      <c r="C67" s="3"/>
      <c r="D67" s="3"/>
      <c r="E67" s="4">
        <v>18</v>
      </c>
      <c r="F67" s="3"/>
      <c r="G67" s="3"/>
      <c r="H67" s="3"/>
    </row>
    <row r="68" spans="1:8" ht="15" thickBot="1">
      <c r="A68" s="5" t="s">
        <v>1596</v>
      </c>
      <c r="B68" s="3"/>
      <c r="C68" s="3"/>
      <c r="D68" s="4">
        <v>9</v>
      </c>
      <c r="E68" s="3"/>
      <c r="F68" s="3"/>
      <c r="G68" s="3"/>
      <c r="H68" s="3"/>
    </row>
    <row r="69" spans="1:8" ht="15" thickBot="1">
      <c r="A69" s="5" t="s">
        <v>1597</v>
      </c>
      <c r="B69" s="3"/>
      <c r="C69" s="3"/>
      <c r="D69" s="4">
        <v>8</v>
      </c>
      <c r="E69" s="3"/>
      <c r="F69" s="3"/>
      <c r="G69" s="3"/>
      <c r="H69" s="3"/>
    </row>
    <row r="70" spans="1:8" ht="15" thickBot="1">
      <c r="A70" s="5" t="s">
        <v>1598</v>
      </c>
      <c r="B70" s="3"/>
      <c r="C70" s="3"/>
      <c r="D70" s="4">
        <v>10</v>
      </c>
      <c r="E70" s="3"/>
      <c r="F70" s="3"/>
      <c r="G70" s="3"/>
      <c r="H70" s="3"/>
    </row>
    <row r="71" spans="1:8" ht="15" thickBot="1">
      <c r="A71" s="5" t="s">
        <v>1599</v>
      </c>
      <c r="B71" s="3"/>
      <c r="C71" s="3"/>
      <c r="D71" s="4">
        <v>46</v>
      </c>
      <c r="E71" s="4">
        <v>14</v>
      </c>
      <c r="F71" s="4">
        <v>12</v>
      </c>
      <c r="G71" s="3"/>
      <c r="H71" s="3"/>
    </row>
    <row r="72" spans="1:8" ht="15" thickBot="1">
      <c r="A72" s="5" t="s">
        <v>1600</v>
      </c>
      <c r="B72" s="3"/>
      <c r="C72" s="3"/>
      <c r="D72" s="3"/>
      <c r="E72" s="3"/>
      <c r="F72" s="4">
        <v>26</v>
      </c>
      <c r="G72" s="3"/>
      <c r="H72" s="3"/>
    </row>
    <row r="73" spans="1:8" ht="15" thickBot="1">
      <c r="A73" s="5" t="s">
        <v>1601</v>
      </c>
      <c r="B73" s="3"/>
      <c r="C73" s="3"/>
      <c r="D73" s="3"/>
      <c r="E73" s="4">
        <v>25</v>
      </c>
      <c r="F73" s="3"/>
      <c r="G73" s="3"/>
      <c r="H73" s="3"/>
    </row>
    <row r="74" spans="1:8" ht="15" thickBot="1">
      <c r="A74" s="5" t="s">
        <v>1602</v>
      </c>
      <c r="B74" s="3"/>
      <c r="C74" s="3"/>
      <c r="D74" s="4">
        <v>20</v>
      </c>
      <c r="E74" s="4">
        <v>10</v>
      </c>
      <c r="F74" s="3"/>
      <c r="G74" s="3"/>
      <c r="H74" s="3"/>
    </row>
    <row r="75" spans="1:8" ht="15" thickBot="1">
      <c r="A75" s="5" t="s">
        <v>1603</v>
      </c>
      <c r="B75" s="3"/>
      <c r="C75" s="3"/>
      <c r="D75" s="3"/>
      <c r="E75" s="3"/>
      <c r="F75" s="4">
        <v>12</v>
      </c>
      <c r="G75" s="3"/>
      <c r="H75" s="3"/>
    </row>
    <row r="76" spans="1:8" ht="15" thickBot="1">
      <c r="A76" s="5" t="s">
        <v>1604</v>
      </c>
      <c r="B76" s="3"/>
      <c r="C76" s="3"/>
      <c r="D76" s="4">
        <v>34</v>
      </c>
      <c r="E76" s="4">
        <v>8</v>
      </c>
      <c r="F76" s="4">
        <v>10</v>
      </c>
      <c r="G76" s="3"/>
      <c r="H76" s="3"/>
    </row>
    <row r="77" spans="1:8" ht="15" thickBot="1">
      <c r="A77" s="5" t="s">
        <v>1605</v>
      </c>
      <c r="B77" s="3"/>
      <c r="C77" s="3"/>
      <c r="D77" s="4">
        <v>6</v>
      </c>
      <c r="E77" s="4">
        <v>3</v>
      </c>
      <c r="F77" s="3"/>
      <c r="G77" s="3"/>
      <c r="H77" s="3"/>
    </row>
    <row r="78" spans="1:8" ht="15" thickBot="1">
      <c r="A78" s="5" t="s">
        <v>1606</v>
      </c>
      <c r="B78" s="3"/>
      <c r="C78" s="3"/>
      <c r="D78" s="4">
        <v>14</v>
      </c>
      <c r="E78" s="4">
        <v>4</v>
      </c>
      <c r="F78" s="4">
        <v>6</v>
      </c>
      <c r="G78" s="3"/>
      <c r="H78" s="3"/>
    </row>
    <row r="79" spans="1:8" ht="15" thickBot="1">
      <c r="A79" s="5" t="s">
        <v>1607</v>
      </c>
      <c r="B79" s="3"/>
      <c r="C79" s="4">
        <v>48</v>
      </c>
      <c r="D79" s="3"/>
      <c r="E79" s="3"/>
      <c r="F79" s="3"/>
      <c r="G79" s="3"/>
      <c r="H79" s="3"/>
    </row>
    <row r="80" spans="1:8" ht="15" thickBot="1">
      <c r="A80" s="5" t="s">
        <v>1608</v>
      </c>
      <c r="B80" s="3"/>
      <c r="C80" s="4">
        <v>44</v>
      </c>
      <c r="D80" s="3"/>
      <c r="E80" s="3"/>
      <c r="F80" s="3"/>
      <c r="G80" s="3"/>
      <c r="H80" s="3"/>
    </row>
    <row r="81" spans="1:8" ht="15" thickBot="1">
      <c r="A81" s="5" t="s">
        <v>1609</v>
      </c>
      <c r="B81" s="3"/>
      <c r="C81" s="4">
        <v>46</v>
      </c>
      <c r="D81" s="3"/>
      <c r="E81" s="3"/>
      <c r="F81" s="3"/>
      <c r="G81" s="3"/>
      <c r="H81" s="3"/>
    </row>
    <row r="82" spans="1:8" ht="15" thickBot="1">
      <c r="A82" s="5" t="s">
        <v>1610</v>
      </c>
      <c r="B82" s="3"/>
      <c r="C82" s="3"/>
      <c r="D82" s="4">
        <v>1</v>
      </c>
      <c r="E82" s="4">
        <v>1</v>
      </c>
      <c r="F82" s="4">
        <v>8</v>
      </c>
      <c r="G82" s="3"/>
      <c r="H82" s="3"/>
    </row>
    <row r="83" spans="1:8" ht="15" thickBot="1">
      <c r="A83" s="3" t="s">
        <v>1611</v>
      </c>
      <c r="B83" s="3" t="s">
        <v>2210</v>
      </c>
      <c r="C83" s="4">
        <v>24</v>
      </c>
      <c r="D83" s="3"/>
      <c r="E83" s="3"/>
      <c r="F83" s="3"/>
      <c r="G83" s="3"/>
      <c r="H83" s="3"/>
    </row>
    <row r="84" spans="1:8" ht="15" thickBot="1">
      <c r="A84" s="3" t="s">
        <v>1612</v>
      </c>
      <c r="B84" s="3" t="s">
        <v>2104</v>
      </c>
      <c r="C84" s="3"/>
      <c r="D84" s="4">
        <v>16</v>
      </c>
      <c r="E84" s="4">
        <v>4</v>
      </c>
      <c r="F84" s="3"/>
      <c r="G84" s="3"/>
      <c r="H84" s="3"/>
    </row>
    <row r="85" spans="1:8" ht="15" thickBot="1">
      <c r="A85" s="5" t="s">
        <v>1613</v>
      </c>
      <c r="B85" s="3"/>
      <c r="C85" s="3"/>
      <c r="D85" s="3"/>
      <c r="E85" s="3"/>
      <c r="F85" s="4">
        <v>13</v>
      </c>
      <c r="G85" s="3"/>
      <c r="H85" s="3"/>
    </row>
    <row r="86" spans="1:8" ht="15" thickBot="1">
      <c r="A86" s="5" t="s">
        <v>1614</v>
      </c>
      <c r="B86" s="3"/>
      <c r="C86" s="3"/>
      <c r="D86" s="4">
        <v>14</v>
      </c>
      <c r="E86" s="4">
        <v>2</v>
      </c>
      <c r="F86" s="4">
        <v>4</v>
      </c>
      <c r="G86" s="3"/>
      <c r="H86" s="3"/>
    </row>
    <row r="87" spans="1:8" ht="15" thickBot="1">
      <c r="A87" s="5" t="s">
        <v>1615</v>
      </c>
      <c r="B87" s="3"/>
      <c r="C87" s="3"/>
      <c r="D87" s="4">
        <v>8</v>
      </c>
      <c r="E87" s="3"/>
      <c r="F87" s="3"/>
      <c r="G87" s="3"/>
      <c r="H87" s="3"/>
    </row>
    <row r="88" spans="1:8" ht="15" thickBot="1">
      <c r="A88" s="5" t="s">
        <v>1616</v>
      </c>
      <c r="B88" s="3"/>
      <c r="C88" s="3"/>
      <c r="D88" s="4">
        <v>44</v>
      </c>
      <c r="E88" s="4">
        <v>16</v>
      </c>
      <c r="F88" s="4">
        <v>16</v>
      </c>
      <c r="G88" s="3"/>
      <c r="H88" s="3"/>
    </row>
    <row r="89" spans="1:8" ht="15" thickBot="1">
      <c r="A89" s="5" t="s">
        <v>1617</v>
      </c>
      <c r="B89" s="3"/>
      <c r="C89" s="3"/>
      <c r="D89" s="4">
        <v>16</v>
      </c>
      <c r="E89" s="4">
        <v>6</v>
      </c>
      <c r="F89" s="3"/>
      <c r="G89" s="3"/>
      <c r="H89" s="3"/>
    </row>
    <row r="90" spans="1:8" ht="15" thickBot="1">
      <c r="A90" s="5" t="s">
        <v>1618</v>
      </c>
      <c r="B90" s="3"/>
      <c r="C90" s="3"/>
      <c r="D90" s="4">
        <v>18</v>
      </c>
      <c r="E90" s="4">
        <v>4</v>
      </c>
      <c r="F90" s="3"/>
      <c r="G90" s="3"/>
      <c r="H90" s="3"/>
    </row>
    <row r="91" spans="1:8" ht="15" thickBot="1">
      <c r="A91" s="5" t="s">
        <v>1618</v>
      </c>
      <c r="B91" s="3"/>
      <c r="C91" s="3"/>
      <c r="D91" s="4">
        <v>18</v>
      </c>
      <c r="E91" s="4">
        <v>4</v>
      </c>
      <c r="F91" s="3"/>
      <c r="G91" s="3"/>
      <c r="H91" s="3"/>
    </row>
    <row r="92" spans="1:8" ht="15" thickBot="1">
      <c r="A92" s="5" t="s">
        <v>1619</v>
      </c>
      <c r="B92" s="3"/>
      <c r="C92" s="3"/>
      <c r="D92" s="4">
        <v>28</v>
      </c>
      <c r="E92" s="4">
        <v>8</v>
      </c>
      <c r="F92" s="4">
        <v>4</v>
      </c>
      <c r="G92" s="3"/>
      <c r="H92" s="3"/>
    </row>
    <row r="93" spans="1:8" ht="15" thickBot="1">
      <c r="A93" s="5" t="s">
        <v>1620</v>
      </c>
      <c r="B93" s="3"/>
      <c r="C93" s="3"/>
      <c r="D93" s="4">
        <v>1</v>
      </c>
      <c r="E93" s="4">
        <v>1</v>
      </c>
      <c r="F93" s="4">
        <v>1</v>
      </c>
      <c r="G93" s="3"/>
      <c r="H93" s="3"/>
    </row>
    <row r="94" spans="1:8" ht="15" thickBot="1">
      <c r="A94" s="3" t="s">
        <v>1621</v>
      </c>
      <c r="B94" s="3"/>
      <c r="C94" s="3"/>
      <c r="D94" s="4">
        <v>3</v>
      </c>
      <c r="E94" s="4">
        <v>1</v>
      </c>
      <c r="F94" s="4">
        <v>2</v>
      </c>
      <c r="G94" s="3"/>
      <c r="H94" s="3"/>
    </row>
    <row r="95" spans="1:8" ht="15" thickBot="1">
      <c r="A95" s="5" t="s">
        <v>1622</v>
      </c>
      <c r="B95" s="3"/>
      <c r="C95" s="3"/>
      <c r="D95" s="3"/>
      <c r="E95" s="4">
        <v>8</v>
      </c>
      <c r="F95" s="3"/>
      <c r="G95" s="3"/>
      <c r="H95" s="3"/>
    </row>
    <row r="96" spans="1:8" ht="15" thickBot="1">
      <c r="A96" s="3" t="s">
        <v>1623</v>
      </c>
      <c r="B96" s="3" t="s">
        <v>2211</v>
      </c>
      <c r="C96" s="3"/>
      <c r="D96" s="3"/>
      <c r="E96" s="3"/>
      <c r="F96" s="3"/>
      <c r="G96" s="3"/>
      <c r="H96" s="4">
        <v>10</v>
      </c>
    </row>
    <row r="97" spans="1:8" ht="15" thickBot="1">
      <c r="A97" s="3" t="s">
        <v>1624</v>
      </c>
      <c r="B97" s="3" t="s">
        <v>2211</v>
      </c>
      <c r="C97" s="3"/>
      <c r="D97" s="3"/>
      <c r="E97" s="3"/>
      <c r="F97" s="3"/>
      <c r="G97" s="3"/>
      <c r="H97" s="4">
        <v>10</v>
      </c>
    </row>
    <row r="98" spans="1:8" ht="15" thickBot="1">
      <c r="A98" s="3" t="s">
        <v>1625</v>
      </c>
      <c r="B98" s="3" t="s">
        <v>2211</v>
      </c>
      <c r="C98" s="3"/>
      <c r="D98" s="3"/>
      <c r="E98" s="3"/>
      <c r="F98" s="3"/>
      <c r="G98" s="3"/>
      <c r="H98" s="4">
        <v>10</v>
      </c>
    </row>
    <row r="99" spans="1:8" ht="15" thickBot="1">
      <c r="A99" s="5" t="s">
        <v>1626</v>
      </c>
      <c r="B99" s="3"/>
      <c r="C99" s="4">
        <v>18</v>
      </c>
      <c r="D99" s="3"/>
      <c r="E99" s="3"/>
      <c r="F99" s="3"/>
      <c r="G99" s="3"/>
      <c r="H99" s="3"/>
    </row>
    <row r="100" spans="1:8" ht="15" thickBot="1">
      <c r="A100" s="5" t="s">
        <v>1627</v>
      </c>
      <c r="B100" s="3"/>
      <c r="C100" s="4">
        <v>12</v>
      </c>
      <c r="D100" s="3"/>
      <c r="E100" s="3"/>
      <c r="F100" s="3"/>
      <c r="G100" s="3"/>
      <c r="H100" s="3"/>
    </row>
    <row r="101" spans="1:8" ht="15" thickBot="1">
      <c r="A101" s="5" t="s">
        <v>1628</v>
      </c>
      <c r="B101" s="3"/>
      <c r="C101" s="4">
        <v>13</v>
      </c>
      <c r="D101" s="3"/>
      <c r="E101" s="3"/>
      <c r="F101" s="3"/>
      <c r="G101" s="3"/>
      <c r="H101" s="3"/>
    </row>
    <row r="102" spans="1:8" ht="15" thickBot="1">
      <c r="A102" s="5" t="s">
        <v>1629</v>
      </c>
      <c r="B102" s="3"/>
      <c r="C102" s="4">
        <v>14</v>
      </c>
      <c r="D102" s="3"/>
      <c r="E102" s="3"/>
      <c r="F102" s="3"/>
      <c r="G102" s="3"/>
      <c r="H102" s="3"/>
    </row>
    <row r="103" spans="1:8" ht="15" thickBot="1">
      <c r="A103" s="3" t="s">
        <v>1630</v>
      </c>
      <c r="B103" s="3" t="s">
        <v>2212</v>
      </c>
      <c r="C103" s="3"/>
      <c r="D103" s="3"/>
      <c r="E103" s="3"/>
      <c r="F103" s="3"/>
      <c r="G103" s="3"/>
      <c r="H103" s="4">
        <v>66</v>
      </c>
    </row>
    <row r="104" spans="1:8" ht="15" thickBot="1">
      <c r="A104" s="5" t="s">
        <v>1631</v>
      </c>
      <c r="B104" s="3" t="s">
        <v>2213</v>
      </c>
      <c r="C104" s="3"/>
      <c r="D104" s="3"/>
      <c r="E104" s="3"/>
      <c r="F104" s="3"/>
      <c r="G104" s="3"/>
      <c r="H104" s="4">
        <v>60</v>
      </c>
    </row>
    <row r="105" spans="1:8" ht="15" thickBot="1">
      <c r="A105" s="5" t="s">
        <v>1632</v>
      </c>
      <c r="B105" s="3"/>
      <c r="C105" s="4">
        <v>20</v>
      </c>
      <c r="D105" s="3"/>
      <c r="E105" s="3"/>
      <c r="F105" s="3"/>
      <c r="G105" s="3"/>
      <c r="H105" s="3"/>
    </row>
    <row r="106" spans="1:8" ht="15" thickBot="1">
      <c r="A106" s="5" t="s">
        <v>1633</v>
      </c>
      <c r="B106" s="3"/>
      <c r="C106" s="4">
        <v>30</v>
      </c>
      <c r="D106" s="3"/>
      <c r="E106" s="3"/>
      <c r="F106" s="3"/>
      <c r="G106" s="3"/>
      <c r="H106" s="3"/>
    </row>
    <row r="107" spans="1:8" ht="15" thickBot="1">
      <c r="A107" s="5" t="s">
        <v>1634</v>
      </c>
      <c r="B107" s="3"/>
      <c r="C107" s="4">
        <v>42</v>
      </c>
      <c r="D107" s="3"/>
      <c r="E107" s="3"/>
      <c r="F107" s="3"/>
      <c r="G107" s="3"/>
      <c r="H107" s="3"/>
    </row>
    <row r="108" spans="1:8" ht="15" thickBot="1">
      <c r="A108" s="5" t="s">
        <v>1635</v>
      </c>
      <c r="B108" s="3"/>
      <c r="C108" s="4">
        <v>8</v>
      </c>
      <c r="D108" s="3"/>
      <c r="E108" s="3"/>
      <c r="F108" s="3"/>
      <c r="G108" s="3"/>
      <c r="H108" s="3"/>
    </row>
    <row r="109" spans="1:8" ht="15" thickBot="1">
      <c r="A109" s="3" t="s">
        <v>1636</v>
      </c>
      <c r="B109" s="3"/>
      <c r="C109" s="3"/>
      <c r="D109" s="4">
        <v>3</v>
      </c>
      <c r="E109" s="3"/>
      <c r="F109" s="4">
        <v>1</v>
      </c>
      <c r="G109" s="3"/>
      <c r="H109" s="3"/>
    </row>
    <row r="110" spans="1:8" ht="15" thickBot="1">
      <c r="A110" s="3" t="s">
        <v>1637</v>
      </c>
      <c r="B110" s="3"/>
      <c r="C110" s="4">
        <v>6</v>
      </c>
      <c r="D110" s="3"/>
      <c r="E110" s="3"/>
      <c r="F110" s="3"/>
      <c r="G110" s="3"/>
      <c r="H110" s="3"/>
    </row>
    <row r="111" spans="1:8" ht="15" thickBot="1">
      <c r="A111" s="3" t="s">
        <v>1638</v>
      </c>
      <c r="B111" s="3"/>
      <c r="C111" s="3"/>
      <c r="D111" s="4">
        <v>2</v>
      </c>
      <c r="E111" s="4">
        <v>1</v>
      </c>
      <c r="F111" s="4">
        <v>1</v>
      </c>
      <c r="G111" s="3"/>
      <c r="H111" s="3"/>
    </row>
    <row r="112" spans="1:8" ht="15" thickBot="1">
      <c r="A112" s="5" t="s">
        <v>1639</v>
      </c>
      <c r="B112" s="3"/>
      <c r="C112" s="3"/>
      <c r="D112" s="4">
        <v>46</v>
      </c>
      <c r="E112" s="4">
        <v>18</v>
      </c>
      <c r="F112" s="4">
        <v>14</v>
      </c>
      <c r="G112" s="3"/>
      <c r="H112" s="3"/>
    </row>
    <row r="113" spans="1:8" ht="15" thickBot="1">
      <c r="A113" s="5" t="s">
        <v>1640</v>
      </c>
      <c r="B113" s="3"/>
      <c r="C113" s="3"/>
      <c r="D113" s="4">
        <v>10</v>
      </c>
      <c r="E113" s="4">
        <v>3</v>
      </c>
      <c r="F113" s="4">
        <v>3</v>
      </c>
      <c r="G113" s="3"/>
      <c r="H113" s="3"/>
    </row>
    <row r="114" spans="1:8" ht="15" thickBot="1">
      <c r="A114" s="3" t="s">
        <v>1641</v>
      </c>
      <c r="B114" s="3"/>
      <c r="C114" s="3"/>
      <c r="D114" s="4">
        <v>2</v>
      </c>
      <c r="E114" s="3"/>
      <c r="F114" s="4">
        <v>2</v>
      </c>
      <c r="G114" s="3"/>
      <c r="H114" s="3"/>
    </row>
    <row r="115" spans="1:8" ht="15" thickBot="1">
      <c r="A115" s="5" t="s">
        <v>1642</v>
      </c>
      <c r="B115" s="3"/>
      <c r="C115" s="3"/>
      <c r="D115" s="4">
        <v>3</v>
      </c>
      <c r="E115" s="3"/>
      <c r="F115" s="4">
        <v>2</v>
      </c>
      <c r="G115" s="3"/>
      <c r="H115" s="3"/>
    </row>
    <row r="116" spans="1:8" ht="15" thickBot="1">
      <c r="A116" s="5" t="s">
        <v>1643</v>
      </c>
      <c r="B116" s="3"/>
      <c r="C116" s="4">
        <v>40</v>
      </c>
      <c r="D116" s="3"/>
      <c r="E116" s="3"/>
      <c r="F116" s="3"/>
      <c r="G116" s="3"/>
      <c r="H116" s="3"/>
    </row>
    <row r="117" spans="1:8" ht="15" thickBot="1">
      <c r="A117" s="5" t="s">
        <v>1644</v>
      </c>
      <c r="B117" s="3"/>
      <c r="C117" s="3"/>
      <c r="D117" s="3"/>
      <c r="E117" s="3"/>
      <c r="F117" s="4">
        <v>24</v>
      </c>
      <c r="G117" s="3"/>
      <c r="H117" s="3"/>
    </row>
    <row r="118" spans="1:8" ht="15" thickBot="1">
      <c r="A118" s="5" t="s">
        <v>1645</v>
      </c>
      <c r="B118" s="3"/>
      <c r="C118" s="3"/>
      <c r="D118" s="3"/>
      <c r="E118" s="4">
        <v>28</v>
      </c>
      <c r="F118" s="3"/>
      <c r="G118" s="3"/>
      <c r="H118" s="3"/>
    </row>
    <row r="119" spans="1:8" ht="15" thickBot="1">
      <c r="A119" s="5" t="s">
        <v>1646</v>
      </c>
      <c r="B119" s="3"/>
      <c r="C119" s="4">
        <v>5</v>
      </c>
      <c r="D119" s="3"/>
      <c r="E119" s="3"/>
      <c r="F119" s="3"/>
      <c r="G119" s="3"/>
      <c r="H119" s="3"/>
    </row>
    <row r="120" spans="1:8" ht="15" thickBot="1">
      <c r="A120" s="5" t="s">
        <v>1647</v>
      </c>
      <c r="B120" s="3"/>
      <c r="C120" s="3"/>
      <c r="D120" s="4">
        <v>32</v>
      </c>
      <c r="E120" s="4">
        <v>12</v>
      </c>
      <c r="F120" s="4">
        <v>12</v>
      </c>
      <c r="G120" s="3"/>
      <c r="H120" s="3"/>
    </row>
    <row r="121" spans="1:8" ht="15" thickBot="1">
      <c r="A121" s="3" t="s">
        <v>1648</v>
      </c>
      <c r="B121" s="3"/>
      <c r="C121" s="4">
        <v>8</v>
      </c>
      <c r="D121" s="3"/>
      <c r="E121" s="3"/>
      <c r="F121" s="3"/>
      <c r="G121" s="3"/>
      <c r="H121" s="3"/>
    </row>
    <row r="122" spans="1:8" ht="15" thickBot="1">
      <c r="A122" s="5" t="s">
        <v>1649</v>
      </c>
      <c r="B122" s="3" t="s">
        <v>2214</v>
      </c>
      <c r="C122" s="3"/>
      <c r="D122" s="3"/>
      <c r="E122" s="3"/>
      <c r="F122" s="3"/>
      <c r="G122" s="3"/>
      <c r="H122" s="4">
        <v>15</v>
      </c>
    </row>
    <row r="123" spans="1:8" ht="15" thickBot="1">
      <c r="A123" s="5" t="s">
        <v>1650</v>
      </c>
      <c r="B123" s="3"/>
      <c r="C123" s="3"/>
      <c r="D123" s="4">
        <v>5</v>
      </c>
      <c r="E123" s="3"/>
      <c r="F123" s="3"/>
      <c r="G123" s="3"/>
      <c r="H123" s="3"/>
    </row>
    <row r="124" spans="1:8" ht="15" thickBot="1">
      <c r="A124" s="5" t="s">
        <v>1651</v>
      </c>
      <c r="B124" s="3"/>
      <c r="C124" s="4">
        <v>4</v>
      </c>
      <c r="D124" s="3"/>
      <c r="E124" s="3"/>
      <c r="F124" s="3"/>
      <c r="G124" s="3"/>
      <c r="H124" s="3"/>
    </row>
    <row r="125" spans="1:8" ht="15" thickBot="1">
      <c r="A125" s="3" t="s">
        <v>1652</v>
      </c>
      <c r="B125" s="3"/>
      <c r="C125" s="4">
        <v>14</v>
      </c>
      <c r="D125" s="3"/>
      <c r="E125" s="3"/>
      <c r="F125" s="3"/>
      <c r="G125" s="3"/>
      <c r="H125" s="3"/>
    </row>
    <row r="126" spans="1:8" ht="15" thickBot="1">
      <c r="A126" s="5" t="s">
        <v>1653</v>
      </c>
      <c r="B126" s="3"/>
      <c r="C126" s="4">
        <v>28</v>
      </c>
      <c r="D126" s="3"/>
      <c r="E126" s="3"/>
      <c r="F126" s="3"/>
      <c r="G126" s="3"/>
      <c r="H126" s="3"/>
    </row>
    <row r="127" spans="1:8" ht="15" thickBot="1">
      <c r="A127" s="3" t="s">
        <v>1654</v>
      </c>
      <c r="B127" s="3"/>
      <c r="C127" s="3"/>
      <c r="D127" s="4">
        <v>40</v>
      </c>
      <c r="E127" s="4">
        <v>14</v>
      </c>
      <c r="F127" s="4">
        <v>6</v>
      </c>
      <c r="G127" s="3"/>
      <c r="H127" s="3"/>
    </row>
    <row r="128" spans="1:8" ht="15" thickBot="1">
      <c r="A128" s="5" t="s">
        <v>1655</v>
      </c>
      <c r="B128" s="3"/>
      <c r="C128" s="3"/>
      <c r="D128" s="4">
        <v>7</v>
      </c>
      <c r="E128" s="3"/>
      <c r="F128" s="3"/>
      <c r="G128" s="3"/>
      <c r="H128" s="3"/>
    </row>
    <row r="129" spans="1:8" ht="15" thickBot="1">
      <c r="A129" s="3" t="s">
        <v>1656</v>
      </c>
      <c r="B129" s="3"/>
      <c r="C129" s="4">
        <v>18</v>
      </c>
      <c r="D129" s="3"/>
      <c r="E129" s="3"/>
      <c r="F129" s="3"/>
      <c r="G129" s="3"/>
      <c r="H129" s="3"/>
    </row>
    <row r="130" spans="1:8" ht="15" thickBot="1">
      <c r="A130" s="5" t="s">
        <v>1657</v>
      </c>
      <c r="B130" s="3"/>
      <c r="C130" s="3"/>
      <c r="D130" s="4">
        <v>12</v>
      </c>
      <c r="E130" s="4">
        <v>2</v>
      </c>
      <c r="F130" s="4">
        <v>3</v>
      </c>
      <c r="G130" s="3"/>
      <c r="H130" s="3"/>
    </row>
    <row r="131" spans="1:8" ht="15" thickBot="1">
      <c r="A131" s="3" t="s">
        <v>1658</v>
      </c>
      <c r="B131" s="3"/>
      <c r="C131" s="3"/>
      <c r="D131" s="4">
        <v>3</v>
      </c>
      <c r="E131" s="4">
        <v>1</v>
      </c>
      <c r="F131" s="4">
        <v>1</v>
      </c>
      <c r="G131" s="3"/>
      <c r="H131" s="3"/>
    </row>
    <row r="132" spans="1:8" ht="15" thickBot="1">
      <c r="A132" s="5" t="s">
        <v>1659</v>
      </c>
      <c r="B132" s="3"/>
      <c r="C132" s="3"/>
      <c r="D132" s="4">
        <v>34</v>
      </c>
      <c r="E132" s="4">
        <v>8</v>
      </c>
      <c r="F132" s="4">
        <v>12</v>
      </c>
      <c r="G132" s="3"/>
      <c r="H132" s="3"/>
    </row>
    <row r="133" spans="1:8" ht="15" thickBot="1">
      <c r="A133" s="5" t="s">
        <v>1660</v>
      </c>
      <c r="B133" s="3"/>
      <c r="C133" s="3"/>
      <c r="D133" s="4">
        <v>48</v>
      </c>
      <c r="E133" s="4">
        <v>16</v>
      </c>
      <c r="F133" s="4">
        <v>18</v>
      </c>
      <c r="G133" s="3"/>
      <c r="H133" s="3"/>
    </row>
    <row r="134" spans="1:8" ht="15" thickBot="1">
      <c r="A134" s="5" t="s">
        <v>1661</v>
      </c>
      <c r="B134" s="3"/>
      <c r="C134" s="3"/>
      <c r="D134" s="4">
        <v>18</v>
      </c>
      <c r="E134" s="4">
        <v>8</v>
      </c>
      <c r="F134" s="3"/>
      <c r="G134" s="3"/>
      <c r="H134" s="3"/>
    </row>
    <row r="135" spans="1:8" ht="15" thickBot="1">
      <c r="A135" s="5" t="s">
        <v>1662</v>
      </c>
      <c r="B135" s="3"/>
      <c r="C135" s="3"/>
      <c r="D135" s="4">
        <v>2</v>
      </c>
      <c r="E135" s="4">
        <v>1</v>
      </c>
      <c r="F135" s="4">
        <v>1</v>
      </c>
      <c r="G135" s="3"/>
      <c r="H135" s="3"/>
    </row>
    <row r="136" spans="1:8" ht="15" thickBot="1">
      <c r="A136" s="5" t="s">
        <v>1663</v>
      </c>
      <c r="B136" s="3"/>
      <c r="C136" s="4">
        <v>37</v>
      </c>
      <c r="D136" s="4">
        <v>37</v>
      </c>
      <c r="E136" s="4">
        <v>37</v>
      </c>
      <c r="F136" s="4">
        <v>37</v>
      </c>
      <c r="G136" s="3"/>
      <c r="H136" s="3"/>
    </row>
    <row r="137" spans="1:8" ht="15" thickBot="1">
      <c r="A137" s="5" t="s">
        <v>1664</v>
      </c>
      <c r="B137" s="3"/>
      <c r="C137" s="4">
        <v>12</v>
      </c>
      <c r="D137" s="4">
        <v>12</v>
      </c>
      <c r="E137" s="4">
        <v>12</v>
      </c>
      <c r="F137" s="4">
        <v>12</v>
      </c>
      <c r="G137" s="3"/>
      <c r="H137" s="3"/>
    </row>
    <row r="138" spans="1:8" ht="15" thickBot="1">
      <c r="A138" s="5" t="s">
        <v>1665</v>
      </c>
      <c r="B138" s="3"/>
      <c r="C138" s="4">
        <v>55</v>
      </c>
      <c r="D138" s="4">
        <v>55</v>
      </c>
      <c r="E138" s="4">
        <v>55</v>
      </c>
      <c r="F138" s="4">
        <v>55</v>
      </c>
      <c r="G138" s="3"/>
      <c r="H138" s="3"/>
    </row>
    <row r="139" spans="1:8" ht="15" thickBot="1">
      <c r="A139" s="5" t="s">
        <v>1666</v>
      </c>
      <c r="B139" s="3"/>
      <c r="C139" s="3"/>
      <c r="D139" s="3"/>
      <c r="E139" s="3"/>
      <c r="F139" s="3"/>
      <c r="G139" s="3"/>
      <c r="H139" s="3"/>
    </row>
    <row r="140" spans="1:8" ht="15" thickBot="1">
      <c r="A140" s="3" t="s">
        <v>1667</v>
      </c>
      <c r="B140" s="3"/>
      <c r="C140" s="4">
        <v>14</v>
      </c>
      <c r="D140" s="3"/>
      <c r="E140" s="3"/>
      <c r="F140" s="3"/>
      <c r="G140" s="3"/>
      <c r="H140" s="3"/>
    </row>
    <row r="141" spans="1:8" ht="15" thickBot="1">
      <c r="A141" s="5" t="s">
        <v>1668</v>
      </c>
      <c r="B141" s="3"/>
      <c r="C141" s="3"/>
      <c r="D141" s="4">
        <v>34</v>
      </c>
      <c r="E141" s="4">
        <v>4</v>
      </c>
      <c r="F141" s="4">
        <v>12</v>
      </c>
      <c r="G141" s="3"/>
      <c r="H141" s="3"/>
    </row>
    <row r="142" spans="1:8" ht="15" thickBot="1">
      <c r="A142" s="5" t="s">
        <v>1669</v>
      </c>
      <c r="B142" s="3"/>
      <c r="C142" s="3"/>
      <c r="D142" s="3"/>
      <c r="E142" s="3"/>
      <c r="F142" s="4">
        <v>13</v>
      </c>
      <c r="G142" s="3"/>
      <c r="H142" s="3"/>
    </row>
    <row r="143" spans="1:8" ht="15" thickBot="1">
      <c r="A143" s="5" t="s">
        <v>1670</v>
      </c>
      <c r="B143" s="3"/>
      <c r="C143" s="3"/>
      <c r="D143" s="4">
        <v>36</v>
      </c>
      <c r="E143" s="4">
        <v>14</v>
      </c>
      <c r="F143" s="4">
        <v>14</v>
      </c>
      <c r="G143" s="3"/>
      <c r="H143" s="3"/>
    </row>
    <row r="144" spans="1:8" ht="15" thickBot="1">
      <c r="A144" s="5" t="s">
        <v>1671</v>
      </c>
      <c r="B144" s="3"/>
      <c r="C144" s="3"/>
      <c r="D144" s="3"/>
      <c r="E144" s="4">
        <v>24</v>
      </c>
      <c r="F144" s="3"/>
      <c r="G144" s="3"/>
      <c r="H144" s="3"/>
    </row>
    <row r="145" spans="1:8" ht="15" thickBot="1">
      <c r="A145" s="5" t="s">
        <v>1672</v>
      </c>
      <c r="B145" s="3"/>
      <c r="C145" s="3"/>
      <c r="D145" s="4">
        <v>24</v>
      </c>
      <c r="E145" s="4">
        <v>2</v>
      </c>
      <c r="F145" s="4">
        <v>4</v>
      </c>
      <c r="G145" s="3"/>
      <c r="H145" s="3"/>
    </row>
    <row r="146" spans="1:8" ht="15" thickBot="1">
      <c r="A146" s="5" t="s">
        <v>1673</v>
      </c>
      <c r="B146" s="3"/>
      <c r="C146" s="3"/>
      <c r="D146" s="4">
        <v>3</v>
      </c>
      <c r="E146" s="4">
        <v>2</v>
      </c>
      <c r="F146" s="4">
        <v>2</v>
      </c>
      <c r="G146" s="3"/>
      <c r="H146" s="3"/>
    </row>
    <row r="147" spans="1:8" ht="15" thickBot="1">
      <c r="A147" s="5" t="s">
        <v>1674</v>
      </c>
      <c r="B147" s="3"/>
      <c r="C147" s="3"/>
      <c r="D147" s="4">
        <v>26</v>
      </c>
      <c r="E147" s="4">
        <v>2</v>
      </c>
      <c r="F147" s="4">
        <v>10</v>
      </c>
      <c r="G147" s="3"/>
      <c r="H147" s="3"/>
    </row>
    <row r="148" spans="1:8" ht="15" thickBot="1">
      <c r="A148" s="5" t="s">
        <v>1675</v>
      </c>
      <c r="B148" s="3"/>
      <c r="C148" s="3"/>
      <c r="D148" s="4">
        <v>26</v>
      </c>
      <c r="E148" s="4">
        <v>6</v>
      </c>
      <c r="F148" s="4">
        <v>8</v>
      </c>
      <c r="G148" s="3"/>
      <c r="H148" s="3"/>
    </row>
    <row r="149" spans="1:8" ht="15" thickBot="1">
      <c r="A149" s="5" t="s">
        <v>1676</v>
      </c>
      <c r="B149" s="3"/>
      <c r="C149" s="3"/>
      <c r="D149" s="4">
        <v>17</v>
      </c>
      <c r="E149" s="4">
        <v>4</v>
      </c>
      <c r="F149" s="3"/>
      <c r="G149" s="3"/>
      <c r="H149" s="3"/>
    </row>
    <row r="150" spans="1:8" ht="15" thickBot="1">
      <c r="A150" s="5" t="s">
        <v>1677</v>
      </c>
      <c r="B150" s="3"/>
      <c r="C150" s="4">
        <v>42</v>
      </c>
      <c r="D150" s="3"/>
      <c r="E150" s="3"/>
      <c r="F150" s="3"/>
      <c r="G150" s="3"/>
      <c r="H150" s="3"/>
    </row>
    <row r="151" spans="1:8" ht="15" thickBot="1">
      <c r="A151" s="5" t="s">
        <v>1678</v>
      </c>
      <c r="B151" s="3"/>
      <c r="C151" s="3"/>
      <c r="D151" s="3"/>
      <c r="E151" s="4">
        <v>5</v>
      </c>
      <c r="F151" s="3"/>
      <c r="G151" s="3"/>
      <c r="H151" s="3"/>
    </row>
    <row r="152" spans="1:8" ht="15" thickBot="1">
      <c r="A152" s="3" t="s">
        <v>1679</v>
      </c>
      <c r="B152" s="3"/>
      <c r="C152" s="4">
        <v>28</v>
      </c>
      <c r="D152" s="3"/>
      <c r="E152" s="3"/>
      <c r="F152" s="3"/>
      <c r="G152" s="3"/>
      <c r="H152" s="3"/>
    </row>
    <row r="153" spans="1:8" ht="15" thickBot="1">
      <c r="A153" s="3" t="s">
        <v>1680</v>
      </c>
      <c r="B153" s="3"/>
      <c r="C153" s="4">
        <v>26</v>
      </c>
      <c r="D153" s="3"/>
      <c r="E153" s="3"/>
      <c r="F153" s="3"/>
      <c r="G153" s="3"/>
      <c r="H153" s="3"/>
    </row>
    <row r="154" spans="1:8" ht="15" thickBot="1">
      <c r="A154" s="3" t="s">
        <v>1681</v>
      </c>
      <c r="B154" s="3"/>
      <c r="C154" s="3"/>
      <c r="D154" s="4">
        <v>2</v>
      </c>
      <c r="E154" s="4">
        <v>1</v>
      </c>
      <c r="F154" s="4">
        <v>1</v>
      </c>
      <c r="G154" s="3"/>
      <c r="H154" s="3"/>
    </row>
    <row r="155" spans="1:8" ht="15" thickBot="1">
      <c r="A155" s="3" t="s">
        <v>1682</v>
      </c>
      <c r="B155" s="3"/>
      <c r="C155" s="3"/>
      <c r="D155" s="4">
        <v>3</v>
      </c>
      <c r="E155" s="4">
        <v>2</v>
      </c>
      <c r="F155" s="4">
        <v>2</v>
      </c>
      <c r="G155" s="3"/>
      <c r="H155" s="3"/>
    </row>
    <row r="156" spans="1:8" ht="15" thickBot="1">
      <c r="A156" s="5" t="s">
        <v>1683</v>
      </c>
      <c r="B156" s="3"/>
      <c r="C156" s="4">
        <v>58</v>
      </c>
      <c r="D156" s="3"/>
      <c r="E156" s="3"/>
      <c r="F156" s="3"/>
      <c r="G156" s="3"/>
      <c r="H156" s="3"/>
    </row>
    <row r="157" spans="1:8" ht="15" thickBot="1">
      <c r="A157" s="5" t="s">
        <v>1684</v>
      </c>
      <c r="B157" s="3"/>
      <c r="C157" s="4">
        <v>40</v>
      </c>
      <c r="D157" s="3"/>
      <c r="E157" s="3"/>
      <c r="F157" s="3"/>
      <c r="G157" s="3"/>
      <c r="H157" s="3"/>
    </row>
    <row r="158" spans="1:8" ht="15" thickBot="1">
      <c r="A158" s="5" t="s">
        <v>1685</v>
      </c>
      <c r="B158" s="3"/>
      <c r="C158" s="3"/>
      <c r="D158" s="4">
        <v>32</v>
      </c>
      <c r="E158" s="4">
        <v>10</v>
      </c>
      <c r="F158" s="4">
        <v>12</v>
      </c>
      <c r="G158" s="3"/>
      <c r="H158" s="3"/>
    </row>
    <row r="159" spans="1:8" ht="15" thickBot="1">
      <c r="A159" s="5" t="s">
        <v>1686</v>
      </c>
      <c r="B159" s="3"/>
      <c r="C159" s="3"/>
      <c r="D159" s="3"/>
      <c r="E159" s="3"/>
      <c r="F159" s="4">
        <v>12</v>
      </c>
      <c r="G159" s="3"/>
      <c r="H159" s="3"/>
    </row>
    <row r="160" spans="1:8" ht="15" thickBot="1">
      <c r="A160" s="5" t="s">
        <v>1687</v>
      </c>
      <c r="B160" s="3"/>
      <c r="C160" s="4">
        <v>50</v>
      </c>
      <c r="D160" s="3"/>
      <c r="E160" s="3"/>
      <c r="F160" s="3"/>
      <c r="G160" s="3"/>
      <c r="H160" s="3"/>
    </row>
    <row r="161" spans="1:8" ht="15" thickBot="1">
      <c r="A161" s="5" t="s">
        <v>1688</v>
      </c>
      <c r="B161" s="3"/>
      <c r="C161" s="4">
        <v>46</v>
      </c>
      <c r="D161" s="3"/>
      <c r="E161" s="3"/>
      <c r="F161" s="3"/>
      <c r="G161" s="3"/>
      <c r="H161" s="3"/>
    </row>
    <row r="162" spans="1:8" ht="15" thickBot="1">
      <c r="A162" s="5" t="s">
        <v>1689</v>
      </c>
      <c r="B162" s="3"/>
      <c r="C162" s="3"/>
      <c r="D162" s="4">
        <v>4</v>
      </c>
      <c r="E162" s="3"/>
      <c r="F162" s="3"/>
      <c r="G162" s="3"/>
      <c r="H162" s="3"/>
    </row>
    <row r="163" spans="1:8" ht="15" thickBot="1">
      <c r="A163" s="5" t="s">
        <v>1690</v>
      </c>
      <c r="B163" s="3"/>
      <c r="C163" s="3"/>
      <c r="D163" s="4">
        <v>12</v>
      </c>
      <c r="E163" s="4">
        <v>1</v>
      </c>
      <c r="F163" s="4">
        <v>1</v>
      </c>
      <c r="G163" s="3"/>
      <c r="H163" s="3"/>
    </row>
    <row r="164" spans="1:8" ht="15" thickBot="1">
      <c r="A164" s="5" t="s">
        <v>1691</v>
      </c>
      <c r="B164" s="3"/>
      <c r="C164" s="3"/>
      <c r="D164" s="4">
        <v>16</v>
      </c>
      <c r="E164" s="4">
        <v>4</v>
      </c>
      <c r="F164" s="4">
        <v>5</v>
      </c>
      <c r="G164" s="3"/>
      <c r="H164" s="3"/>
    </row>
    <row r="165" spans="1:8" ht="15" thickBot="1">
      <c r="A165" s="5" t="s">
        <v>1692</v>
      </c>
      <c r="B165" s="3"/>
      <c r="C165" s="3"/>
      <c r="D165" s="4">
        <v>14</v>
      </c>
      <c r="E165" s="4">
        <v>2</v>
      </c>
      <c r="F165" s="4">
        <v>5</v>
      </c>
      <c r="G165" s="3"/>
      <c r="H165" s="3"/>
    </row>
    <row r="166" spans="1:8" ht="15" thickBot="1">
      <c r="A166" s="5" t="s">
        <v>1693</v>
      </c>
      <c r="B166" s="3"/>
      <c r="C166" s="3"/>
      <c r="D166" s="4">
        <v>14</v>
      </c>
      <c r="E166" s="3"/>
      <c r="F166" s="4">
        <v>1</v>
      </c>
      <c r="G166" s="3"/>
      <c r="H166" s="3"/>
    </row>
    <row r="167" spans="1:8" ht="15" thickBot="1">
      <c r="A167" s="5" t="s">
        <v>1694</v>
      </c>
      <c r="B167" s="3"/>
      <c r="C167" s="3"/>
      <c r="D167" s="4">
        <v>12</v>
      </c>
      <c r="E167" s="4">
        <v>1</v>
      </c>
      <c r="F167" s="4">
        <v>3</v>
      </c>
      <c r="G167" s="3"/>
      <c r="H167" s="3"/>
    </row>
    <row r="168" spans="1:8" ht="15" thickBot="1">
      <c r="A168" s="5" t="s">
        <v>1695</v>
      </c>
      <c r="B168" s="3"/>
      <c r="C168" s="3"/>
      <c r="D168" s="4">
        <v>17</v>
      </c>
      <c r="E168" s="4">
        <v>5</v>
      </c>
      <c r="F168" s="4">
        <v>5</v>
      </c>
      <c r="G168" s="3"/>
      <c r="H168" s="3"/>
    </row>
    <row r="169" spans="1:8" ht="15" thickBot="1">
      <c r="A169" s="5" t="s">
        <v>1696</v>
      </c>
      <c r="B169" s="3"/>
      <c r="C169" s="3"/>
      <c r="D169" s="4">
        <v>18</v>
      </c>
      <c r="E169" s="4">
        <v>6</v>
      </c>
      <c r="F169" s="4">
        <v>7</v>
      </c>
      <c r="G169" s="3"/>
      <c r="H169" s="3"/>
    </row>
    <row r="170" spans="1:8" ht="15" thickBot="1">
      <c r="A170" s="5" t="s">
        <v>1697</v>
      </c>
      <c r="B170" s="3"/>
      <c r="C170" s="3"/>
      <c r="D170" s="4">
        <v>14</v>
      </c>
      <c r="E170" s="4">
        <v>4</v>
      </c>
      <c r="F170" s="3"/>
      <c r="G170" s="3"/>
      <c r="H170" s="3"/>
    </row>
    <row r="171" spans="1:8" ht="15" thickBot="1">
      <c r="A171" s="5" t="s">
        <v>1698</v>
      </c>
      <c r="B171" s="3"/>
      <c r="C171" s="4">
        <v>32</v>
      </c>
      <c r="D171" s="3"/>
      <c r="E171" s="3"/>
      <c r="F171" s="3"/>
      <c r="G171" s="3"/>
      <c r="H171" s="3"/>
    </row>
    <row r="172" spans="1:8" ht="15" thickBot="1">
      <c r="A172" s="5" t="s">
        <v>1699</v>
      </c>
      <c r="B172" s="3"/>
      <c r="C172" s="4">
        <v>5</v>
      </c>
      <c r="D172" s="3"/>
      <c r="E172" s="3"/>
      <c r="F172" s="3"/>
      <c r="G172" s="3"/>
      <c r="H172" s="3"/>
    </row>
    <row r="173" spans="1:8" ht="15" thickBot="1">
      <c r="A173" s="3" t="s">
        <v>1700</v>
      </c>
      <c r="B173" s="3"/>
      <c r="C173" s="3"/>
      <c r="D173" s="4">
        <v>2</v>
      </c>
      <c r="E173" s="3"/>
      <c r="F173" s="3"/>
      <c r="G173" s="3"/>
      <c r="H173" s="3"/>
    </row>
    <row r="174" spans="1:8" ht="15" thickBot="1">
      <c r="A174" s="3" t="s">
        <v>1701</v>
      </c>
      <c r="B174" s="3"/>
      <c r="C174" s="3"/>
      <c r="D174" s="4">
        <v>4</v>
      </c>
      <c r="E174" s="3"/>
      <c r="F174" s="3"/>
      <c r="G174" s="3"/>
      <c r="H174" s="3"/>
    </row>
    <row r="175" spans="1:8" ht="15" thickBot="1">
      <c r="A175" s="5" t="s">
        <v>1702</v>
      </c>
      <c r="B175" s="3"/>
      <c r="C175" s="3"/>
      <c r="D175" s="4">
        <v>3</v>
      </c>
      <c r="E175" s="4">
        <v>2</v>
      </c>
      <c r="F175" s="4">
        <v>2</v>
      </c>
      <c r="G175" s="3"/>
      <c r="H175" s="3"/>
    </row>
    <row r="176" spans="1:8" ht="15" thickBot="1">
      <c r="A176" s="3" t="s">
        <v>1703</v>
      </c>
      <c r="B176" s="3"/>
      <c r="C176" s="3"/>
      <c r="D176" s="3"/>
      <c r="E176" s="3"/>
      <c r="F176" s="4">
        <v>4</v>
      </c>
      <c r="G176" s="3"/>
      <c r="H176" s="3"/>
    </row>
    <row r="177" spans="1:8" ht="15" thickBot="1">
      <c r="A177" s="3" t="s">
        <v>1704</v>
      </c>
      <c r="B177" s="3"/>
      <c r="C177" s="3"/>
      <c r="D177" s="4">
        <v>2</v>
      </c>
      <c r="E177" s="4">
        <v>1</v>
      </c>
      <c r="F177" s="4">
        <v>1</v>
      </c>
      <c r="G177" s="3"/>
      <c r="H177" s="3"/>
    </row>
    <row r="178" spans="1:8" ht="15" thickBot="1">
      <c r="A178" s="5" t="s">
        <v>1705</v>
      </c>
      <c r="B178" s="3"/>
      <c r="C178" s="3"/>
      <c r="D178" s="3"/>
      <c r="E178" s="3"/>
      <c r="F178" s="4">
        <v>8</v>
      </c>
      <c r="G178" s="3"/>
      <c r="H178" s="3"/>
    </row>
    <row r="179" spans="1:8" ht="15" thickBot="1">
      <c r="A179" s="3" t="s">
        <v>1706</v>
      </c>
      <c r="B179" s="3"/>
      <c r="C179" s="3"/>
      <c r="D179" s="4">
        <v>8</v>
      </c>
      <c r="E179" s="4">
        <v>3</v>
      </c>
      <c r="F179" s="4">
        <v>3</v>
      </c>
      <c r="G179" s="3"/>
      <c r="H179" s="3"/>
    </row>
    <row r="180" spans="1:8" ht="15" thickBot="1">
      <c r="A180" s="5" t="s">
        <v>1707</v>
      </c>
      <c r="B180" s="3"/>
      <c r="C180" s="4">
        <v>40</v>
      </c>
      <c r="D180" s="3"/>
      <c r="E180" s="3"/>
      <c r="F180" s="3"/>
      <c r="G180" s="3"/>
      <c r="H180" s="3"/>
    </row>
    <row r="181" spans="1:8" ht="15" thickBot="1">
      <c r="A181" s="5" t="s">
        <v>1708</v>
      </c>
      <c r="B181" s="3"/>
      <c r="C181" s="4">
        <v>41</v>
      </c>
      <c r="D181" s="3"/>
      <c r="E181" s="3"/>
      <c r="F181" s="3"/>
      <c r="G181" s="3"/>
      <c r="H181" s="3"/>
    </row>
    <row r="182" spans="1:8" ht="15" thickBot="1">
      <c r="A182" s="5" t="s">
        <v>1709</v>
      </c>
      <c r="B182" s="3"/>
      <c r="C182" s="4">
        <v>42</v>
      </c>
      <c r="D182" s="3"/>
      <c r="E182" s="3"/>
      <c r="F182" s="3"/>
      <c r="G182" s="3"/>
      <c r="H182" s="3"/>
    </row>
    <row r="183" spans="1:8" ht="15" thickBot="1">
      <c r="A183" s="5" t="s">
        <v>1710</v>
      </c>
      <c r="B183" s="3"/>
      <c r="C183" s="4">
        <v>46</v>
      </c>
      <c r="D183" s="3"/>
      <c r="E183" s="3"/>
      <c r="F183" s="3"/>
      <c r="G183" s="3"/>
      <c r="H183" s="3"/>
    </row>
    <row r="184" spans="1:8" ht="15" thickBot="1">
      <c r="A184" s="5" t="s">
        <v>1711</v>
      </c>
      <c r="B184" s="3"/>
      <c r="C184" s="4">
        <v>42</v>
      </c>
      <c r="D184" s="3"/>
      <c r="E184" s="3"/>
      <c r="F184" s="3"/>
      <c r="G184" s="3"/>
      <c r="H184" s="3"/>
    </row>
    <row r="185" spans="1:8" ht="15" thickBot="1">
      <c r="A185" s="5" t="s">
        <v>1712</v>
      </c>
      <c r="B185" s="3"/>
      <c r="C185" s="4">
        <v>42</v>
      </c>
      <c r="D185" s="3"/>
      <c r="E185" s="3"/>
      <c r="F185" s="3"/>
      <c r="G185" s="3"/>
      <c r="H185" s="3"/>
    </row>
    <row r="186" spans="1:8" ht="15" thickBot="1">
      <c r="A186" s="3" t="s">
        <v>1713</v>
      </c>
      <c r="B186" s="3"/>
      <c r="C186" s="3"/>
      <c r="D186" s="4">
        <v>13</v>
      </c>
      <c r="E186" s="4">
        <v>2</v>
      </c>
      <c r="F186" s="4">
        <v>3</v>
      </c>
      <c r="G186" s="3"/>
      <c r="H186" s="3"/>
    </row>
    <row r="187" spans="1:8" ht="15" thickBot="1">
      <c r="A187" s="5" t="s">
        <v>1714</v>
      </c>
      <c r="B187" s="3"/>
      <c r="C187" s="3"/>
      <c r="D187" s="4">
        <v>8</v>
      </c>
      <c r="E187" s="4">
        <v>2</v>
      </c>
      <c r="F187" s="4">
        <v>6</v>
      </c>
      <c r="G187" s="3"/>
      <c r="H187" s="3"/>
    </row>
    <row r="188" spans="1:8" ht="15" thickBot="1">
      <c r="A188" s="5" t="s">
        <v>1715</v>
      </c>
      <c r="B188" s="3"/>
      <c r="C188" s="3"/>
      <c r="D188" s="4">
        <v>6</v>
      </c>
      <c r="E188" s="4">
        <v>2</v>
      </c>
      <c r="F188" s="4">
        <v>2</v>
      </c>
      <c r="G188" s="3"/>
      <c r="H188" s="3"/>
    </row>
    <row r="189" spans="1:8" ht="15" thickBot="1">
      <c r="A189" s="3" t="s">
        <v>1716</v>
      </c>
      <c r="B189" s="3"/>
      <c r="C189" s="4">
        <v>7</v>
      </c>
      <c r="D189" s="3"/>
      <c r="E189" s="3"/>
      <c r="F189" s="3"/>
      <c r="G189" s="3"/>
      <c r="H189" s="3"/>
    </row>
    <row r="190" spans="1:8" ht="15" thickBot="1">
      <c r="A190" s="3" t="s">
        <v>1717</v>
      </c>
      <c r="B190" s="3"/>
      <c r="C190" s="4">
        <v>12</v>
      </c>
      <c r="D190" s="3"/>
      <c r="E190" s="3"/>
      <c r="F190" s="3"/>
      <c r="G190" s="3"/>
      <c r="H190" s="3"/>
    </row>
    <row r="191" spans="1:8" ht="15" thickBot="1">
      <c r="A191" s="3" t="s">
        <v>1718</v>
      </c>
      <c r="B191" s="3"/>
      <c r="C191" s="3"/>
      <c r="D191" s="4">
        <v>2</v>
      </c>
      <c r="E191" s="3"/>
      <c r="F191" s="4">
        <v>5</v>
      </c>
      <c r="G191" s="3"/>
      <c r="H191" s="3"/>
    </row>
    <row r="192" spans="1:8" ht="15" thickBot="1">
      <c r="A192" s="5" t="s">
        <v>1719</v>
      </c>
      <c r="B192" s="3"/>
      <c r="C192" s="3"/>
      <c r="D192" s="4">
        <v>4</v>
      </c>
      <c r="E192" s="4">
        <v>1</v>
      </c>
      <c r="F192" s="4">
        <v>3</v>
      </c>
      <c r="G192" s="3"/>
      <c r="H192" s="3"/>
    </row>
    <row r="193" spans="1:8" ht="15" thickBot="1">
      <c r="A193" s="5" t="s">
        <v>1720</v>
      </c>
      <c r="B193" s="3"/>
      <c r="C193" s="3"/>
      <c r="D193" s="4">
        <v>6</v>
      </c>
      <c r="E193" s="4">
        <v>2</v>
      </c>
      <c r="F193" s="4">
        <v>2</v>
      </c>
      <c r="G193" s="3"/>
      <c r="H193" s="3"/>
    </row>
    <row r="194" spans="1:8" ht="15" thickBot="1">
      <c r="A194" s="3" t="s">
        <v>1721</v>
      </c>
      <c r="B194" s="3"/>
      <c r="C194" s="3"/>
      <c r="D194" s="4">
        <v>12</v>
      </c>
      <c r="E194" s="4">
        <v>3</v>
      </c>
      <c r="F194" s="4">
        <v>3</v>
      </c>
      <c r="G194" s="3"/>
      <c r="H194" s="3"/>
    </row>
    <row r="195" spans="1:8" ht="15" thickBot="1">
      <c r="A195" s="5" t="s">
        <v>1722</v>
      </c>
      <c r="B195" s="3"/>
      <c r="C195" s="4">
        <v>44</v>
      </c>
      <c r="D195" s="3"/>
      <c r="E195" s="3"/>
      <c r="F195" s="3"/>
      <c r="G195" s="3"/>
      <c r="H195" s="3"/>
    </row>
    <row r="196" spans="1:8" ht="15" thickBot="1">
      <c r="A196" s="5" t="s">
        <v>1723</v>
      </c>
      <c r="B196" s="3"/>
      <c r="C196" s="4">
        <v>24</v>
      </c>
      <c r="D196" s="3"/>
      <c r="E196" s="3"/>
      <c r="F196" s="3"/>
      <c r="G196" s="3"/>
      <c r="H196" s="3"/>
    </row>
    <row r="197" spans="1:8" ht="15" thickBot="1">
      <c r="A197" s="5" t="s">
        <v>1724</v>
      </c>
      <c r="B197" s="3"/>
      <c r="C197" s="4">
        <v>26</v>
      </c>
      <c r="D197" s="3"/>
      <c r="E197" s="3"/>
      <c r="F197" s="3"/>
      <c r="G197" s="3"/>
      <c r="H197" s="3"/>
    </row>
    <row r="198" spans="1:8" ht="15" thickBot="1">
      <c r="A198" s="3" t="s">
        <v>1725</v>
      </c>
      <c r="B198" s="3"/>
      <c r="C198" s="3"/>
      <c r="D198" s="4">
        <v>3</v>
      </c>
      <c r="E198" s="3"/>
      <c r="F198" s="3"/>
      <c r="G198" s="3"/>
      <c r="H198" s="3"/>
    </row>
    <row r="199" spans="1:8" ht="15" thickBot="1">
      <c r="A199" s="5" t="s">
        <v>1726</v>
      </c>
      <c r="B199" s="3"/>
      <c r="C199" s="3"/>
      <c r="D199" s="3"/>
      <c r="E199" s="4">
        <v>7</v>
      </c>
      <c r="F199" s="3"/>
      <c r="G199" s="3"/>
      <c r="H199" s="3"/>
    </row>
    <row r="200" spans="1:8" ht="15" thickBot="1">
      <c r="A200" s="5" t="s">
        <v>1727</v>
      </c>
      <c r="B200" s="3"/>
      <c r="C200" s="3"/>
      <c r="D200" s="3"/>
      <c r="E200" s="4">
        <v>14</v>
      </c>
      <c r="F200" s="3"/>
      <c r="G200" s="3"/>
      <c r="H200" s="3"/>
    </row>
    <row r="201" spans="1:8" ht="15" thickBot="1">
      <c r="A201" s="5" t="s">
        <v>1728</v>
      </c>
      <c r="B201" s="3"/>
      <c r="C201" s="4">
        <v>24</v>
      </c>
      <c r="D201" s="3"/>
      <c r="E201" s="3"/>
      <c r="F201" s="3"/>
      <c r="G201" s="3"/>
      <c r="H201" s="3"/>
    </row>
    <row r="202" spans="1:8" ht="15" thickBot="1">
      <c r="A202" s="5" t="s">
        <v>1729</v>
      </c>
      <c r="B202" s="3"/>
      <c r="C202" s="4">
        <v>32</v>
      </c>
      <c r="D202" s="3"/>
      <c r="E202" s="3"/>
      <c r="F202" s="3"/>
      <c r="G202" s="3"/>
      <c r="H202" s="3"/>
    </row>
    <row r="203" spans="1:8" ht="15" thickBot="1">
      <c r="A203" s="5" t="s">
        <v>1730</v>
      </c>
      <c r="B203" s="3"/>
      <c r="C203" s="4">
        <v>26</v>
      </c>
      <c r="D203" s="3"/>
      <c r="E203" s="3"/>
      <c r="F203" s="3"/>
      <c r="G203" s="3"/>
      <c r="H203" s="3"/>
    </row>
    <row r="204" spans="1:8" ht="15" thickBot="1">
      <c r="A204" s="3" t="s">
        <v>1731</v>
      </c>
      <c r="B204" s="3"/>
      <c r="C204" s="3"/>
      <c r="D204" s="4">
        <v>3</v>
      </c>
      <c r="E204" s="3"/>
      <c r="F204" s="4">
        <v>1</v>
      </c>
      <c r="G204" s="3"/>
      <c r="H204" s="3"/>
    </row>
    <row r="205" spans="1:8" ht="15" thickBot="1">
      <c r="A205" s="5" t="s">
        <v>1732</v>
      </c>
      <c r="B205" s="3" t="s">
        <v>2200</v>
      </c>
      <c r="C205" s="3"/>
      <c r="D205" s="3"/>
      <c r="E205" s="3"/>
      <c r="F205" s="3"/>
      <c r="G205" s="3"/>
      <c r="H205" s="4">
        <v>48</v>
      </c>
    </row>
    <row r="206" spans="1:8" ht="15" thickBot="1">
      <c r="A206" s="5" t="s">
        <v>1733</v>
      </c>
      <c r="B206" s="3" t="s">
        <v>2201</v>
      </c>
      <c r="C206" s="3"/>
      <c r="D206" s="3"/>
      <c r="E206" s="3"/>
      <c r="F206" s="3"/>
      <c r="G206" s="3"/>
      <c r="H206" s="4">
        <v>51</v>
      </c>
    </row>
    <row r="207" spans="1:8" ht="15" thickBot="1">
      <c r="A207" s="5" t="s">
        <v>1734</v>
      </c>
      <c r="B207" s="3" t="s">
        <v>2202</v>
      </c>
      <c r="C207" s="3"/>
      <c r="D207" s="3"/>
      <c r="E207" s="3"/>
      <c r="F207" s="3"/>
      <c r="G207" s="3"/>
      <c r="H207" s="4">
        <v>52</v>
      </c>
    </row>
    <row r="208" spans="1:8" ht="15" thickBot="1">
      <c r="A208" s="3" t="s">
        <v>1735</v>
      </c>
      <c r="B208" s="3"/>
      <c r="C208" s="3"/>
      <c r="D208" s="4">
        <v>32</v>
      </c>
      <c r="E208" s="4">
        <v>10</v>
      </c>
      <c r="F208" s="4">
        <v>10</v>
      </c>
      <c r="G208" s="3"/>
      <c r="H208" s="3"/>
    </row>
    <row r="209" spans="1:8" ht="15" thickBot="1">
      <c r="A209" s="3" t="s">
        <v>1736</v>
      </c>
      <c r="B209" s="3"/>
      <c r="C209" s="4">
        <v>5</v>
      </c>
      <c r="D209" s="3"/>
      <c r="E209" s="3"/>
      <c r="F209" s="3"/>
      <c r="G209" s="3"/>
      <c r="H209" s="3"/>
    </row>
    <row r="210" spans="1:8" ht="15" thickBot="1">
      <c r="A210" s="3" t="s">
        <v>1737</v>
      </c>
      <c r="B210" s="3"/>
      <c r="C210" s="4">
        <v>2</v>
      </c>
      <c r="D210" s="3"/>
      <c r="E210" s="3"/>
      <c r="F210" s="3"/>
      <c r="G210" s="3"/>
      <c r="H210" s="3"/>
    </row>
    <row r="211" spans="1:8" ht="15" thickBot="1">
      <c r="A211" s="3" t="s">
        <v>1738</v>
      </c>
      <c r="B211" s="3"/>
      <c r="C211" s="4">
        <v>4</v>
      </c>
      <c r="D211" s="3"/>
      <c r="E211" s="3"/>
      <c r="F211" s="3"/>
      <c r="G211" s="3"/>
      <c r="H211" s="3"/>
    </row>
    <row r="212" spans="1:8" ht="15" thickBot="1">
      <c r="A212" s="3" t="s">
        <v>1739</v>
      </c>
      <c r="B212" s="3"/>
      <c r="C212" s="4">
        <v>4</v>
      </c>
      <c r="D212" s="3"/>
      <c r="E212" s="3"/>
      <c r="F212" s="3"/>
      <c r="G212" s="3"/>
      <c r="H212" s="3"/>
    </row>
    <row r="213" spans="1:8" ht="15" thickBot="1">
      <c r="A213" s="3" t="s">
        <v>1740</v>
      </c>
      <c r="B213" s="3"/>
      <c r="C213" s="4">
        <v>5</v>
      </c>
      <c r="D213" s="3"/>
      <c r="E213" s="3"/>
      <c r="F213" s="3"/>
      <c r="G213" s="3"/>
      <c r="H213" s="3"/>
    </row>
    <row r="214" spans="1:8" ht="15" thickBot="1">
      <c r="A214" s="3" t="s">
        <v>1741</v>
      </c>
      <c r="B214" s="3"/>
      <c r="C214" s="4">
        <v>4</v>
      </c>
      <c r="D214" s="3"/>
      <c r="E214" s="3"/>
      <c r="F214" s="3"/>
      <c r="G214" s="3"/>
      <c r="H214" s="3"/>
    </row>
    <row r="215" spans="1:8" ht="15" thickBot="1">
      <c r="A215" s="3" t="s">
        <v>1742</v>
      </c>
      <c r="B215" s="3"/>
      <c r="C215" s="4">
        <v>3</v>
      </c>
      <c r="D215" s="3"/>
      <c r="E215" s="3"/>
      <c r="F215" s="3"/>
      <c r="G215" s="3"/>
      <c r="H215" s="3"/>
    </row>
    <row r="216" spans="1:8" ht="15" thickBot="1">
      <c r="A216" s="5" t="s">
        <v>1743</v>
      </c>
      <c r="B216" s="3"/>
      <c r="C216" s="4">
        <v>32</v>
      </c>
      <c r="D216" s="3"/>
      <c r="E216" s="3"/>
      <c r="F216" s="3"/>
      <c r="G216" s="3"/>
      <c r="H216" s="3"/>
    </row>
    <row r="217" spans="1:8" ht="15" thickBot="1">
      <c r="A217" s="5" t="s">
        <v>1744</v>
      </c>
      <c r="B217" s="3"/>
      <c r="C217" s="4">
        <v>40</v>
      </c>
      <c r="D217" s="3"/>
      <c r="E217" s="3"/>
      <c r="F217" s="3"/>
      <c r="G217" s="3"/>
      <c r="H217" s="3"/>
    </row>
    <row r="218" spans="1:8" ht="15" thickBot="1">
      <c r="A218" s="5" t="s">
        <v>1745</v>
      </c>
      <c r="B218" s="3"/>
      <c r="C218" s="4">
        <v>30</v>
      </c>
      <c r="D218" s="3"/>
      <c r="E218" s="3"/>
      <c r="F218" s="3"/>
      <c r="G218" s="3"/>
      <c r="H218" s="3"/>
    </row>
    <row r="219" spans="1:8" ht="15" thickBot="1">
      <c r="A219" s="5" t="s">
        <v>1746</v>
      </c>
      <c r="B219" s="3"/>
      <c r="C219" s="4">
        <v>29</v>
      </c>
      <c r="D219" s="3"/>
      <c r="E219" s="3"/>
      <c r="F219" s="3"/>
      <c r="G219" s="3"/>
      <c r="H219" s="3"/>
    </row>
    <row r="220" spans="1:8" ht="15" thickBot="1">
      <c r="A220" s="5" t="s">
        <v>1747</v>
      </c>
      <c r="B220" s="3"/>
      <c r="C220" s="3"/>
      <c r="D220" s="4">
        <v>7</v>
      </c>
      <c r="E220" s="4">
        <v>1</v>
      </c>
      <c r="F220" s="4">
        <v>2</v>
      </c>
      <c r="G220" s="3"/>
      <c r="H220" s="3"/>
    </row>
    <row r="221" spans="1:8" ht="15" thickBot="1">
      <c r="A221" s="5" t="s">
        <v>1748</v>
      </c>
      <c r="B221" s="3"/>
      <c r="C221" s="3"/>
      <c r="D221" s="4">
        <v>6</v>
      </c>
      <c r="E221" s="4">
        <v>1</v>
      </c>
      <c r="F221" s="4">
        <v>2</v>
      </c>
      <c r="G221" s="3"/>
      <c r="H221" s="3"/>
    </row>
    <row r="222" spans="1:8" ht="15" thickBot="1">
      <c r="A222" s="5" t="s">
        <v>1749</v>
      </c>
      <c r="B222" s="3"/>
      <c r="C222" s="4">
        <v>30</v>
      </c>
      <c r="D222" s="3"/>
      <c r="E222" s="3"/>
      <c r="F222" s="3"/>
      <c r="G222" s="3"/>
      <c r="H222" s="3"/>
    </row>
    <row r="223" spans="1:8" ht="15" thickBot="1">
      <c r="A223" s="3" t="s">
        <v>1750</v>
      </c>
      <c r="B223" s="3"/>
      <c r="C223" s="3"/>
      <c r="D223" s="4">
        <v>1</v>
      </c>
      <c r="E223" s="4">
        <v>1</v>
      </c>
      <c r="F223" s="4">
        <v>1</v>
      </c>
      <c r="G223" s="3"/>
      <c r="H223" s="3"/>
    </row>
    <row r="224" spans="1:8" ht="15" thickBot="1">
      <c r="A224" s="3" t="s">
        <v>1751</v>
      </c>
      <c r="B224" s="3"/>
      <c r="C224" s="3"/>
      <c r="D224" s="3"/>
      <c r="E224" s="3"/>
      <c r="F224" s="4">
        <v>10</v>
      </c>
      <c r="G224" s="3"/>
      <c r="H224" s="3"/>
    </row>
    <row r="225" spans="1:8" ht="15" thickBot="1">
      <c r="A225" s="3" t="s">
        <v>1752</v>
      </c>
      <c r="B225" s="3"/>
      <c r="C225" s="3"/>
      <c r="D225" s="4">
        <v>8</v>
      </c>
      <c r="E225" s="4">
        <v>1</v>
      </c>
      <c r="F225" s="4">
        <v>2</v>
      </c>
      <c r="G225" s="3"/>
      <c r="H225" s="3"/>
    </row>
    <row r="226" spans="1:8" ht="15" thickBot="1">
      <c r="A226" s="3" t="s">
        <v>1753</v>
      </c>
      <c r="B226" s="3"/>
      <c r="C226" s="3"/>
      <c r="D226" s="3"/>
      <c r="E226" s="4">
        <v>9</v>
      </c>
      <c r="F226" s="3"/>
      <c r="G226" s="3"/>
      <c r="H226" s="3"/>
    </row>
    <row r="227" spans="1:8" ht="15" thickBot="1">
      <c r="A227" s="5" t="s">
        <v>1754</v>
      </c>
      <c r="B227" s="3"/>
      <c r="C227" s="3"/>
      <c r="D227" s="3"/>
      <c r="E227" s="3"/>
      <c r="F227" s="4">
        <v>14</v>
      </c>
      <c r="G227" s="3"/>
      <c r="H227" s="3"/>
    </row>
    <row r="228" spans="1:8" ht="15" thickBot="1">
      <c r="A228" s="3" t="s">
        <v>1755</v>
      </c>
      <c r="B228" s="3"/>
      <c r="C228" s="3"/>
      <c r="D228" s="4">
        <v>2</v>
      </c>
      <c r="E228" s="3"/>
      <c r="F228" s="3"/>
      <c r="G228" s="3"/>
      <c r="H228" s="3"/>
    </row>
    <row r="229" spans="1:8" ht="15" thickBot="1">
      <c r="A229" s="5" t="s">
        <v>1756</v>
      </c>
      <c r="B229" s="3"/>
      <c r="C229" s="4">
        <v>12</v>
      </c>
      <c r="D229" s="3"/>
      <c r="E229" s="3"/>
      <c r="F229" s="3"/>
      <c r="G229" s="3"/>
      <c r="H229" s="3"/>
    </row>
    <row r="230" spans="1:8" ht="15" thickBot="1">
      <c r="A230" s="5" t="s">
        <v>1757</v>
      </c>
      <c r="B230" s="3"/>
      <c r="C230" s="4">
        <v>42</v>
      </c>
      <c r="D230" s="3"/>
      <c r="E230" s="3"/>
      <c r="F230" s="3"/>
      <c r="G230" s="3"/>
      <c r="H230" s="3"/>
    </row>
    <row r="231" spans="1:8" ht="15" thickBot="1">
      <c r="A231" s="3" t="s">
        <v>1758</v>
      </c>
      <c r="B231" s="3"/>
      <c r="C231" s="3"/>
      <c r="D231" s="4">
        <v>44</v>
      </c>
      <c r="E231" s="4">
        <v>14</v>
      </c>
      <c r="F231" s="4">
        <v>16</v>
      </c>
      <c r="G231" s="3"/>
      <c r="H231" s="3"/>
    </row>
    <row r="232" spans="1:8" ht="15" thickBot="1">
      <c r="A232" s="5" t="s">
        <v>1759</v>
      </c>
      <c r="B232" s="3"/>
      <c r="C232" s="3"/>
      <c r="D232" s="4">
        <v>28</v>
      </c>
      <c r="E232" s="4">
        <v>7</v>
      </c>
      <c r="F232" s="4">
        <v>6</v>
      </c>
      <c r="G232" s="3"/>
      <c r="H232" s="3"/>
    </row>
    <row r="233" spans="1:8" ht="15" thickBot="1">
      <c r="A233" s="5" t="s">
        <v>1760</v>
      </c>
      <c r="B233" s="3"/>
      <c r="C233" s="3"/>
      <c r="D233" s="4">
        <v>20</v>
      </c>
      <c r="E233" s="4">
        <v>10</v>
      </c>
      <c r="F233" s="3"/>
      <c r="G233" s="3"/>
      <c r="H233" s="3"/>
    </row>
    <row r="234" spans="1:8" ht="15" thickBot="1">
      <c r="A234" s="5" t="s">
        <v>1761</v>
      </c>
      <c r="B234" s="3"/>
      <c r="C234" s="4">
        <v>14</v>
      </c>
      <c r="D234" s="3"/>
      <c r="E234" s="3"/>
      <c r="F234" s="3"/>
      <c r="G234" s="3"/>
      <c r="H234" s="3"/>
    </row>
    <row r="235" spans="1:8" ht="15" thickBot="1">
      <c r="A235" s="5" t="s">
        <v>1762</v>
      </c>
      <c r="B235" s="3"/>
      <c r="C235" s="4">
        <v>18</v>
      </c>
      <c r="D235" s="3"/>
      <c r="E235" s="3"/>
      <c r="F235" s="3"/>
      <c r="G235" s="3"/>
      <c r="H235" s="3"/>
    </row>
    <row r="236" spans="1:8" ht="15" thickBot="1">
      <c r="A236" s="5" t="s">
        <v>1763</v>
      </c>
      <c r="B236" s="3"/>
      <c r="C236" s="3"/>
      <c r="D236" s="4">
        <v>30</v>
      </c>
      <c r="E236" s="4">
        <v>9</v>
      </c>
      <c r="F236" s="4">
        <v>8</v>
      </c>
      <c r="G236" s="3"/>
      <c r="H236" s="3"/>
    </row>
    <row r="237" spans="1:8" ht="15" thickBot="1">
      <c r="A237" s="5" t="s">
        <v>1764</v>
      </c>
      <c r="B237" s="3"/>
      <c r="C237" s="3"/>
      <c r="D237" s="4">
        <v>30</v>
      </c>
      <c r="E237" s="4">
        <v>10</v>
      </c>
      <c r="F237" s="4">
        <v>10</v>
      </c>
      <c r="G237" s="3"/>
      <c r="H237" s="3"/>
    </row>
    <row r="238" spans="1:8" ht="15" thickBot="1">
      <c r="A238" s="5" t="s">
        <v>1765</v>
      </c>
      <c r="B238" s="3"/>
      <c r="C238" s="3"/>
      <c r="D238" s="4">
        <v>34</v>
      </c>
      <c r="E238" s="4">
        <v>12</v>
      </c>
      <c r="F238" s="4">
        <v>12</v>
      </c>
      <c r="G238" s="3"/>
      <c r="H238" s="3"/>
    </row>
    <row r="239" spans="1:8" ht="15" thickBot="1">
      <c r="A239" s="5" t="s">
        <v>1766</v>
      </c>
      <c r="B239" s="3"/>
      <c r="C239" s="4">
        <v>25</v>
      </c>
      <c r="D239" s="3"/>
      <c r="E239" s="3"/>
      <c r="F239" s="3"/>
      <c r="G239" s="3"/>
      <c r="H239" s="3"/>
    </row>
    <row r="240" spans="1:8" ht="15" thickBot="1">
      <c r="A240" s="5" t="s">
        <v>1767</v>
      </c>
      <c r="B240" s="3"/>
      <c r="C240" s="4">
        <v>14</v>
      </c>
      <c r="D240" s="3"/>
      <c r="E240" s="3"/>
      <c r="F240" s="3"/>
      <c r="G240" s="3"/>
      <c r="H240" s="3"/>
    </row>
    <row r="241" spans="1:8" ht="15" thickBot="1">
      <c r="A241" s="5" t="s">
        <v>1768</v>
      </c>
      <c r="B241" s="3"/>
      <c r="C241" s="3"/>
      <c r="D241" s="4">
        <v>10</v>
      </c>
      <c r="E241" s="4">
        <v>3</v>
      </c>
      <c r="F241" s="4">
        <v>3</v>
      </c>
      <c r="G241" s="3"/>
      <c r="H241" s="3"/>
    </row>
    <row r="242" spans="1:8" ht="15" thickBot="1">
      <c r="A242" s="5" t="s">
        <v>1769</v>
      </c>
      <c r="B242" s="3"/>
      <c r="C242" s="4">
        <v>12</v>
      </c>
      <c r="D242" s="3"/>
      <c r="E242" s="3"/>
      <c r="F242" s="3"/>
      <c r="G242" s="3"/>
      <c r="H242" s="3"/>
    </row>
    <row r="243" spans="1:8" ht="15" thickBot="1">
      <c r="A243" s="5" t="s">
        <v>1770</v>
      </c>
      <c r="B243" s="3" t="s">
        <v>2203</v>
      </c>
      <c r="C243" s="3"/>
      <c r="D243" s="3"/>
      <c r="E243" s="3"/>
      <c r="F243" s="3"/>
      <c r="G243" s="3"/>
      <c r="H243" s="4">
        <v>9</v>
      </c>
    </row>
    <row r="244" spans="1:8" ht="15" thickBot="1">
      <c r="A244" s="3" t="s">
        <v>1771</v>
      </c>
      <c r="B244" s="3"/>
      <c r="C244" s="3"/>
      <c r="D244" s="4">
        <v>4</v>
      </c>
      <c r="E244" s="4">
        <v>2</v>
      </c>
      <c r="F244" s="4">
        <v>2</v>
      </c>
      <c r="G244" s="3"/>
      <c r="H244" s="3"/>
    </row>
    <row r="245" spans="1:8" ht="15" thickBot="1">
      <c r="A245" s="5" t="s">
        <v>1772</v>
      </c>
      <c r="B245" s="3"/>
      <c r="C245" s="3"/>
      <c r="D245" s="4">
        <v>50</v>
      </c>
      <c r="E245" s="4">
        <v>20</v>
      </c>
      <c r="F245" s="4">
        <v>20</v>
      </c>
      <c r="G245" s="3"/>
      <c r="H245" s="3"/>
    </row>
    <row r="246" spans="1:8" ht="15" thickBot="1">
      <c r="A246" s="5" t="s">
        <v>1773</v>
      </c>
      <c r="B246" s="3" t="s">
        <v>2204</v>
      </c>
      <c r="C246" s="3"/>
      <c r="D246" s="3"/>
      <c r="E246" s="3"/>
      <c r="F246" s="3"/>
      <c r="G246" s="3"/>
      <c r="H246" s="4">
        <v>67</v>
      </c>
    </row>
    <row r="247" spans="1:8" ht="15" thickBot="1">
      <c r="A247" s="5" t="s">
        <v>1774</v>
      </c>
      <c r="B247" s="3"/>
      <c r="C247" s="3"/>
      <c r="D247" s="4">
        <v>16</v>
      </c>
      <c r="E247" s="4">
        <v>8</v>
      </c>
      <c r="F247" s="3"/>
      <c r="G247" s="3"/>
      <c r="H247" s="3"/>
    </row>
    <row r="248" spans="1:8" ht="15" thickBot="1">
      <c r="A248" s="5" t="s">
        <v>1775</v>
      </c>
      <c r="B248" s="3"/>
      <c r="C248" s="4">
        <v>30</v>
      </c>
      <c r="D248" s="3"/>
      <c r="E248" s="3"/>
      <c r="F248" s="3"/>
      <c r="G248" s="3"/>
      <c r="H248" s="3"/>
    </row>
    <row r="249" spans="1:8" ht="15" thickBot="1">
      <c r="A249" s="5" t="s">
        <v>1776</v>
      </c>
      <c r="B249" s="3"/>
      <c r="C249" s="4">
        <v>35</v>
      </c>
      <c r="D249" s="3"/>
      <c r="E249" s="3"/>
      <c r="F249" s="3"/>
      <c r="G249" s="3"/>
      <c r="H249" s="3"/>
    </row>
    <row r="250" spans="1:8" ht="15" thickBot="1">
      <c r="A250" s="5" t="s">
        <v>1777</v>
      </c>
      <c r="B250" s="3"/>
      <c r="C250" s="4">
        <v>40</v>
      </c>
      <c r="D250" s="3"/>
      <c r="E250" s="3"/>
      <c r="F250" s="3"/>
      <c r="G250" s="3"/>
      <c r="H250" s="3"/>
    </row>
    <row r="251" spans="1:8" ht="15" thickBot="1">
      <c r="A251" s="5" t="s">
        <v>1778</v>
      </c>
      <c r="B251" s="3"/>
      <c r="C251" s="4">
        <v>26</v>
      </c>
      <c r="D251" s="3"/>
      <c r="E251" s="3"/>
      <c r="F251" s="3"/>
      <c r="G251" s="3"/>
      <c r="H251" s="3"/>
    </row>
    <row r="252" spans="1:8" ht="15" thickBot="1">
      <c r="A252" s="5" t="s">
        <v>1779</v>
      </c>
      <c r="B252" s="3"/>
      <c r="C252" s="4">
        <v>34</v>
      </c>
      <c r="D252" s="3"/>
      <c r="E252" s="3"/>
      <c r="F252" s="3"/>
      <c r="G252" s="3"/>
      <c r="H252" s="3"/>
    </row>
    <row r="253" spans="1:8" ht="15" thickBot="1">
      <c r="A253" s="5" t="s">
        <v>1780</v>
      </c>
      <c r="B253" s="3"/>
      <c r="C253" s="4">
        <v>39</v>
      </c>
      <c r="D253" s="3"/>
      <c r="E253" s="3"/>
      <c r="F253" s="3"/>
      <c r="G253" s="3"/>
      <c r="H253" s="3"/>
    </row>
    <row r="254" spans="1:8" ht="15" thickBot="1">
      <c r="A254" s="5" t="s">
        <v>1781</v>
      </c>
      <c r="B254" s="3"/>
      <c r="C254" s="4">
        <v>27</v>
      </c>
      <c r="D254" s="3"/>
      <c r="E254" s="3"/>
      <c r="F254" s="3"/>
      <c r="G254" s="3"/>
      <c r="H254" s="3"/>
    </row>
    <row r="255" spans="1:8" ht="15" thickBot="1">
      <c r="A255" s="5" t="s">
        <v>1782</v>
      </c>
      <c r="B255" s="3"/>
      <c r="C255" s="4">
        <v>25</v>
      </c>
      <c r="D255" s="3"/>
      <c r="E255" s="3"/>
      <c r="F255" s="3"/>
      <c r="G255" s="3"/>
      <c r="H255" s="3"/>
    </row>
    <row r="256" spans="1:8" ht="15" thickBot="1">
      <c r="A256" s="5" t="s">
        <v>1783</v>
      </c>
      <c r="B256" s="3"/>
      <c r="C256" s="4">
        <v>28</v>
      </c>
      <c r="D256" s="3"/>
      <c r="E256" s="3"/>
      <c r="F256" s="3"/>
      <c r="G256" s="3"/>
      <c r="H256" s="3"/>
    </row>
    <row r="257" spans="1:8" ht="15" thickBot="1">
      <c r="A257" s="5" t="s">
        <v>1784</v>
      </c>
      <c r="B257" s="3"/>
      <c r="C257" s="4">
        <v>26</v>
      </c>
      <c r="D257" s="3"/>
      <c r="E257" s="3"/>
      <c r="F257" s="3"/>
      <c r="G257" s="3"/>
      <c r="H257" s="3"/>
    </row>
    <row r="258" spans="1:8" ht="15" thickBot="1">
      <c r="A258" s="5" t="s">
        <v>1785</v>
      </c>
      <c r="B258" s="3"/>
      <c r="C258" s="4">
        <v>26</v>
      </c>
      <c r="D258" s="3"/>
      <c r="E258" s="3"/>
      <c r="F258" s="3"/>
      <c r="G258" s="3"/>
      <c r="H258" s="3"/>
    </row>
    <row r="259" spans="1:8" ht="15" thickBot="1">
      <c r="A259" s="5" t="s">
        <v>1786</v>
      </c>
      <c r="B259" s="3"/>
      <c r="C259" s="4">
        <v>24</v>
      </c>
      <c r="D259" s="3"/>
      <c r="E259" s="3"/>
      <c r="F259" s="3"/>
      <c r="G259" s="3"/>
      <c r="H259" s="3"/>
    </row>
    <row r="260" spans="1:8" ht="15" thickBot="1">
      <c r="A260" s="5" t="s">
        <v>1787</v>
      </c>
      <c r="B260" s="3"/>
      <c r="C260" s="4">
        <v>23</v>
      </c>
      <c r="D260" s="3"/>
      <c r="E260" s="3"/>
      <c r="F260" s="3"/>
      <c r="G260" s="3"/>
      <c r="H260" s="3"/>
    </row>
    <row r="261" spans="1:8" ht="15" thickBot="1">
      <c r="A261" s="5" t="s">
        <v>1788</v>
      </c>
      <c r="B261" s="3"/>
      <c r="C261" s="4">
        <v>25</v>
      </c>
      <c r="D261" s="3"/>
      <c r="E261" s="3"/>
      <c r="F261" s="3"/>
      <c r="G261" s="3"/>
      <c r="H261" s="3"/>
    </row>
    <row r="262" spans="1:8" ht="15" thickBot="1">
      <c r="A262" s="5" t="s">
        <v>1789</v>
      </c>
      <c r="B262" s="3"/>
      <c r="C262" s="4">
        <v>21</v>
      </c>
      <c r="D262" s="3"/>
      <c r="E262" s="3"/>
      <c r="F262" s="3"/>
      <c r="G262" s="3"/>
      <c r="H262" s="3"/>
    </row>
    <row r="263" spans="1:8" ht="15" thickBot="1">
      <c r="A263" s="5" t="s">
        <v>1790</v>
      </c>
      <c r="B263" s="3"/>
      <c r="C263" s="4">
        <v>27</v>
      </c>
      <c r="D263" s="3"/>
      <c r="E263" s="3"/>
      <c r="F263" s="3"/>
      <c r="G263" s="3"/>
      <c r="H263" s="3"/>
    </row>
    <row r="264" spans="1:8" ht="15" thickBot="1">
      <c r="A264" s="5" t="s">
        <v>1791</v>
      </c>
      <c r="B264" s="3"/>
      <c r="C264" s="4">
        <v>20</v>
      </c>
      <c r="D264" s="3"/>
      <c r="E264" s="3"/>
      <c r="F264" s="3"/>
      <c r="G264" s="3"/>
      <c r="H264" s="3"/>
    </row>
    <row r="265" spans="1:8" ht="15" thickBot="1">
      <c r="A265" s="5" t="s">
        <v>1792</v>
      </c>
      <c r="B265" s="3"/>
      <c r="C265" s="4">
        <v>21</v>
      </c>
      <c r="D265" s="3"/>
      <c r="E265" s="3"/>
      <c r="F265" s="3"/>
      <c r="G265" s="3"/>
      <c r="H265" s="3"/>
    </row>
    <row r="266" spans="1:8" ht="15" thickBot="1">
      <c r="A266" s="5" t="s">
        <v>1793</v>
      </c>
      <c r="B266" s="3"/>
      <c r="C266" s="4">
        <v>22</v>
      </c>
      <c r="D266" s="3"/>
      <c r="E266" s="3"/>
      <c r="F266" s="3"/>
      <c r="G266" s="3"/>
      <c r="H266" s="3"/>
    </row>
    <row r="267" spans="1:8" ht="15" thickBot="1">
      <c r="A267" s="5" t="s">
        <v>1794</v>
      </c>
      <c r="B267" s="3"/>
      <c r="C267" s="4">
        <v>23</v>
      </c>
      <c r="D267" s="3"/>
      <c r="E267" s="3"/>
      <c r="F267" s="3"/>
      <c r="G267" s="3"/>
      <c r="H267" s="3"/>
    </row>
    <row r="268" spans="1:8" ht="15" thickBot="1">
      <c r="A268" s="5" t="s">
        <v>1795</v>
      </c>
      <c r="B268" s="3"/>
      <c r="C268" s="4">
        <v>27</v>
      </c>
      <c r="D268" s="3"/>
      <c r="E268" s="3"/>
      <c r="F268" s="3"/>
      <c r="G268" s="3"/>
      <c r="H268" s="3"/>
    </row>
    <row r="269" spans="1:8" ht="15" thickBot="1">
      <c r="A269" s="5" t="s">
        <v>1796</v>
      </c>
      <c r="B269" s="3"/>
      <c r="C269" s="3"/>
      <c r="D269" s="4">
        <v>6</v>
      </c>
      <c r="E269" s="4">
        <v>2</v>
      </c>
      <c r="F269" s="4">
        <v>3</v>
      </c>
      <c r="G269" s="3"/>
      <c r="H269" s="3"/>
    </row>
    <row r="270" spans="1:8" ht="15" thickBot="1">
      <c r="A270" s="5" t="s">
        <v>1797</v>
      </c>
      <c r="B270" s="3"/>
      <c r="C270" s="3"/>
      <c r="D270" s="4">
        <v>6</v>
      </c>
      <c r="E270" s="3"/>
      <c r="F270" s="4">
        <v>1</v>
      </c>
      <c r="G270" s="3"/>
      <c r="H270" s="3"/>
    </row>
    <row r="271" spans="1:8" ht="15" thickBot="1">
      <c r="A271" s="5" t="s">
        <v>1798</v>
      </c>
      <c r="B271" s="3"/>
      <c r="C271" s="3"/>
      <c r="D271" s="4">
        <v>6</v>
      </c>
      <c r="E271" s="3"/>
      <c r="F271" s="4">
        <v>1</v>
      </c>
      <c r="G271" s="3"/>
      <c r="H271" s="3"/>
    </row>
    <row r="272" spans="1:8" ht="15" thickBot="1">
      <c r="A272" s="5" t="s">
        <v>1799</v>
      </c>
      <c r="B272" s="3"/>
      <c r="C272" s="3"/>
      <c r="D272" s="3"/>
      <c r="E272" s="3"/>
      <c r="F272" s="4">
        <v>12</v>
      </c>
      <c r="G272" s="3"/>
      <c r="H272" s="3"/>
    </row>
    <row r="273" spans="1:8" ht="15" thickBot="1">
      <c r="A273" s="3" t="s">
        <v>1800</v>
      </c>
      <c r="B273" s="3"/>
      <c r="C273" s="3"/>
      <c r="D273" s="4">
        <v>4</v>
      </c>
      <c r="E273" s="4">
        <v>2</v>
      </c>
      <c r="F273" s="4">
        <v>3</v>
      </c>
      <c r="G273" s="3"/>
      <c r="H273" s="3"/>
    </row>
    <row r="274" spans="1:8" ht="15" thickBot="1">
      <c r="A274" s="3" t="s">
        <v>1801</v>
      </c>
      <c r="B274" s="3"/>
      <c r="C274" s="3"/>
      <c r="D274" s="4">
        <v>8</v>
      </c>
      <c r="E274" s="4">
        <v>1</v>
      </c>
      <c r="F274" s="4">
        <v>3</v>
      </c>
      <c r="G274" s="3"/>
      <c r="H274" s="3"/>
    </row>
    <row r="275" spans="1:8" ht="15" thickBot="1">
      <c r="A275" s="5" t="s">
        <v>1802</v>
      </c>
      <c r="B275" s="3"/>
      <c r="C275" s="3"/>
      <c r="D275" s="4">
        <v>16</v>
      </c>
      <c r="E275" s="4">
        <v>2</v>
      </c>
      <c r="F275" s="4">
        <v>5</v>
      </c>
      <c r="G275" s="3"/>
      <c r="H275" s="3"/>
    </row>
    <row r="276" spans="1:8" ht="15" thickBot="1">
      <c r="A276" s="5" t="s">
        <v>1803</v>
      </c>
      <c r="B276" s="3"/>
      <c r="C276" s="3"/>
      <c r="D276" s="4">
        <v>24</v>
      </c>
      <c r="E276" s="4">
        <v>2</v>
      </c>
      <c r="F276" s="4">
        <v>8</v>
      </c>
      <c r="G276" s="3"/>
      <c r="H276" s="3"/>
    </row>
    <row r="277" spans="1:8" ht="15" thickBot="1">
      <c r="A277" s="5" t="s">
        <v>1804</v>
      </c>
      <c r="B277" s="3"/>
      <c r="C277" s="3"/>
      <c r="D277" s="4">
        <v>13</v>
      </c>
      <c r="E277" s="4">
        <v>3</v>
      </c>
      <c r="F277" s="3"/>
      <c r="G277" s="3"/>
      <c r="H277" s="3"/>
    </row>
    <row r="278" spans="1:8" ht="15" thickBot="1">
      <c r="A278" s="5" t="s">
        <v>1805</v>
      </c>
      <c r="B278" s="3"/>
      <c r="C278" s="3"/>
      <c r="D278" s="4">
        <v>13</v>
      </c>
      <c r="E278" s="3"/>
      <c r="F278" s="4">
        <v>1</v>
      </c>
      <c r="G278" s="3"/>
      <c r="H278" s="3"/>
    </row>
    <row r="279" spans="1:8" ht="15" thickBot="1">
      <c r="A279" s="5" t="s">
        <v>1806</v>
      </c>
      <c r="B279" s="3"/>
      <c r="C279" s="4">
        <v>38</v>
      </c>
      <c r="D279" s="3"/>
      <c r="E279" s="3"/>
      <c r="F279" s="3"/>
      <c r="G279" s="3"/>
      <c r="H279" s="3"/>
    </row>
    <row r="280" spans="1:8" ht="15" thickBot="1">
      <c r="A280" s="5" t="s">
        <v>1807</v>
      </c>
      <c r="B280" s="3"/>
      <c r="C280" s="4">
        <v>45</v>
      </c>
      <c r="D280" s="3"/>
      <c r="E280" s="3"/>
      <c r="F280" s="3"/>
      <c r="G280" s="3"/>
      <c r="H280" s="3"/>
    </row>
    <row r="281" spans="1:8" ht="15" thickBot="1">
      <c r="A281" s="5" t="s">
        <v>1808</v>
      </c>
      <c r="B281" s="3"/>
      <c r="C281" s="4">
        <v>49</v>
      </c>
      <c r="D281" s="3"/>
      <c r="E281" s="3"/>
      <c r="F281" s="3"/>
      <c r="G281" s="3"/>
      <c r="H281" s="3"/>
    </row>
    <row r="282" spans="1:8" ht="15" thickBot="1">
      <c r="A282" s="5" t="s">
        <v>1809</v>
      </c>
      <c r="B282" s="3"/>
      <c r="C282" s="3"/>
      <c r="D282" s="4">
        <v>15</v>
      </c>
      <c r="E282" s="4">
        <v>2</v>
      </c>
      <c r="F282" s="4">
        <v>4</v>
      </c>
      <c r="G282" s="3"/>
      <c r="H282" s="3"/>
    </row>
    <row r="283" spans="1:8" ht="15" thickBot="1">
      <c r="A283" s="5" t="s">
        <v>1810</v>
      </c>
      <c r="B283" s="3"/>
      <c r="C283" s="3"/>
      <c r="D283" s="4">
        <v>44</v>
      </c>
      <c r="E283" s="4">
        <v>8</v>
      </c>
      <c r="F283" s="4">
        <v>8</v>
      </c>
      <c r="G283" s="3"/>
      <c r="H283" s="3"/>
    </row>
    <row r="284" spans="1:8" ht="15" thickBot="1">
      <c r="A284" s="3" t="s">
        <v>1811</v>
      </c>
      <c r="B284" s="3"/>
      <c r="C284" s="4">
        <v>8</v>
      </c>
      <c r="D284" s="3"/>
      <c r="E284" s="3"/>
      <c r="F284" s="3"/>
      <c r="G284" s="3"/>
      <c r="H284" s="3"/>
    </row>
    <row r="285" spans="1:8" ht="15" thickBot="1">
      <c r="A285" s="3" t="s">
        <v>1812</v>
      </c>
      <c r="B285" s="3"/>
      <c r="C285" s="4">
        <v>9</v>
      </c>
      <c r="D285" s="3"/>
      <c r="E285" s="3"/>
      <c r="F285" s="3"/>
      <c r="G285" s="3"/>
      <c r="H285" s="3"/>
    </row>
    <row r="286" spans="1:8" ht="15" thickBot="1">
      <c r="A286" s="3" t="s">
        <v>1813</v>
      </c>
      <c r="B286" s="3"/>
      <c r="C286" s="3"/>
      <c r="D286" s="4">
        <v>2</v>
      </c>
      <c r="E286" s="4">
        <v>1</v>
      </c>
      <c r="F286" s="4">
        <v>1</v>
      </c>
      <c r="G286" s="3"/>
      <c r="H286" s="3"/>
    </row>
    <row r="287" spans="1:8" ht="15" thickBot="1">
      <c r="A287" s="3" t="s">
        <v>1814</v>
      </c>
      <c r="B287" s="3"/>
      <c r="C287" s="3"/>
      <c r="D287" s="3"/>
      <c r="E287" s="3"/>
      <c r="F287" s="4">
        <v>2</v>
      </c>
      <c r="G287" s="3"/>
      <c r="H287" s="3"/>
    </row>
    <row r="288" spans="1:8" ht="15" thickBot="1">
      <c r="A288" s="5" t="s">
        <v>1815</v>
      </c>
      <c r="B288" s="3"/>
      <c r="C288" s="3"/>
      <c r="D288" s="3"/>
      <c r="E288" s="3"/>
      <c r="F288" s="4">
        <v>32</v>
      </c>
      <c r="G288" s="3"/>
      <c r="H288" s="3"/>
    </row>
    <row r="289" spans="1:8" ht="15" thickBot="1">
      <c r="A289" s="5" t="s">
        <v>1816</v>
      </c>
      <c r="B289" s="3"/>
      <c r="C289" s="3"/>
      <c r="D289" s="3"/>
      <c r="E289" s="4">
        <v>32</v>
      </c>
      <c r="F289" s="3"/>
      <c r="G289" s="3"/>
      <c r="H289" s="3"/>
    </row>
    <row r="290" spans="1:8" ht="15" thickBot="1">
      <c r="A290" s="5" t="s">
        <v>1817</v>
      </c>
      <c r="B290" s="3"/>
      <c r="C290" s="3"/>
      <c r="D290" s="4">
        <v>18</v>
      </c>
      <c r="E290" s="4">
        <v>8</v>
      </c>
      <c r="F290" s="3"/>
      <c r="G290" s="3"/>
      <c r="H290" s="3"/>
    </row>
    <row r="291" spans="1:8" ht="15" thickBot="1">
      <c r="A291" s="5" t="s">
        <v>1818</v>
      </c>
      <c r="B291" s="3"/>
      <c r="C291" s="3"/>
      <c r="D291" s="4">
        <v>48</v>
      </c>
      <c r="E291" s="4">
        <v>16</v>
      </c>
      <c r="F291" s="4">
        <v>22</v>
      </c>
      <c r="G291" s="3"/>
      <c r="H291" s="3"/>
    </row>
    <row r="292" spans="1:8" ht="15" thickBot="1">
      <c r="A292" s="5" t="s">
        <v>1819</v>
      </c>
      <c r="B292" s="3"/>
      <c r="C292" s="3"/>
      <c r="D292" s="4">
        <v>14</v>
      </c>
      <c r="E292" s="4">
        <v>4</v>
      </c>
      <c r="F292" s="4">
        <v>5</v>
      </c>
      <c r="G292" s="3"/>
      <c r="H292" s="3"/>
    </row>
    <row r="293" spans="1:8" ht="15" thickBot="1">
      <c r="A293" s="3" t="s">
        <v>1820</v>
      </c>
      <c r="B293" s="3"/>
      <c r="C293" s="3"/>
      <c r="D293" s="4">
        <v>8</v>
      </c>
      <c r="E293" s="4">
        <v>2</v>
      </c>
      <c r="F293" s="4">
        <v>3</v>
      </c>
      <c r="G293" s="3"/>
      <c r="H293" s="3"/>
    </row>
    <row r="294" spans="1:8" ht="15" thickBot="1">
      <c r="A294" s="5" t="s">
        <v>1821</v>
      </c>
      <c r="B294" s="3"/>
      <c r="C294" s="3"/>
      <c r="D294" s="4">
        <v>22</v>
      </c>
      <c r="E294" s="4">
        <v>4</v>
      </c>
      <c r="F294" s="4">
        <v>4</v>
      </c>
      <c r="G294" s="3"/>
      <c r="H294" s="3"/>
    </row>
    <row r="295" spans="1:8" ht="15" thickBot="1">
      <c r="A295" s="3" t="s">
        <v>1822</v>
      </c>
      <c r="B295" s="3"/>
      <c r="C295" s="3"/>
      <c r="D295" s="4">
        <v>4</v>
      </c>
      <c r="E295" s="4">
        <v>2</v>
      </c>
      <c r="F295" s="4">
        <v>2</v>
      </c>
      <c r="G295" s="3"/>
      <c r="H295" s="3"/>
    </row>
    <row r="296" spans="1:8" ht="15" thickBot="1">
      <c r="A296" s="3" t="s">
        <v>1823</v>
      </c>
      <c r="B296" s="3"/>
      <c r="C296" s="3"/>
      <c r="D296" s="3"/>
      <c r="E296" s="3"/>
      <c r="F296" s="4">
        <v>14</v>
      </c>
      <c r="G296" s="3"/>
      <c r="H296" s="3"/>
    </row>
    <row r="297" spans="1:8" ht="15" thickBot="1">
      <c r="A297" s="3" t="s">
        <v>1824</v>
      </c>
      <c r="B297" s="3"/>
      <c r="C297" s="4">
        <v>12</v>
      </c>
      <c r="D297" s="3"/>
      <c r="E297" s="3"/>
      <c r="F297" s="3"/>
      <c r="G297" s="3"/>
      <c r="H297" s="3"/>
    </row>
    <row r="298" spans="1:8" ht="15" thickBot="1">
      <c r="A298" s="5" t="s">
        <v>1825</v>
      </c>
      <c r="B298" s="3"/>
      <c r="C298" s="3"/>
      <c r="D298" s="3"/>
      <c r="E298" s="3"/>
      <c r="F298" s="4">
        <v>16</v>
      </c>
      <c r="G298" s="3"/>
      <c r="H298" s="3"/>
    </row>
    <row r="299" spans="1:8" ht="15" thickBot="1">
      <c r="A299" s="3" t="s">
        <v>1826</v>
      </c>
      <c r="B299" s="3"/>
      <c r="C299" s="3"/>
      <c r="D299" s="4">
        <v>9</v>
      </c>
      <c r="E299" s="4">
        <v>2</v>
      </c>
      <c r="F299" s="4">
        <v>2</v>
      </c>
      <c r="G299" s="3"/>
      <c r="H299" s="3"/>
    </row>
    <row r="300" spans="1:8" ht="15" thickBot="1">
      <c r="A300" s="5" t="s">
        <v>1827</v>
      </c>
      <c r="B300" s="3"/>
      <c r="C300" s="3"/>
      <c r="D300" s="4">
        <v>12</v>
      </c>
      <c r="E300" s="4">
        <v>3</v>
      </c>
      <c r="F300" s="4">
        <v>4</v>
      </c>
      <c r="G300" s="3"/>
      <c r="H300" s="3"/>
    </row>
    <row r="301" spans="1:8" ht="15" thickBot="1">
      <c r="A301" s="3" t="s">
        <v>1828</v>
      </c>
      <c r="B301" s="3"/>
      <c r="C301" s="3"/>
      <c r="D301" s="3"/>
      <c r="E301" s="4">
        <v>9</v>
      </c>
      <c r="F301" s="3"/>
      <c r="G301" s="3"/>
      <c r="H301" s="3"/>
    </row>
    <row r="302" spans="1:8" ht="15" thickBot="1">
      <c r="A302" s="5" t="s">
        <v>1829</v>
      </c>
      <c r="B302" s="3"/>
      <c r="C302" s="3"/>
      <c r="D302" s="4">
        <v>22</v>
      </c>
      <c r="E302" s="4">
        <v>3</v>
      </c>
      <c r="F302" s="4">
        <v>6</v>
      </c>
      <c r="G302" s="3"/>
      <c r="H302" s="3"/>
    </row>
    <row r="303" spans="1:8" ht="15" thickBot="1">
      <c r="A303" s="5" t="s">
        <v>1830</v>
      </c>
      <c r="B303" s="3"/>
      <c r="C303" s="3"/>
      <c r="D303" s="4">
        <v>14</v>
      </c>
      <c r="E303" s="4">
        <v>4</v>
      </c>
      <c r="F303" s="3"/>
      <c r="G303" s="3"/>
      <c r="H303" s="3"/>
    </row>
    <row r="304" spans="1:8" ht="15" thickBot="1">
      <c r="A304" s="5" t="s">
        <v>1831</v>
      </c>
      <c r="B304" s="3"/>
      <c r="C304" s="3"/>
      <c r="D304" s="4">
        <v>18</v>
      </c>
      <c r="E304" s="4">
        <v>6</v>
      </c>
      <c r="F304" s="4">
        <v>6</v>
      </c>
      <c r="G304" s="3"/>
      <c r="H304" s="3"/>
    </row>
    <row r="305" spans="1:8" ht="15" thickBot="1">
      <c r="A305" s="3" t="s">
        <v>1832</v>
      </c>
      <c r="B305" s="3"/>
      <c r="C305" s="3"/>
      <c r="D305" s="3"/>
      <c r="E305" s="3"/>
      <c r="F305" s="4">
        <v>3</v>
      </c>
      <c r="G305" s="3"/>
      <c r="H305" s="3"/>
    </row>
    <row r="306" spans="1:8" ht="15" thickBot="1">
      <c r="A306" s="5" t="s">
        <v>1833</v>
      </c>
      <c r="B306" s="3"/>
      <c r="C306" s="3"/>
      <c r="D306" s="4">
        <v>17</v>
      </c>
      <c r="E306" s="4">
        <v>3</v>
      </c>
      <c r="F306" s="4">
        <v>6</v>
      </c>
      <c r="G306" s="3"/>
      <c r="H306" s="3"/>
    </row>
    <row r="307" spans="1:8" ht="15" thickBot="1">
      <c r="A307" s="5" t="s">
        <v>1834</v>
      </c>
      <c r="B307" s="3"/>
      <c r="C307" s="4">
        <v>14</v>
      </c>
      <c r="D307" s="3"/>
      <c r="E307" s="3"/>
      <c r="F307" s="3"/>
      <c r="G307" s="3"/>
      <c r="H307" s="3"/>
    </row>
    <row r="308" spans="1:8" ht="15" thickBot="1">
      <c r="A308" s="5" t="s">
        <v>1835</v>
      </c>
      <c r="B308" s="3"/>
      <c r="C308" s="4">
        <v>15</v>
      </c>
      <c r="D308" s="3"/>
      <c r="E308" s="3"/>
      <c r="F308" s="3"/>
      <c r="G308" s="3"/>
      <c r="H308" s="3"/>
    </row>
    <row r="309" spans="1:8" ht="15" thickBot="1">
      <c r="A309" s="5" t="s">
        <v>1836</v>
      </c>
      <c r="B309" s="3"/>
      <c r="C309" s="4">
        <v>18</v>
      </c>
      <c r="D309" s="3"/>
      <c r="E309" s="3"/>
      <c r="F309" s="3"/>
      <c r="G309" s="3"/>
      <c r="H309" s="3"/>
    </row>
    <row r="310" spans="1:8" ht="15" thickBot="1">
      <c r="A310" s="5" t="s">
        <v>1837</v>
      </c>
      <c r="B310" s="3"/>
      <c r="C310" s="4">
        <v>16</v>
      </c>
      <c r="D310" s="3"/>
      <c r="E310" s="3"/>
      <c r="F310" s="3"/>
      <c r="G310" s="3"/>
      <c r="H310" s="3"/>
    </row>
    <row r="311" spans="1:8" ht="15" thickBot="1">
      <c r="A311" s="3" t="s">
        <v>1838</v>
      </c>
      <c r="B311" s="3"/>
      <c r="C311" s="3"/>
      <c r="D311" s="4">
        <v>12</v>
      </c>
      <c r="E311" s="4">
        <v>2</v>
      </c>
      <c r="F311" s="4">
        <v>7</v>
      </c>
      <c r="G311" s="3"/>
      <c r="H311" s="3"/>
    </row>
    <row r="312" spans="1:8" ht="15" thickBot="1">
      <c r="A312" s="5" t="s">
        <v>1839</v>
      </c>
      <c r="B312" s="3"/>
      <c r="C312" s="4">
        <v>36</v>
      </c>
      <c r="D312" s="3"/>
      <c r="E312" s="3"/>
      <c r="F312" s="3"/>
      <c r="G312" s="3"/>
      <c r="H312" s="3"/>
    </row>
    <row r="313" spans="1:8" ht="15" thickBot="1">
      <c r="A313" s="5" t="s">
        <v>1840</v>
      </c>
      <c r="B313" s="3"/>
      <c r="C313" s="4">
        <v>40</v>
      </c>
      <c r="D313" s="3"/>
      <c r="E313" s="3"/>
      <c r="F313" s="3"/>
      <c r="G313" s="3"/>
      <c r="H313" s="3"/>
    </row>
    <row r="314" spans="1:8" ht="15" thickBot="1">
      <c r="A314" s="5" t="s">
        <v>1841</v>
      </c>
      <c r="B314" s="3"/>
      <c r="C314" s="4">
        <v>34</v>
      </c>
      <c r="D314" s="3"/>
      <c r="E314" s="3"/>
      <c r="F314" s="3"/>
      <c r="G314" s="3"/>
      <c r="H314" s="3"/>
    </row>
    <row r="315" spans="1:8" ht="15" thickBot="1">
      <c r="A315" s="5" t="s">
        <v>1842</v>
      </c>
      <c r="B315" s="3"/>
      <c r="C315" s="4">
        <v>38</v>
      </c>
      <c r="D315" s="3"/>
      <c r="E315" s="3"/>
      <c r="F315" s="3"/>
      <c r="G315" s="3"/>
      <c r="H315" s="3"/>
    </row>
    <row r="316" spans="1:8" ht="15" thickBot="1">
      <c r="A316" s="5" t="s">
        <v>1843</v>
      </c>
      <c r="B316" s="3"/>
      <c r="C316" s="4">
        <v>24</v>
      </c>
      <c r="D316" s="3"/>
      <c r="E316" s="3"/>
      <c r="F316" s="3"/>
      <c r="G316" s="3"/>
      <c r="H316" s="3"/>
    </row>
    <row r="317" spans="1:8" ht="15" thickBot="1">
      <c r="A317" s="5" t="s">
        <v>1844</v>
      </c>
      <c r="B317" s="3"/>
      <c r="C317" s="4">
        <v>34</v>
      </c>
      <c r="D317" s="3"/>
      <c r="E317" s="3"/>
      <c r="F317" s="3"/>
      <c r="G317" s="3"/>
      <c r="H317" s="3"/>
    </row>
    <row r="318" spans="1:8" ht="15" thickBot="1">
      <c r="A318" s="5" t="s">
        <v>1845</v>
      </c>
      <c r="B318" s="3"/>
      <c r="C318" s="4">
        <v>27</v>
      </c>
      <c r="D318" s="3"/>
      <c r="E318" s="3"/>
      <c r="F318" s="3"/>
      <c r="G318" s="3"/>
      <c r="H318" s="3"/>
    </row>
    <row r="319" spans="1:8" ht="15" thickBot="1">
      <c r="A319" s="3" t="s">
        <v>1846</v>
      </c>
      <c r="B319" s="3"/>
      <c r="C319" s="3"/>
      <c r="D319" s="4">
        <v>40</v>
      </c>
      <c r="E319" s="4">
        <v>12</v>
      </c>
      <c r="F319" s="4">
        <v>12</v>
      </c>
      <c r="G319" s="3"/>
      <c r="H319" s="3"/>
    </row>
    <row r="320" spans="1:8" ht="15" thickBot="1">
      <c r="A320" s="5" t="s">
        <v>1847</v>
      </c>
      <c r="B320" s="3"/>
      <c r="C320" s="4">
        <v>48</v>
      </c>
      <c r="D320" s="3"/>
      <c r="E320" s="3"/>
      <c r="F320" s="3"/>
      <c r="G320" s="3"/>
      <c r="H320" s="3"/>
    </row>
    <row r="321" spans="1:8" ht="15" thickBot="1">
      <c r="A321" s="5" t="s">
        <v>1848</v>
      </c>
      <c r="B321" s="3"/>
      <c r="C321" s="4">
        <v>47</v>
      </c>
      <c r="D321" s="3"/>
      <c r="E321" s="3"/>
      <c r="F321" s="3"/>
      <c r="G321" s="3"/>
      <c r="H321" s="3"/>
    </row>
    <row r="322" spans="1:8" ht="15" thickBot="1">
      <c r="A322" s="3" t="s">
        <v>1849</v>
      </c>
      <c r="B322" s="3"/>
      <c r="C322" s="3"/>
      <c r="D322" s="4">
        <v>7</v>
      </c>
      <c r="E322" s="3"/>
      <c r="F322" s="3"/>
      <c r="G322" s="3"/>
      <c r="H322" s="3"/>
    </row>
    <row r="323" spans="1:8" ht="15" thickBot="1">
      <c r="A323" s="3" t="s">
        <v>1849</v>
      </c>
      <c r="B323" s="3"/>
      <c r="C323" s="3"/>
      <c r="D323" s="4">
        <v>7</v>
      </c>
      <c r="E323" s="3"/>
      <c r="F323" s="3"/>
      <c r="G323" s="3"/>
      <c r="H323" s="3"/>
    </row>
    <row r="324" spans="1:8" ht="15" thickBot="1">
      <c r="A324" s="3" t="s">
        <v>1850</v>
      </c>
      <c r="B324" s="3" t="s">
        <v>2215</v>
      </c>
      <c r="C324" s="3"/>
      <c r="D324" s="3"/>
      <c r="E324" s="3"/>
      <c r="F324" s="3"/>
      <c r="G324" s="3"/>
      <c r="H324" s="4">
        <v>10</v>
      </c>
    </row>
    <row r="325" spans="1:8" ht="15" thickBot="1">
      <c r="A325" s="5" t="s">
        <v>1851</v>
      </c>
      <c r="B325" s="3"/>
      <c r="C325" s="3"/>
      <c r="D325" s="4">
        <v>2</v>
      </c>
      <c r="E325" s="4">
        <v>1</v>
      </c>
      <c r="F325" s="4">
        <v>2</v>
      </c>
      <c r="G325" s="3"/>
      <c r="H325" s="3"/>
    </row>
    <row r="326" spans="1:8" ht="15" thickBot="1">
      <c r="A326" s="3" t="s">
        <v>1852</v>
      </c>
      <c r="B326" s="3"/>
      <c r="C326" s="3"/>
      <c r="D326" s="4">
        <v>10</v>
      </c>
      <c r="E326" s="4">
        <v>2</v>
      </c>
      <c r="F326" s="4">
        <v>3</v>
      </c>
      <c r="G326" s="3"/>
      <c r="H326" s="3"/>
    </row>
    <row r="327" spans="1:8" ht="15" thickBot="1">
      <c r="A327" s="5" t="s">
        <v>1853</v>
      </c>
      <c r="B327" s="3"/>
      <c r="C327" s="3"/>
      <c r="D327" s="4">
        <v>4</v>
      </c>
      <c r="E327" s="4">
        <v>2</v>
      </c>
      <c r="F327" s="4">
        <v>2</v>
      </c>
      <c r="G327" s="3"/>
      <c r="H327" s="3"/>
    </row>
    <row r="328" spans="1:8" ht="15" thickBot="1">
      <c r="A328" s="5" t="s">
        <v>1854</v>
      </c>
      <c r="B328" s="3"/>
      <c r="C328" s="3"/>
      <c r="D328" s="4">
        <v>14</v>
      </c>
      <c r="E328" s="4">
        <v>3</v>
      </c>
      <c r="F328" s="4">
        <v>6</v>
      </c>
      <c r="G328" s="3"/>
      <c r="H328" s="3"/>
    </row>
    <row r="329" spans="1:8" ht="15" thickBot="1">
      <c r="A329" s="5" t="s">
        <v>1855</v>
      </c>
      <c r="B329" s="3"/>
      <c r="C329" s="3"/>
      <c r="D329" s="4">
        <v>2</v>
      </c>
      <c r="E329" s="4">
        <v>1</v>
      </c>
      <c r="F329" s="4">
        <v>1</v>
      </c>
      <c r="G329" s="3"/>
      <c r="H329" s="3"/>
    </row>
    <row r="330" spans="1:8" ht="15" thickBot="1">
      <c r="A330" s="5" t="s">
        <v>1856</v>
      </c>
      <c r="B330" s="3"/>
      <c r="C330" s="4">
        <v>16</v>
      </c>
      <c r="D330" s="3"/>
      <c r="E330" s="3"/>
      <c r="F330" s="3"/>
      <c r="G330" s="3"/>
      <c r="H330" s="3"/>
    </row>
    <row r="331" spans="1:8" ht="15" thickBot="1">
      <c r="A331" s="5" t="s">
        <v>1857</v>
      </c>
      <c r="B331" s="3"/>
      <c r="C331" s="3"/>
      <c r="D331" s="3"/>
      <c r="E331" s="4">
        <v>30</v>
      </c>
      <c r="F331" s="3"/>
      <c r="G331" s="3"/>
      <c r="H331" s="3"/>
    </row>
    <row r="332" spans="1:8" ht="15" thickBot="1">
      <c r="A332" s="5" t="s">
        <v>1858</v>
      </c>
      <c r="B332" s="3"/>
      <c r="C332" s="3"/>
      <c r="D332" s="3"/>
      <c r="E332" s="4">
        <v>18</v>
      </c>
      <c r="F332" s="3"/>
      <c r="G332" s="3"/>
      <c r="H332" s="3"/>
    </row>
    <row r="333" spans="1:8" ht="15" thickBot="1">
      <c r="A333" s="5" t="s">
        <v>1859</v>
      </c>
      <c r="B333" s="3"/>
      <c r="C333" s="3"/>
      <c r="D333" s="3"/>
      <c r="E333" s="3"/>
      <c r="F333" s="3"/>
      <c r="G333" s="3"/>
      <c r="H333" s="4">
        <v>63</v>
      </c>
    </row>
    <row r="334" spans="1:8" ht="15" thickBot="1">
      <c r="A334" s="5" t="s">
        <v>1860</v>
      </c>
      <c r="B334" s="3"/>
      <c r="C334" s="3"/>
      <c r="D334" s="3"/>
      <c r="E334" s="3"/>
      <c r="F334" s="4">
        <v>23</v>
      </c>
      <c r="G334" s="3"/>
      <c r="H334" s="3"/>
    </row>
    <row r="335" spans="1:8" ht="15" thickBot="1">
      <c r="A335" s="3" t="s">
        <v>1861</v>
      </c>
      <c r="B335" s="3"/>
      <c r="C335" s="3"/>
      <c r="D335" s="3"/>
      <c r="E335" s="3"/>
      <c r="F335" s="4">
        <v>22</v>
      </c>
      <c r="G335" s="3"/>
      <c r="H335" s="3"/>
    </row>
    <row r="336" spans="1:8" ht="15" thickBot="1">
      <c r="A336" s="3" t="s">
        <v>1862</v>
      </c>
      <c r="B336" s="3"/>
      <c r="C336" s="4">
        <v>14</v>
      </c>
      <c r="D336" s="3"/>
      <c r="E336" s="3"/>
      <c r="F336" s="3"/>
      <c r="G336" s="3"/>
      <c r="H336" s="3"/>
    </row>
    <row r="337" spans="1:8" ht="15" thickBot="1">
      <c r="A337" s="3" t="s">
        <v>1863</v>
      </c>
      <c r="B337" s="3"/>
      <c r="C337" s="3"/>
      <c r="D337" s="3"/>
      <c r="E337" s="4">
        <v>25</v>
      </c>
      <c r="F337" s="3"/>
      <c r="G337" s="3"/>
      <c r="H337" s="3"/>
    </row>
    <row r="338" spans="1:8" ht="15" thickBot="1">
      <c r="A338" s="3" t="s">
        <v>1864</v>
      </c>
      <c r="B338" s="3"/>
      <c r="C338" s="3"/>
      <c r="D338" s="4">
        <v>30</v>
      </c>
      <c r="E338" s="4">
        <v>8</v>
      </c>
      <c r="F338" s="4">
        <v>10</v>
      </c>
      <c r="G338" s="3"/>
      <c r="H338" s="3"/>
    </row>
    <row r="339" spans="1:8" ht="15" thickBot="1">
      <c r="A339" s="3" t="s">
        <v>1865</v>
      </c>
      <c r="B339" s="3"/>
      <c r="C339" s="3"/>
      <c r="D339" s="4">
        <v>18</v>
      </c>
      <c r="E339" s="4">
        <v>2</v>
      </c>
      <c r="F339" s="3"/>
      <c r="G339" s="3"/>
      <c r="H339" s="3"/>
    </row>
    <row r="340" spans="1:8" ht="15" thickBot="1">
      <c r="A340" s="5" t="s">
        <v>1866</v>
      </c>
      <c r="B340" s="3"/>
      <c r="C340" s="3"/>
      <c r="D340" s="4">
        <v>5</v>
      </c>
      <c r="E340" s="4">
        <v>2</v>
      </c>
      <c r="F340" s="4">
        <v>2</v>
      </c>
      <c r="G340" s="3"/>
      <c r="H340" s="3"/>
    </row>
    <row r="341" spans="1:8" ht="15" thickBot="1">
      <c r="A341" s="3" t="s">
        <v>1867</v>
      </c>
      <c r="B341" s="3"/>
      <c r="C341" s="4">
        <v>2</v>
      </c>
      <c r="D341" s="3"/>
      <c r="E341" s="3"/>
      <c r="F341" s="3"/>
      <c r="G341" s="3"/>
      <c r="H341" s="3"/>
    </row>
    <row r="342" spans="1:8" ht="15" thickBot="1">
      <c r="A342" s="3" t="s">
        <v>1868</v>
      </c>
      <c r="B342" s="3"/>
      <c r="C342" s="3"/>
      <c r="D342" s="4">
        <v>2</v>
      </c>
      <c r="E342" s="4">
        <v>1</v>
      </c>
      <c r="F342" s="4">
        <v>2</v>
      </c>
      <c r="G342" s="3"/>
      <c r="H342" s="3"/>
    </row>
    <row r="343" spans="1:8" ht="15" thickBot="1">
      <c r="A343" s="3" t="s">
        <v>1869</v>
      </c>
      <c r="B343" s="3"/>
      <c r="C343" s="3"/>
      <c r="D343" s="3"/>
      <c r="E343" s="3"/>
      <c r="F343" s="3"/>
      <c r="G343" s="3"/>
      <c r="H343" s="4">
        <v>10</v>
      </c>
    </row>
    <row r="344" spans="1:8" ht="15" thickBot="1">
      <c r="A344" s="3" t="s">
        <v>1870</v>
      </c>
      <c r="B344" s="3"/>
      <c r="C344" s="3"/>
      <c r="D344" s="3"/>
      <c r="E344" s="3"/>
      <c r="F344" s="3"/>
      <c r="G344" s="3"/>
      <c r="H344" s="4">
        <v>10</v>
      </c>
    </row>
    <row r="345" spans="1:8" ht="15" thickBot="1">
      <c r="A345" s="3" t="s">
        <v>1871</v>
      </c>
      <c r="B345" s="3"/>
      <c r="C345" s="3"/>
      <c r="D345" s="3"/>
      <c r="E345" s="3"/>
      <c r="F345" s="3"/>
      <c r="G345" s="3"/>
      <c r="H345" s="4">
        <v>10</v>
      </c>
    </row>
    <row r="346" spans="1:8" ht="15" thickBot="1">
      <c r="A346" s="5" t="s">
        <v>1872</v>
      </c>
      <c r="B346" s="3"/>
      <c r="C346" s="4">
        <v>16</v>
      </c>
      <c r="D346" s="3"/>
      <c r="E346" s="3"/>
      <c r="F346" s="3"/>
      <c r="G346" s="3"/>
      <c r="H346" s="3"/>
    </row>
    <row r="347" spans="1:8" ht="15" thickBot="1">
      <c r="A347" s="5" t="s">
        <v>1873</v>
      </c>
      <c r="B347" s="3"/>
      <c r="C347" s="4">
        <v>22</v>
      </c>
      <c r="D347" s="3"/>
      <c r="E347" s="3"/>
      <c r="F347" s="3"/>
      <c r="G347" s="3"/>
      <c r="H347" s="3"/>
    </row>
    <row r="348" spans="1:8" ht="15" thickBot="1">
      <c r="A348" s="5" t="s">
        <v>1874</v>
      </c>
      <c r="B348" s="3"/>
      <c r="C348" s="4">
        <v>15</v>
      </c>
      <c r="D348" s="3"/>
      <c r="E348" s="3"/>
      <c r="F348" s="3"/>
      <c r="G348" s="3"/>
      <c r="H348" s="3"/>
    </row>
    <row r="349" spans="1:8" ht="15" thickBot="1">
      <c r="A349" s="5" t="s">
        <v>1875</v>
      </c>
      <c r="B349" s="3"/>
      <c r="C349" s="4">
        <v>18</v>
      </c>
      <c r="D349" s="3"/>
      <c r="E349" s="3"/>
      <c r="F349" s="3"/>
      <c r="G349" s="3"/>
      <c r="H349" s="3"/>
    </row>
    <row r="350" spans="1:8" ht="15" thickBot="1">
      <c r="A350" s="3" t="s">
        <v>1876</v>
      </c>
      <c r="B350" s="3"/>
      <c r="C350" s="4">
        <v>14</v>
      </c>
      <c r="D350" s="3"/>
      <c r="E350" s="3"/>
      <c r="F350" s="3"/>
      <c r="G350" s="3"/>
      <c r="H350" s="3"/>
    </row>
    <row r="351" spans="1:8" ht="15" thickBot="1">
      <c r="A351" s="5" t="s">
        <v>1877</v>
      </c>
      <c r="B351" s="3"/>
      <c r="C351" s="4">
        <v>15</v>
      </c>
      <c r="D351" s="3"/>
      <c r="E351" s="3"/>
      <c r="F351" s="3"/>
      <c r="G351" s="3"/>
      <c r="H351" s="3"/>
    </row>
    <row r="352" spans="1:8" ht="15" thickBot="1">
      <c r="A352" s="5" t="s">
        <v>1878</v>
      </c>
      <c r="B352" s="3"/>
      <c r="C352" s="4">
        <v>15</v>
      </c>
      <c r="D352" s="3"/>
      <c r="E352" s="3"/>
      <c r="F352" s="3"/>
      <c r="G352" s="3"/>
      <c r="H352" s="3"/>
    </row>
    <row r="353" spans="1:8" ht="15" thickBot="1">
      <c r="A353" s="5" t="s">
        <v>1879</v>
      </c>
      <c r="B353" s="3"/>
      <c r="C353" s="4">
        <v>22</v>
      </c>
      <c r="D353" s="3"/>
      <c r="E353" s="3"/>
      <c r="F353" s="3"/>
      <c r="G353" s="3"/>
      <c r="H353" s="3"/>
    </row>
    <row r="354" spans="1:8" ht="15" thickBot="1">
      <c r="A354" s="5" t="s">
        <v>1880</v>
      </c>
      <c r="B354" s="3"/>
      <c r="C354" s="4">
        <v>22</v>
      </c>
      <c r="D354" s="3"/>
      <c r="E354" s="3"/>
      <c r="F354" s="3"/>
      <c r="G354" s="3"/>
      <c r="H354" s="3"/>
    </row>
    <row r="355" spans="1:8" ht="15" thickBot="1">
      <c r="A355" s="5" t="s">
        <v>1881</v>
      </c>
      <c r="B355" s="3"/>
      <c r="C355" s="4">
        <v>17</v>
      </c>
      <c r="D355" s="3"/>
      <c r="E355" s="3"/>
      <c r="F355" s="3"/>
      <c r="G355" s="3"/>
      <c r="H355" s="3"/>
    </row>
    <row r="356" spans="1:8" ht="15" thickBot="1">
      <c r="A356" s="5" t="s">
        <v>1882</v>
      </c>
      <c r="B356" s="3"/>
      <c r="C356" s="4">
        <v>16</v>
      </c>
      <c r="D356" s="3"/>
      <c r="E356" s="3"/>
      <c r="F356" s="3"/>
      <c r="G356" s="3"/>
      <c r="H356" s="3"/>
    </row>
    <row r="357" spans="1:8" ht="15" thickBot="1">
      <c r="A357" s="5" t="s">
        <v>1883</v>
      </c>
      <c r="B357" s="3"/>
      <c r="C357" s="4">
        <v>16</v>
      </c>
      <c r="D357" s="3"/>
      <c r="E357" s="3"/>
      <c r="F357" s="3"/>
      <c r="G357" s="3"/>
      <c r="H357" s="3"/>
    </row>
    <row r="358" spans="1:8" ht="15" thickBot="1">
      <c r="A358" s="5" t="s">
        <v>1884</v>
      </c>
      <c r="B358" s="3"/>
      <c r="C358" s="4">
        <v>22</v>
      </c>
      <c r="D358" s="3"/>
      <c r="E358" s="3"/>
      <c r="F358" s="3"/>
      <c r="G358" s="3"/>
      <c r="H358" s="3"/>
    </row>
    <row r="359" spans="1:8" ht="15" thickBot="1">
      <c r="A359" s="5" t="s">
        <v>1885</v>
      </c>
      <c r="B359" s="3"/>
      <c r="C359" s="4">
        <v>17</v>
      </c>
      <c r="D359" s="3"/>
      <c r="E359" s="3"/>
      <c r="F359" s="3"/>
      <c r="G359" s="3"/>
      <c r="H359" s="3"/>
    </row>
    <row r="360" spans="1:8" ht="15" thickBot="1">
      <c r="A360" s="5" t="s">
        <v>1886</v>
      </c>
      <c r="B360" s="3"/>
      <c r="C360" s="4">
        <v>22</v>
      </c>
      <c r="D360" s="3"/>
      <c r="E360" s="3"/>
      <c r="F360" s="3"/>
      <c r="G360" s="3"/>
      <c r="H360" s="3"/>
    </row>
    <row r="361" spans="1:8" ht="15" thickBot="1">
      <c r="A361" s="3" t="s">
        <v>1887</v>
      </c>
      <c r="B361" s="3"/>
      <c r="C361" s="4">
        <v>4</v>
      </c>
      <c r="D361" s="3"/>
      <c r="E361" s="3"/>
      <c r="F361" s="3"/>
      <c r="G361" s="3"/>
      <c r="H361" s="3"/>
    </row>
    <row r="362" spans="1:8" ht="15" thickBot="1">
      <c r="A362" s="3" t="s">
        <v>1888</v>
      </c>
      <c r="B362" s="3"/>
      <c r="C362" s="4">
        <v>26</v>
      </c>
      <c r="D362" s="3"/>
      <c r="E362" s="3"/>
      <c r="F362" s="3"/>
      <c r="G362" s="3"/>
      <c r="H362" s="3"/>
    </row>
    <row r="363" spans="1:8" ht="15" thickBot="1">
      <c r="A363" s="5" t="s">
        <v>1889</v>
      </c>
      <c r="B363" s="3"/>
      <c r="C363" s="4">
        <v>4</v>
      </c>
      <c r="D363" s="3"/>
      <c r="E363" s="3"/>
      <c r="F363" s="3"/>
      <c r="G363" s="3"/>
      <c r="H363" s="3"/>
    </row>
    <row r="364" spans="1:8" ht="15" thickBot="1">
      <c r="A364" s="3" t="s">
        <v>1890</v>
      </c>
      <c r="B364" s="3"/>
      <c r="C364" s="4">
        <v>10</v>
      </c>
      <c r="D364" s="3"/>
      <c r="E364" s="3"/>
      <c r="F364" s="3"/>
      <c r="G364" s="3"/>
      <c r="H364" s="3"/>
    </row>
    <row r="365" spans="1:8" ht="15" thickBot="1">
      <c r="A365" s="3" t="s">
        <v>1891</v>
      </c>
      <c r="B365" s="3"/>
      <c r="C365" s="3"/>
      <c r="D365" s="4">
        <v>32</v>
      </c>
      <c r="E365" s="4">
        <v>10</v>
      </c>
      <c r="F365" s="4">
        <v>10</v>
      </c>
      <c r="G365" s="3"/>
      <c r="H365" s="3"/>
    </row>
    <row r="366" spans="1:8" ht="15" thickBot="1">
      <c r="A366" s="3" t="s">
        <v>1892</v>
      </c>
      <c r="B366" s="3"/>
      <c r="C366" s="4">
        <v>34</v>
      </c>
      <c r="D366" s="3"/>
      <c r="E366" s="3"/>
      <c r="F366" s="3"/>
      <c r="G366" s="3"/>
      <c r="H366" s="3"/>
    </row>
    <row r="367" spans="1:8" ht="15" thickBot="1">
      <c r="A367" s="5" t="s">
        <v>1893</v>
      </c>
      <c r="B367" s="3"/>
      <c r="C367" s="3"/>
      <c r="D367" s="4">
        <v>28</v>
      </c>
      <c r="E367" s="4">
        <v>4</v>
      </c>
      <c r="F367" s="4">
        <v>6</v>
      </c>
      <c r="G367" s="3"/>
      <c r="H367" s="3"/>
    </row>
    <row r="368" spans="1:8" ht="15" thickBot="1">
      <c r="A368" s="5" t="s">
        <v>1894</v>
      </c>
      <c r="B368" s="3"/>
      <c r="C368" s="3"/>
      <c r="D368" s="4">
        <v>25</v>
      </c>
      <c r="E368" s="4">
        <v>2</v>
      </c>
      <c r="F368" s="4">
        <v>4</v>
      </c>
      <c r="G368" s="3"/>
      <c r="H368" s="3"/>
    </row>
    <row r="369" spans="1:8" ht="15" thickBot="1">
      <c r="A369" s="5" t="s">
        <v>1895</v>
      </c>
      <c r="B369" s="3"/>
      <c r="C369" s="4">
        <v>8</v>
      </c>
      <c r="D369" s="3"/>
      <c r="E369" s="3"/>
      <c r="F369" s="3"/>
      <c r="G369" s="3"/>
      <c r="H369" s="3"/>
    </row>
    <row r="370" spans="1:8" ht="15" thickBot="1">
      <c r="A370" s="5" t="s">
        <v>1896</v>
      </c>
      <c r="B370" s="3"/>
      <c r="C370" s="3"/>
      <c r="D370" s="4">
        <v>8</v>
      </c>
      <c r="E370" s="4">
        <v>2</v>
      </c>
      <c r="F370" s="4">
        <v>1</v>
      </c>
      <c r="G370" s="3"/>
      <c r="H370" s="3"/>
    </row>
    <row r="371" spans="1:8" ht="15" thickBot="1">
      <c r="A371" s="3" t="s">
        <v>1897</v>
      </c>
      <c r="B371" s="3"/>
      <c r="C371" s="3"/>
      <c r="D371" s="4">
        <v>12</v>
      </c>
      <c r="E371" s="4">
        <v>2</v>
      </c>
      <c r="F371" s="4">
        <v>2</v>
      </c>
      <c r="G371" s="3"/>
      <c r="H371" s="3"/>
    </row>
    <row r="372" spans="1:8" ht="15" thickBot="1">
      <c r="A372" s="5" t="s">
        <v>1898</v>
      </c>
      <c r="B372" s="3"/>
      <c r="C372" s="3"/>
      <c r="D372" s="4">
        <v>9</v>
      </c>
      <c r="E372" s="4">
        <v>2</v>
      </c>
      <c r="F372" s="4">
        <v>2</v>
      </c>
      <c r="G372" s="3"/>
      <c r="H372" s="3"/>
    </row>
    <row r="373" spans="1:8" ht="15" thickBot="1">
      <c r="A373" s="5" t="s">
        <v>1899</v>
      </c>
      <c r="B373" s="3"/>
      <c r="C373" s="3"/>
      <c r="D373" s="4">
        <v>30</v>
      </c>
      <c r="E373" s="4">
        <v>6</v>
      </c>
      <c r="F373" s="4">
        <v>4</v>
      </c>
      <c r="G373" s="3"/>
      <c r="H373" s="3"/>
    </row>
    <row r="374" spans="1:8" ht="15" thickBot="1">
      <c r="A374" s="3" t="s">
        <v>1900</v>
      </c>
      <c r="B374" s="3"/>
      <c r="C374" s="3"/>
      <c r="D374" s="4">
        <v>3</v>
      </c>
      <c r="E374" s="4">
        <v>1</v>
      </c>
      <c r="F374" s="4">
        <v>2</v>
      </c>
      <c r="G374" s="3"/>
      <c r="H374" s="3"/>
    </row>
    <row r="375" spans="1:8" ht="15" thickBot="1">
      <c r="A375" s="5" t="s">
        <v>1901</v>
      </c>
      <c r="B375" s="3"/>
      <c r="C375" s="3"/>
      <c r="D375" s="3"/>
      <c r="E375" s="4">
        <v>22</v>
      </c>
      <c r="F375" s="3"/>
      <c r="G375" s="3"/>
      <c r="H375" s="3"/>
    </row>
    <row r="376" spans="1:8" ht="15" thickBot="1">
      <c r="A376" s="5" t="s">
        <v>1902</v>
      </c>
      <c r="B376" s="3"/>
      <c r="C376" s="3"/>
      <c r="D376" s="4">
        <v>44</v>
      </c>
      <c r="E376" s="4">
        <v>16</v>
      </c>
      <c r="F376" s="4">
        <v>16</v>
      </c>
      <c r="G376" s="3"/>
      <c r="H376" s="3"/>
    </row>
    <row r="377" spans="1:8" ht="15" thickBot="1">
      <c r="A377" s="5" t="s">
        <v>1903</v>
      </c>
      <c r="B377" s="3"/>
      <c r="C377" s="3"/>
      <c r="D377" s="4">
        <v>48</v>
      </c>
      <c r="E377" s="4">
        <v>16</v>
      </c>
      <c r="F377" s="4">
        <v>14</v>
      </c>
      <c r="G377" s="3"/>
      <c r="H377" s="3"/>
    </row>
    <row r="378" spans="1:8" ht="15" thickBot="1">
      <c r="A378" s="3" t="s">
        <v>1904</v>
      </c>
      <c r="B378" s="3"/>
      <c r="C378" s="3"/>
      <c r="D378" s="4">
        <v>2</v>
      </c>
      <c r="E378" s="4">
        <v>1</v>
      </c>
      <c r="F378" s="4">
        <v>1</v>
      </c>
      <c r="G378" s="3"/>
      <c r="H378" s="3"/>
    </row>
    <row r="379" spans="1:8" ht="15" thickBot="1">
      <c r="A379" s="5" t="s">
        <v>1905</v>
      </c>
      <c r="B379" s="3"/>
      <c r="C379" s="4">
        <v>11</v>
      </c>
      <c r="D379" s="3"/>
      <c r="E379" s="3"/>
      <c r="F379" s="3"/>
      <c r="G379" s="3"/>
      <c r="H379" s="3"/>
    </row>
    <row r="380" spans="1:8" ht="15" thickBot="1">
      <c r="A380" s="5" t="s">
        <v>1906</v>
      </c>
      <c r="B380" s="3"/>
      <c r="C380" s="4">
        <v>20</v>
      </c>
      <c r="D380" s="3"/>
      <c r="E380" s="3"/>
      <c r="F380" s="3"/>
      <c r="G380" s="3"/>
      <c r="H380" s="3"/>
    </row>
    <row r="381" spans="1:8" ht="15" thickBot="1">
      <c r="A381" s="5" t="s">
        <v>1907</v>
      </c>
      <c r="B381" s="3"/>
      <c r="C381" s="3"/>
      <c r="D381" s="4">
        <v>26</v>
      </c>
      <c r="E381" s="4">
        <v>4</v>
      </c>
      <c r="F381" s="4">
        <v>6</v>
      </c>
      <c r="G381" s="3"/>
      <c r="H381" s="3"/>
    </row>
    <row r="382" spans="1:8" ht="15" thickBot="1">
      <c r="A382" s="5" t="s">
        <v>1908</v>
      </c>
      <c r="B382" s="3"/>
      <c r="C382" s="3"/>
      <c r="D382" s="4">
        <v>20</v>
      </c>
      <c r="E382" s="4">
        <v>2</v>
      </c>
      <c r="F382" s="4">
        <v>6</v>
      </c>
      <c r="G382" s="3"/>
      <c r="H382" s="3"/>
    </row>
    <row r="383" spans="1:8" ht="15" thickBot="1">
      <c r="A383" s="5" t="s">
        <v>1909</v>
      </c>
      <c r="B383" s="3"/>
      <c r="C383" s="3"/>
      <c r="D383" s="4">
        <v>7</v>
      </c>
      <c r="E383" s="4">
        <v>1</v>
      </c>
      <c r="F383" s="4">
        <v>2</v>
      </c>
      <c r="G383" s="3"/>
      <c r="H383" s="3"/>
    </row>
    <row r="384" spans="1:8" ht="15" thickBot="1">
      <c r="A384" s="5" t="s">
        <v>1910</v>
      </c>
      <c r="B384" s="3"/>
      <c r="C384" s="3"/>
      <c r="D384" s="3"/>
      <c r="E384" s="3"/>
      <c r="F384" s="3"/>
      <c r="G384" s="3"/>
      <c r="H384" s="4">
        <v>21</v>
      </c>
    </row>
    <row r="385" spans="1:8" ht="15" thickBot="1">
      <c r="A385" s="5" t="s">
        <v>1911</v>
      </c>
      <c r="B385" s="3"/>
      <c r="C385" s="3"/>
      <c r="D385" s="3"/>
      <c r="E385" s="3"/>
      <c r="F385" s="3"/>
      <c r="G385" s="3"/>
      <c r="H385" s="4">
        <v>22</v>
      </c>
    </row>
    <row r="386" spans="1:8" ht="15" thickBot="1">
      <c r="A386" s="5" t="s">
        <v>1912</v>
      </c>
      <c r="B386" s="3"/>
      <c r="C386" s="3"/>
      <c r="D386" s="4">
        <v>8</v>
      </c>
      <c r="E386" s="4">
        <v>2</v>
      </c>
      <c r="F386" s="4">
        <v>3</v>
      </c>
      <c r="G386" s="3"/>
      <c r="H386" s="3"/>
    </row>
    <row r="387" spans="1:8" ht="15" thickBot="1">
      <c r="A387" s="5" t="s">
        <v>1913</v>
      </c>
      <c r="B387" s="3"/>
      <c r="C387" s="3"/>
      <c r="D387" s="4">
        <v>10</v>
      </c>
      <c r="E387" s="4">
        <v>2</v>
      </c>
      <c r="F387" s="4">
        <v>2</v>
      </c>
      <c r="G387" s="3"/>
      <c r="H387" s="3"/>
    </row>
    <row r="388" spans="1:8" ht="15" thickBot="1">
      <c r="A388" s="5" t="s">
        <v>1914</v>
      </c>
      <c r="B388" s="3"/>
      <c r="C388" s="3"/>
      <c r="D388" s="3"/>
      <c r="E388" s="3"/>
      <c r="F388" s="4">
        <v>30</v>
      </c>
      <c r="G388" s="3"/>
      <c r="H388" s="3"/>
    </row>
    <row r="389" spans="1:8" ht="15" thickBot="1">
      <c r="A389" s="5" t="s">
        <v>1915</v>
      </c>
      <c r="B389" s="3"/>
      <c r="C389" s="3"/>
      <c r="D389" s="3"/>
      <c r="E389" s="4">
        <v>26</v>
      </c>
      <c r="F389" s="3"/>
      <c r="G389" s="3"/>
      <c r="H389" s="3"/>
    </row>
    <row r="390" spans="1:8" ht="15" thickBot="1">
      <c r="A390" s="5" t="s">
        <v>1916</v>
      </c>
      <c r="B390" s="3"/>
      <c r="C390" s="3"/>
      <c r="D390" s="3"/>
      <c r="E390" s="3"/>
      <c r="F390" s="3"/>
      <c r="G390" s="3"/>
      <c r="H390" s="4">
        <v>51</v>
      </c>
    </row>
    <row r="391" spans="1:8" ht="15" thickBot="1">
      <c r="A391" s="3" t="s">
        <v>1917</v>
      </c>
      <c r="B391" s="3"/>
      <c r="C391" s="3"/>
      <c r="D391" s="4">
        <v>2</v>
      </c>
      <c r="E391" s="4">
        <v>1</v>
      </c>
      <c r="F391" s="4">
        <v>1</v>
      </c>
      <c r="G391" s="3"/>
      <c r="H391" s="3"/>
    </row>
    <row r="392" spans="1:8" ht="15" thickBot="1">
      <c r="A392" s="5" t="s">
        <v>1918</v>
      </c>
      <c r="B392" s="3"/>
      <c r="C392" s="4">
        <v>44</v>
      </c>
      <c r="D392" s="3"/>
      <c r="E392" s="3"/>
      <c r="F392" s="3"/>
      <c r="G392" s="3"/>
      <c r="H392" s="3"/>
    </row>
    <row r="393" spans="1:8" ht="15" thickBot="1">
      <c r="A393" s="5" t="s">
        <v>1919</v>
      </c>
      <c r="B393" s="3"/>
      <c r="C393" s="4">
        <v>16</v>
      </c>
      <c r="D393" s="3"/>
      <c r="E393" s="3"/>
      <c r="F393" s="3"/>
      <c r="G393" s="3"/>
      <c r="H393" s="3"/>
    </row>
    <row r="394" spans="1:8" ht="15" thickBot="1">
      <c r="A394" s="5" t="s">
        <v>1920</v>
      </c>
      <c r="B394" s="3"/>
      <c r="C394" s="4">
        <v>5</v>
      </c>
      <c r="D394" s="3"/>
      <c r="E394" s="3"/>
      <c r="F394" s="3"/>
      <c r="G394" s="3"/>
      <c r="H394" s="3"/>
    </row>
    <row r="395" spans="1:8" ht="15" thickBot="1">
      <c r="A395" s="3" t="s">
        <v>1921</v>
      </c>
      <c r="B395" s="3"/>
      <c r="C395" s="4">
        <v>13</v>
      </c>
      <c r="D395" s="3"/>
      <c r="E395" s="3"/>
      <c r="F395" s="3"/>
      <c r="G395" s="3"/>
      <c r="H395" s="3"/>
    </row>
    <row r="396" spans="1:8" ht="15" thickBot="1">
      <c r="A396" s="5" t="s">
        <v>1922</v>
      </c>
      <c r="B396" s="3"/>
      <c r="C396" s="4">
        <v>11</v>
      </c>
      <c r="D396" s="3"/>
      <c r="E396" s="3"/>
      <c r="F396" s="3"/>
      <c r="G396" s="3"/>
      <c r="H396" s="3"/>
    </row>
    <row r="397" spans="1:8" ht="15" thickBot="1">
      <c r="A397" s="3" t="s">
        <v>1923</v>
      </c>
      <c r="B397" s="3"/>
      <c r="C397" s="4">
        <v>6</v>
      </c>
      <c r="D397" s="3"/>
      <c r="E397" s="3"/>
      <c r="F397" s="3"/>
      <c r="G397" s="3"/>
      <c r="H397" s="3"/>
    </row>
    <row r="398" spans="1:8" ht="15" thickBot="1">
      <c r="A398" s="5" t="s">
        <v>1924</v>
      </c>
      <c r="B398" s="3"/>
      <c r="C398" s="3"/>
      <c r="D398" s="4">
        <v>14</v>
      </c>
      <c r="E398" s="4">
        <v>2</v>
      </c>
      <c r="F398" s="4">
        <v>7</v>
      </c>
      <c r="G398" s="3"/>
      <c r="H398" s="3"/>
    </row>
    <row r="399" spans="1:8" ht="15" thickBot="1">
      <c r="A399" s="3" t="s">
        <v>1925</v>
      </c>
      <c r="B399" s="3"/>
      <c r="C399" s="3"/>
      <c r="D399" s="4">
        <v>24</v>
      </c>
      <c r="E399" s="4">
        <v>6</v>
      </c>
      <c r="F399" s="4">
        <v>8</v>
      </c>
      <c r="G399" s="3"/>
      <c r="H399" s="3"/>
    </row>
    <row r="400" spans="1:8" ht="15" thickBot="1">
      <c r="A400" s="3" t="s">
        <v>1926</v>
      </c>
      <c r="B400" s="3"/>
      <c r="C400" s="4">
        <v>6</v>
      </c>
      <c r="D400" s="3"/>
      <c r="E400" s="3"/>
      <c r="F400" s="3"/>
      <c r="G400" s="3"/>
      <c r="H400" s="3"/>
    </row>
    <row r="401" spans="1:8" ht="15" thickBot="1">
      <c r="A401" s="5" t="s">
        <v>1927</v>
      </c>
      <c r="B401" s="3"/>
      <c r="C401" s="4">
        <v>11</v>
      </c>
      <c r="D401" s="3"/>
      <c r="E401" s="3"/>
      <c r="F401" s="3"/>
      <c r="G401" s="3"/>
      <c r="H401" s="3"/>
    </row>
    <row r="402" spans="1:8" ht="15" thickBot="1">
      <c r="A402" s="5" t="s">
        <v>1928</v>
      </c>
      <c r="B402" s="3"/>
      <c r="C402" s="3"/>
      <c r="D402" s="4">
        <v>16</v>
      </c>
      <c r="E402" s="4">
        <v>3</v>
      </c>
      <c r="F402" s="4">
        <v>4</v>
      </c>
      <c r="G402" s="3"/>
      <c r="H402" s="3"/>
    </row>
    <row r="403" spans="1:8" ht="15" thickBot="1">
      <c r="A403" s="5" t="s">
        <v>1929</v>
      </c>
      <c r="B403" s="3"/>
      <c r="C403" s="3"/>
      <c r="D403" s="4">
        <v>10</v>
      </c>
      <c r="E403" s="4">
        <v>3</v>
      </c>
      <c r="F403" s="4">
        <v>2</v>
      </c>
      <c r="G403" s="3"/>
      <c r="H403" s="3"/>
    </row>
    <row r="404" spans="1:8" ht="15" thickBot="1">
      <c r="A404" s="5" t="s">
        <v>1930</v>
      </c>
      <c r="B404" s="3"/>
      <c r="C404" s="3"/>
      <c r="D404" s="4">
        <v>12</v>
      </c>
      <c r="E404" s="4">
        <v>2</v>
      </c>
      <c r="F404" s="3"/>
      <c r="G404" s="3"/>
      <c r="H404" s="3"/>
    </row>
    <row r="405" spans="1:8" ht="15" thickBot="1">
      <c r="A405" s="3" t="s">
        <v>1931</v>
      </c>
      <c r="B405" s="3"/>
      <c r="C405" s="3"/>
      <c r="D405" s="3"/>
      <c r="E405" s="4">
        <v>16</v>
      </c>
      <c r="F405" s="3"/>
      <c r="G405" s="3"/>
      <c r="H405" s="3"/>
    </row>
    <row r="406" spans="1:8" ht="15" thickBot="1">
      <c r="A406" s="5" t="s">
        <v>1932</v>
      </c>
      <c r="B406" s="3"/>
      <c r="C406" s="3"/>
      <c r="D406" s="4">
        <v>15</v>
      </c>
      <c r="E406" s="4">
        <v>7</v>
      </c>
      <c r="F406" s="4">
        <v>2</v>
      </c>
      <c r="G406" s="3"/>
      <c r="H406" s="3"/>
    </row>
    <row r="407" spans="1:8" ht="15" thickBot="1">
      <c r="A407" s="5" t="s">
        <v>1933</v>
      </c>
      <c r="B407" s="3"/>
      <c r="C407" s="3"/>
      <c r="D407" s="3"/>
      <c r="E407" s="4">
        <v>9</v>
      </c>
      <c r="F407" s="3"/>
      <c r="G407" s="3"/>
      <c r="H407" s="3"/>
    </row>
    <row r="408" spans="1:8" ht="15" thickBot="1">
      <c r="A408" s="5" t="s">
        <v>1934</v>
      </c>
      <c r="B408" s="3"/>
      <c r="C408" s="3"/>
      <c r="D408" s="4">
        <v>8</v>
      </c>
      <c r="E408" s="4">
        <v>2</v>
      </c>
      <c r="F408" s="4">
        <v>1</v>
      </c>
      <c r="G408" s="3"/>
      <c r="H408" s="3"/>
    </row>
    <row r="409" spans="1:8" ht="15" thickBot="1">
      <c r="A409" s="5" t="s">
        <v>1935</v>
      </c>
      <c r="B409" s="3"/>
      <c r="C409" s="3"/>
      <c r="D409" s="4">
        <v>16</v>
      </c>
      <c r="E409" s="4">
        <v>4</v>
      </c>
      <c r="F409" s="3"/>
      <c r="G409" s="3"/>
      <c r="H409" s="3"/>
    </row>
    <row r="410" spans="1:8" ht="15" thickBot="1">
      <c r="A410" s="5" t="s">
        <v>1936</v>
      </c>
      <c r="B410" s="3"/>
      <c r="C410" s="4">
        <v>14</v>
      </c>
      <c r="D410" s="3"/>
      <c r="E410" s="3"/>
      <c r="F410" s="3"/>
      <c r="G410" s="3"/>
      <c r="H410" s="3"/>
    </row>
    <row r="411" spans="1:8" ht="15" thickBot="1">
      <c r="A411" s="5" t="s">
        <v>1937</v>
      </c>
      <c r="B411" s="3"/>
      <c r="C411" s="4">
        <v>27</v>
      </c>
      <c r="D411" s="3"/>
      <c r="E411" s="3"/>
      <c r="F411" s="3"/>
      <c r="G411" s="3"/>
      <c r="H411" s="3"/>
    </row>
    <row r="412" spans="1:8" ht="15" thickBot="1">
      <c r="A412" s="5" t="s">
        <v>1938</v>
      </c>
      <c r="B412" s="3"/>
      <c r="C412" s="4">
        <v>34</v>
      </c>
      <c r="D412" s="3"/>
      <c r="E412" s="3"/>
      <c r="F412" s="3"/>
      <c r="G412" s="3"/>
      <c r="H412" s="3"/>
    </row>
    <row r="413" spans="1:8" ht="15" thickBot="1">
      <c r="A413" s="5" t="s">
        <v>1939</v>
      </c>
      <c r="B413" s="3"/>
      <c r="C413" s="4">
        <v>34</v>
      </c>
      <c r="D413" s="3"/>
      <c r="E413" s="3"/>
      <c r="F413" s="3"/>
      <c r="G413" s="3"/>
      <c r="H413" s="3"/>
    </row>
    <row r="414" spans="1:8" ht="15" thickBot="1">
      <c r="A414" s="5" t="s">
        <v>1940</v>
      </c>
      <c r="B414" s="3"/>
      <c r="C414" s="4">
        <v>28</v>
      </c>
      <c r="D414" s="3"/>
      <c r="E414" s="3"/>
      <c r="F414" s="3"/>
      <c r="G414" s="3"/>
      <c r="H414" s="3"/>
    </row>
    <row r="415" spans="1:8" ht="15" thickBot="1">
      <c r="A415" s="5" t="s">
        <v>1941</v>
      </c>
      <c r="B415" s="3"/>
      <c r="C415" s="3"/>
      <c r="D415" s="4">
        <v>3</v>
      </c>
      <c r="E415" s="4">
        <v>1</v>
      </c>
      <c r="F415" s="4">
        <v>2</v>
      </c>
      <c r="G415" s="3"/>
      <c r="H415" s="3"/>
    </row>
    <row r="416" spans="1:8" ht="15" thickBot="1">
      <c r="A416" s="3" t="s">
        <v>1942</v>
      </c>
      <c r="B416" s="3"/>
      <c r="C416" s="4">
        <v>3</v>
      </c>
      <c r="D416" s="3"/>
      <c r="E416" s="3"/>
      <c r="F416" s="3"/>
      <c r="G416" s="3"/>
      <c r="H416" s="3"/>
    </row>
    <row r="417" spans="1:8" ht="15" thickBot="1">
      <c r="A417" s="3" t="s">
        <v>1943</v>
      </c>
      <c r="B417" s="3"/>
      <c r="C417" s="3"/>
      <c r="D417" s="4">
        <v>2</v>
      </c>
      <c r="E417" s="4">
        <v>1</v>
      </c>
      <c r="F417" s="4">
        <v>1</v>
      </c>
      <c r="G417" s="3"/>
      <c r="H417" s="3"/>
    </row>
    <row r="418" spans="1:8" ht="15" thickBot="1">
      <c r="A418" s="5" t="s">
        <v>1944</v>
      </c>
      <c r="B418" s="3"/>
      <c r="C418" s="3"/>
      <c r="D418" s="4">
        <v>40</v>
      </c>
      <c r="E418" s="4">
        <v>14</v>
      </c>
      <c r="F418" s="4">
        <v>16</v>
      </c>
      <c r="G418" s="3"/>
      <c r="H418" s="3"/>
    </row>
    <row r="419" spans="1:8" ht="15" thickBot="1">
      <c r="A419" s="5" t="s">
        <v>1945</v>
      </c>
      <c r="B419" s="3"/>
      <c r="C419" s="3"/>
      <c r="D419" s="3"/>
      <c r="E419" s="3"/>
      <c r="F419" s="4">
        <v>22</v>
      </c>
      <c r="G419" s="3"/>
      <c r="H419" s="3"/>
    </row>
    <row r="420" spans="1:8" ht="15" thickBot="1">
      <c r="A420" s="5" t="s">
        <v>1946</v>
      </c>
      <c r="B420" s="3"/>
      <c r="C420" s="3"/>
      <c r="D420" s="3"/>
      <c r="E420" s="4">
        <v>22</v>
      </c>
      <c r="F420" s="3"/>
      <c r="G420" s="3"/>
      <c r="H420" s="3"/>
    </row>
    <row r="421" spans="1:8" ht="15" thickBot="1">
      <c r="A421" s="5" t="s">
        <v>1947</v>
      </c>
      <c r="B421" s="3"/>
      <c r="C421" s="4">
        <v>24</v>
      </c>
      <c r="D421" s="3"/>
      <c r="E421" s="3"/>
      <c r="F421" s="3"/>
      <c r="G421" s="3"/>
      <c r="H421" s="3"/>
    </row>
    <row r="422" spans="1:8" ht="15" thickBot="1">
      <c r="A422" s="3" t="s">
        <v>1948</v>
      </c>
      <c r="B422" s="3"/>
      <c r="C422" s="4">
        <v>32</v>
      </c>
      <c r="D422" s="3"/>
      <c r="E422" s="3"/>
      <c r="F422" s="3"/>
      <c r="G422" s="3"/>
      <c r="H422" s="3"/>
    </row>
    <row r="423" spans="1:8" ht="15" thickBot="1">
      <c r="A423" s="5" t="s">
        <v>1949</v>
      </c>
      <c r="B423" s="3"/>
      <c r="C423" s="4">
        <v>30</v>
      </c>
      <c r="D423" s="3"/>
      <c r="E423" s="3"/>
      <c r="F423" s="3"/>
      <c r="G423" s="3"/>
      <c r="H423" s="3"/>
    </row>
    <row r="424" spans="1:8" ht="15" thickBot="1">
      <c r="A424" s="5" t="s">
        <v>1950</v>
      </c>
      <c r="B424" s="3"/>
      <c r="C424" s="4">
        <v>28</v>
      </c>
      <c r="D424" s="3"/>
      <c r="E424" s="3"/>
      <c r="F424" s="3"/>
      <c r="G424" s="3"/>
      <c r="H424" s="3"/>
    </row>
    <row r="425" spans="1:8" ht="15" thickBot="1">
      <c r="A425" s="5" t="s">
        <v>1951</v>
      </c>
      <c r="B425" s="3"/>
      <c r="C425" s="4">
        <v>20</v>
      </c>
      <c r="D425" s="3"/>
      <c r="E425" s="3"/>
      <c r="F425" s="3"/>
      <c r="G425" s="3"/>
      <c r="H425" s="3"/>
    </row>
    <row r="426" spans="1:8" ht="15" thickBot="1">
      <c r="A426" s="5" t="s">
        <v>1952</v>
      </c>
      <c r="B426" s="3"/>
      <c r="C426" s="4">
        <v>19</v>
      </c>
      <c r="D426" s="3"/>
      <c r="E426" s="3"/>
      <c r="F426" s="3"/>
      <c r="G426" s="3"/>
      <c r="H426" s="3"/>
    </row>
    <row r="427" spans="1:8" ht="15" thickBot="1">
      <c r="A427" s="5" t="s">
        <v>1953</v>
      </c>
      <c r="B427" s="3"/>
      <c r="C427" s="4">
        <v>26</v>
      </c>
      <c r="D427" s="3"/>
      <c r="E427" s="3"/>
      <c r="F427" s="3"/>
      <c r="G427" s="3"/>
      <c r="H427" s="3"/>
    </row>
    <row r="428" spans="1:8" ht="15" thickBot="1">
      <c r="A428" s="5" t="s">
        <v>1954</v>
      </c>
      <c r="B428" s="3"/>
      <c r="C428" s="4">
        <v>26</v>
      </c>
      <c r="D428" s="3"/>
      <c r="E428" s="3"/>
      <c r="F428" s="3"/>
      <c r="G428" s="3"/>
      <c r="H428" s="3"/>
    </row>
    <row r="429" spans="1:8" ht="15" thickBot="1">
      <c r="A429" s="5" t="s">
        <v>1955</v>
      </c>
      <c r="B429" s="3"/>
      <c r="C429" s="4">
        <v>26</v>
      </c>
      <c r="D429" s="3"/>
      <c r="E429" s="3"/>
      <c r="F429" s="3"/>
      <c r="G429" s="3"/>
      <c r="H429" s="3"/>
    </row>
    <row r="430" spans="1:8" ht="15" thickBot="1">
      <c r="A430" s="5" t="s">
        <v>1956</v>
      </c>
      <c r="B430" s="3"/>
      <c r="C430" s="3"/>
      <c r="D430" s="3"/>
      <c r="E430" s="4">
        <v>4</v>
      </c>
      <c r="F430" s="3"/>
      <c r="G430" s="3"/>
      <c r="H430" s="3"/>
    </row>
    <row r="431" spans="1:8" ht="15" thickBot="1">
      <c r="A431" s="3" t="s">
        <v>1957</v>
      </c>
      <c r="B431" s="3"/>
      <c r="C431" s="3"/>
      <c r="D431" s="3"/>
      <c r="E431" s="3"/>
      <c r="F431" s="4">
        <v>8</v>
      </c>
      <c r="G431" s="3"/>
      <c r="H431" s="3"/>
    </row>
    <row r="432" spans="1:8" ht="15" thickBot="1">
      <c r="A432" s="3" t="s">
        <v>1958</v>
      </c>
      <c r="B432" s="3"/>
      <c r="C432" s="3"/>
      <c r="D432" s="4">
        <v>3</v>
      </c>
      <c r="E432" s="4">
        <v>1</v>
      </c>
      <c r="F432" s="4">
        <v>1</v>
      </c>
      <c r="G432" s="3"/>
      <c r="H432" s="3"/>
    </row>
    <row r="433" spans="1:8" ht="15" thickBot="1">
      <c r="A433" s="3" t="s">
        <v>1959</v>
      </c>
      <c r="B433" s="3"/>
      <c r="C433" s="3"/>
      <c r="D433" s="4">
        <v>32</v>
      </c>
      <c r="E433" s="4">
        <v>8</v>
      </c>
      <c r="F433" s="4">
        <v>8</v>
      </c>
      <c r="G433" s="3"/>
      <c r="H433" s="3"/>
    </row>
    <row r="434" spans="1:8" ht="15" thickBot="1">
      <c r="A434" s="5" t="s">
        <v>1960</v>
      </c>
      <c r="B434" s="3"/>
      <c r="C434" s="3"/>
      <c r="D434" s="4">
        <v>34</v>
      </c>
      <c r="E434" s="4">
        <v>12</v>
      </c>
      <c r="F434" s="4">
        <v>12</v>
      </c>
      <c r="G434" s="3"/>
      <c r="H434" s="3"/>
    </row>
    <row r="435" spans="1:8" ht="15" thickBot="1">
      <c r="A435" s="5" t="s">
        <v>1961</v>
      </c>
      <c r="B435" s="3"/>
      <c r="C435" s="3"/>
      <c r="D435" s="3"/>
      <c r="E435" s="4">
        <v>20</v>
      </c>
      <c r="F435" s="3"/>
      <c r="G435" s="3"/>
      <c r="H435" s="3"/>
    </row>
    <row r="436" spans="1:8" ht="15" thickBot="1">
      <c r="A436" s="5" t="s">
        <v>1962</v>
      </c>
      <c r="B436" s="3"/>
      <c r="C436" s="3"/>
      <c r="D436" s="3"/>
      <c r="E436" s="4">
        <v>28</v>
      </c>
      <c r="F436" s="3"/>
      <c r="G436" s="3"/>
      <c r="H436" s="3"/>
    </row>
    <row r="437" spans="1:8" ht="15" thickBot="1">
      <c r="A437" s="5" t="s">
        <v>1963</v>
      </c>
      <c r="B437" s="3"/>
      <c r="C437" s="3"/>
      <c r="D437" s="3"/>
      <c r="E437" s="4">
        <v>18</v>
      </c>
      <c r="F437" s="3"/>
      <c r="G437" s="3"/>
      <c r="H437" s="3"/>
    </row>
    <row r="438" spans="1:8" ht="15" thickBot="1">
      <c r="A438" s="5" t="s">
        <v>1964</v>
      </c>
      <c r="B438" s="3"/>
      <c r="C438" s="3"/>
      <c r="D438" s="4">
        <v>16</v>
      </c>
      <c r="E438" s="4">
        <v>2</v>
      </c>
      <c r="F438" s="4">
        <v>5</v>
      </c>
      <c r="G438" s="3"/>
      <c r="H438" s="3"/>
    </row>
    <row r="439" spans="1:8" ht="15" thickBot="1">
      <c r="A439" s="5" t="s">
        <v>1965</v>
      </c>
      <c r="B439" s="3"/>
      <c r="C439" s="3"/>
      <c r="D439" s="3"/>
      <c r="E439" s="3"/>
      <c r="F439" s="4">
        <v>20</v>
      </c>
      <c r="G439" s="3"/>
      <c r="H439" s="3"/>
    </row>
    <row r="440" spans="1:8" ht="15" thickBot="1">
      <c r="A440" s="5" t="s">
        <v>1966</v>
      </c>
      <c r="B440" s="3"/>
      <c r="C440" s="3"/>
      <c r="D440" s="4">
        <v>7</v>
      </c>
      <c r="E440" s="3"/>
      <c r="F440" s="3"/>
      <c r="G440" s="3"/>
      <c r="H440" s="3"/>
    </row>
    <row r="441" spans="1:8" ht="15" thickBot="1">
      <c r="A441" s="5" t="s">
        <v>1967</v>
      </c>
      <c r="B441" s="3"/>
      <c r="C441" s="4">
        <v>30</v>
      </c>
      <c r="D441" s="3"/>
      <c r="E441" s="3"/>
      <c r="F441" s="3"/>
      <c r="G441" s="3"/>
      <c r="H441" s="3"/>
    </row>
    <row r="442" spans="1:8" ht="15" thickBot="1">
      <c r="A442" s="5" t="s">
        <v>1968</v>
      </c>
      <c r="B442" s="3"/>
      <c r="C442" s="3"/>
      <c r="D442" s="4">
        <v>22</v>
      </c>
      <c r="E442" s="4">
        <v>6</v>
      </c>
      <c r="F442" s="4">
        <v>6</v>
      </c>
      <c r="G442" s="3"/>
      <c r="H442" s="3"/>
    </row>
    <row r="443" spans="1:8" ht="15" thickBot="1">
      <c r="A443" s="3" t="s">
        <v>1969</v>
      </c>
      <c r="B443" s="3"/>
      <c r="C443" s="3"/>
      <c r="D443" s="4">
        <v>16</v>
      </c>
      <c r="E443" s="4">
        <v>4</v>
      </c>
      <c r="F443" s="3"/>
      <c r="G443" s="3"/>
      <c r="H443" s="3"/>
    </row>
    <row r="444" spans="1:8" ht="15" thickBot="1">
      <c r="A444" s="3" t="s">
        <v>1970</v>
      </c>
      <c r="B444" s="3"/>
      <c r="C444" s="3"/>
      <c r="D444" s="4">
        <v>14</v>
      </c>
      <c r="E444" s="4">
        <v>3</v>
      </c>
      <c r="F444" s="4">
        <v>5</v>
      </c>
      <c r="G444" s="3"/>
      <c r="H444" s="3"/>
    </row>
    <row r="445" spans="1:8" ht="15" thickBot="1">
      <c r="A445" s="5" t="s">
        <v>1971</v>
      </c>
      <c r="B445" s="3"/>
      <c r="C445" s="3"/>
      <c r="D445" s="4">
        <v>36</v>
      </c>
      <c r="E445" s="4">
        <v>8</v>
      </c>
      <c r="F445" s="4">
        <v>10</v>
      </c>
      <c r="G445" s="3"/>
      <c r="H445" s="3"/>
    </row>
    <row r="446" spans="1:8" ht="15" thickBot="1">
      <c r="A446" s="5" t="s">
        <v>1972</v>
      </c>
      <c r="B446" s="3"/>
      <c r="C446" s="3"/>
      <c r="D446" s="3"/>
      <c r="E446" s="3"/>
      <c r="F446" s="4">
        <v>14</v>
      </c>
      <c r="G446" s="3"/>
      <c r="H446" s="3"/>
    </row>
    <row r="447" spans="1:8" ht="15" thickBot="1">
      <c r="A447" s="5" t="s">
        <v>1973</v>
      </c>
      <c r="B447" s="3"/>
      <c r="C447" s="3"/>
      <c r="D447" s="3"/>
      <c r="E447" s="4">
        <v>30</v>
      </c>
      <c r="F447" s="3"/>
      <c r="G447" s="3"/>
      <c r="H447" s="3"/>
    </row>
    <row r="448" spans="1:8" ht="15" thickBot="1">
      <c r="A448" s="5" t="s">
        <v>1974</v>
      </c>
      <c r="B448" s="3"/>
      <c r="C448" s="3"/>
      <c r="D448" s="4">
        <v>5</v>
      </c>
      <c r="E448" s="4">
        <v>1</v>
      </c>
      <c r="F448" s="4">
        <v>1</v>
      </c>
      <c r="G448" s="3"/>
      <c r="H448" s="3"/>
    </row>
    <row r="449" spans="1:8" ht="15" thickBot="1">
      <c r="A449" s="3" t="s">
        <v>1975</v>
      </c>
      <c r="B449" s="3"/>
      <c r="C449" s="4">
        <v>13</v>
      </c>
      <c r="D449" s="3"/>
      <c r="E449" s="3"/>
      <c r="F449" s="3"/>
      <c r="G449" s="3"/>
      <c r="H449" s="3"/>
    </row>
    <row r="450" spans="1:8" ht="15" thickBot="1">
      <c r="A450" s="5" t="s">
        <v>1976</v>
      </c>
      <c r="B450" s="3"/>
      <c r="C450" s="4">
        <v>34</v>
      </c>
      <c r="D450" s="3"/>
      <c r="E450" s="3"/>
      <c r="F450" s="3"/>
      <c r="G450" s="3"/>
      <c r="H450" s="3"/>
    </row>
    <row r="451" spans="1:8" ht="15" thickBot="1">
      <c r="A451" s="5" t="s">
        <v>1977</v>
      </c>
      <c r="B451" s="3"/>
      <c r="C451" s="3"/>
      <c r="D451" s="3"/>
      <c r="E451" s="4">
        <v>14</v>
      </c>
      <c r="F451" s="3"/>
      <c r="G451" s="3"/>
      <c r="H451" s="3"/>
    </row>
    <row r="452" spans="1:8" ht="15" thickBot="1">
      <c r="A452" s="5" t="s">
        <v>1978</v>
      </c>
      <c r="B452" s="3"/>
      <c r="C452" s="4">
        <v>23</v>
      </c>
      <c r="D452" s="3"/>
      <c r="E452" s="3"/>
      <c r="F452" s="3"/>
      <c r="G452" s="3"/>
      <c r="H452" s="3"/>
    </row>
    <row r="453" spans="1:8" ht="15" thickBot="1">
      <c r="A453" s="5" t="s">
        <v>1979</v>
      </c>
      <c r="B453" s="3"/>
      <c r="C453" s="4">
        <v>25</v>
      </c>
      <c r="D453" s="3"/>
      <c r="E453" s="3"/>
      <c r="F453" s="3"/>
      <c r="G453" s="3"/>
      <c r="H453" s="3"/>
    </row>
    <row r="454" spans="1:8" ht="15" thickBot="1">
      <c r="A454" s="5" t="s">
        <v>1980</v>
      </c>
      <c r="B454" s="3"/>
      <c r="C454" s="4">
        <v>28</v>
      </c>
      <c r="D454" s="3"/>
      <c r="E454" s="3"/>
      <c r="F454" s="3"/>
      <c r="G454" s="3"/>
      <c r="H454" s="3"/>
    </row>
    <row r="455" spans="1:8" ht="15" thickBot="1">
      <c r="A455" s="5" t="s">
        <v>1981</v>
      </c>
      <c r="B455" s="3"/>
      <c r="C455" s="4">
        <v>22</v>
      </c>
      <c r="D455" s="3"/>
      <c r="E455" s="3"/>
      <c r="F455" s="3"/>
      <c r="G455" s="3"/>
      <c r="H455" s="3"/>
    </row>
    <row r="456" spans="1:8" ht="15" thickBot="1">
      <c r="A456" s="5" t="s">
        <v>1982</v>
      </c>
      <c r="B456" s="3"/>
      <c r="C456" s="4">
        <v>18</v>
      </c>
      <c r="D456" s="3"/>
      <c r="E456" s="3"/>
      <c r="F456" s="3"/>
      <c r="G456" s="3"/>
      <c r="H456" s="3"/>
    </row>
    <row r="457" spans="1:8" ht="15" thickBot="1">
      <c r="A457" s="3" t="s">
        <v>1983</v>
      </c>
      <c r="B457" s="3"/>
      <c r="C457" s="3"/>
      <c r="D457" s="4">
        <v>2</v>
      </c>
      <c r="E457" s="4">
        <v>1</v>
      </c>
      <c r="F457" s="4">
        <v>1</v>
      </c>
      <c r="G457" s="3"/>
      <c r="H457" s="3"/>
    </row>
    <row r="458" spans="1:8" ht="15" thickBot="1">
      <c r="A458" s="3" t="s">
        <v>1984</v>
      </c>
      <c r="B458" s="3"/>
      <c r="C458" s="3"/>
      <c r="D458" s="4">
        <v>24</v>
      </c>
      <c r="E458" s="4">
        <v>2</v>
      </c>
      <c r="F458" s="4">
        <v>4</v>
      </c>
      <c r="G458" s="3"/>
      <c r="H458" s="3"/>
    </row>
    <row r="459" spans="1:8" ht="15" thickBot="1">
      <c r="A459" s="3" t="s">
        <v>1985</v>
      </c>
      <c r="B459" s="3"/>
      <c r="C459" s="3"/>
      <c r="D459" s="4">
        <v>2</v>
      </c>
      <c r="E459" s="3"/>
      <c r="F459" s="3"/>
      <c r="G459" s="3"/>
      <c r="H459" s="3"/>
    </row>
    <row r="460" spans="1:8" ht="15" thickBot="1">
      <c r="A460" s="5" t="s">
        <v>1986</v>
      </c>
      <c r="B460" s="3"/>
      <c r="C460" s="4">
        <v>15</v>
      </c>
      <c r="D460" s="3"/>
      <c r="E460" s="3"/>
      <c r="F460" s="3"/>
      <c r="G460" s="3"/>
      <c r="H460" s="3"/>
    </row>
    <row r="461" spans="1:8" ht="15" thickBot="1">
      <c r="A461" s="5" t="s">
        <v>1987</v>
      </c>
      <c r="B461" s="3"/>
      <c r="C461" s="4">
        <v>22</v>
      </c>
      <c r="D461" s="3"/>
      <c r="E461" s="3"/>
      <c r="F461" s="3"/>
      <c r="G461" s="3"/>
      <c r="H461" s="3"/>
    </row>
    <row r="462" spans="1:8" ht="15" thickBot="1">
      <c r="A462" s="5" t="s">
        <v>1988</v>
      </c>
      <c r="B462" s="3"/>
      <c r="C462" s="4">
        <v>24</v>
      </c>
      <c r="D462" s="3"/>
      <c r="E462" s="3"/>
      <c r="F462" s="3"/>
      <c r="G462" s="3"/>
      <c r="H462" s="3"/>
    </row>
    <row r="463" spans="1:8" ht="15" thickBot="1">
      <c r="A463" s="5" t="s">
        <v>1989</v>
      </c>
      <c r="B463" s="3"/>
      <c r="C463" s="4">
        <v>14</v>
      </c>
      <c r="D463" s="3"/>
      <c r="E463" s="3"/>
      <c r="F463" s="3"/>
      <c r="G463" s="3"/>
      <c r="H463" s="3"/>
    </row>
    <row r="464" spans="1:8" ht="15" thickBot="1">
      <c r="A464" s="5" t="s">
        <v>1990</v>
      </c>
      <c r="B464" s="3"/>
      <c r="C464" s="4">
        <v>19</v>
      </c>
      <c r="D464" s="3"/>
      <c r="E464" s="3"/>
      <c r="F464" s="3"/>
      <c r="G464" s="3"/>
      <c r="H464" s="3"/>
    </row>
    <row r="465" spans="1:8" ht="15" thickBot="1">
      <c r="A465" s="5" t="s">
        <v>1991</v>
      </c>
      <c r="B465" s="3"/>
      <c r="C465" s="4">
        <v>24</v>
      </c>
      <c r="D465" s="3"/>
      <c r="E465" s="3"/>
      <c r="F465" s="3"/>
      <c r="G465" s="3"/>
      <c r="H465" s="3"/>
    </row>
    <row r="466" spans="1:8" ht="15" thickBot="1">
      <c r="A466" s="5" t="s">
        <v>1992</v>
      </c>
      <c r="B466" s="3"/>
      <c r="C466" s="4">
        <v>22</v>
      </c>
      <c r="D466" s="3"/>
      <c r="E466" s="3"/>
      <c r="F466" s="3"/>
      <c r="G466" s="3"/>
      <c r="H466" s="3"/>
    </row>
    <row r="467" spans="1:8" ht="15" thickBot="1">
      <c r="A467" s="5" t="s">
        <v>1993</v>
      </c>
      <c r="B467" s="3"/>
      <c r="C467" s="4">
        <v>20</v>
      </c>
      <c r="D467" s="3"/>
      <c r="E467" s="3"/>
      <c r="F467" s="3"/>
      <c r="G467" s="3"/>
      <c r="H467" s="3"/>
    </row>
    <row r="468" spans="1:8" ht="15" thickBot="1">
      <c r="A468" s="5" t="s">
        <v>1994</v>
      </c>
      <c r="B468" s="3"/>
      <c r="C468" s="3"/>
      <c r="D468" s="4">
        <v>12</v>
      </c>
      <c r="E468" s="4">
        <v>2</v>
      </c>
      <c r="F468" s="4">
        <v>3</v>
      </c>
      <c r="G468" s="3"/>
      <c r="H468" s="3"/>
    </row>
    <row r="469" spans="1:8" ht="15" thickBot="1">
      <c r="A469" s="5" t="s">
        <v>1995</v>
      </c>
      <c r="B469" s="3"/>
      <c r="C469" s="3"/>
      <c r="D469" s="4">
        <v>6</v>
      </c>
      <c r="E469" s="3"/>
      <c r="F469" s="4">
        <v>1</v>
      </c>
      <c r="G469" s="3"/>
      <c r="H469" s="3"/>
    </row>
    <row r="470" spans="1:8" ht="15" thickBot="1">
      <c r="A470" s="5" t="s">
        <v>1996</v>
      </c>
      <c r="B470" s="3"/>
      <c r="C470" s="3"/>
      <c r="D470" s="4">
        <v>15</v>
      </c>
      <c r="E470" s="4">
        <v>2</v>
      </c>
      <c r="F470" s="4">
        <v>7</v>
      </c>
      <c r="G470" s="3"/>
      <c r="H470" s="3"/>
    </row>
    <row r="471" spans="1:8" ht="15" thickBot="1">
      <c r="A471" s="5" t="s">
        <v>1997</v>
      </c>
      <c r="B471" s="3"/>
      <c r="C471" s="3"/>
      <c r="D471" s="4">
        <v>15</v>
      </c>
      <c r="E471" s="4">
        <v>2</v>
      </c>
      <c r="F471" s="4">
        <v>2</v>
      </c>
      <c r="G471" s="3"/>
      <c r="H471" s="3"/>
    </row>
    <row r="472" spans="1:8" ht="15" thickBot="1">
      <c r="A472" s="5" t="s">
        <v>1998</v>
      </c>
      <c r="B472" s="3"/>
      <c r="C472" s="3"/>
      <c r="D472" s="4">
        <v>8</v>
      </c>
      <c r="E472" s="4">
        <v>1</v>
      </c>
      <c r="F472" s="4">
        <v>2</v>
      </c>
      <c r="G472" s="3"/>
      <c r="H472" s="3"/>
    </row>
    <row r="473" spans="1:8" ht="15" thickBot="1">
      <c r="A473" s="5" t="s">
        <v>1999</v>
      </c>
      <c r="B473" s="3"/>
      <c r="C473" s="3"/>
      <c r="D473" s="4">
        <v>28</v>
      </c>
      <c r="E473" s="4">
        <v>4</v>
      </c>
      <c r="F473" s="4">
        <v>6</v>
      </c>
      <c r="G473" s="3"/>
      <c r="H473" s="3"/>
    </row>
    <row r="474" spans="1:8" ht="15" thickBot="1">
      <c r="A474" s="5" t="s">
        <v>2000</v>
      </c>
      <c r="B474" s="3"/>
      <c r="C474" s="4">
        <v>44</v>
      </c>
      <c r="D474" s="3"/>
      <c r="E474" s="3"/>
      <c r="F474" s="3"/>
      <c r="G474" s="3"/>
      <c r="H474" s="3"/>
    </row>
    <row r="475" spans="1:8" ht="15" thickBot="1">
      <c r="A475" s="5" t="s">
        <v>2001</v>
      </c>
      <c r="B475" s="3"/>
      <c r="C475" s="3"/>
      <c r="D475" s="3"/>
      <c r="E475" s="3"/>
      <c r="F475" s="4">
        <v>2</v>
      </c>
      <c r="G475" s="3"/>
      <c r="H475" s="3"/>
    </row>
    <row r="476" spans="1:8" ht="15" thickBot="1">
      <c r="A476" s="5" t="s">
        <v>2002</v>
      </c>
      <c r="B476" s="3"/>
      <c r="C476" s="4">
        <v>46</v>
      </c>
      <c r="D476" s="3"/>
      <c r="E476" s="3"/>
      <c r="F476" s="3"/>
      <c r="G476" s="3"/>
      <c r="H476" s="3"/>
    </row>
    <row r="477" spans="1:8" ht="15" thickBot="1">
      <c r="A477" s="3" t="s">
        <v>2003</v>
      </c>
      <c r="B477" s="3"/>
      <c r="C477" s="3"/>
      <c r="D477" s="4">
        <v>2</v>
      </c>
      <c r="E477" s="3"/>
      <c r="F477" s="3"/>
      <c r="G477" s="3"/>
      <c r="H477" s="3"/>
    </row>
    <row r="478" spans="1:8" ht="15" thickBot="1">
      <c r="A478" s="5" t="s">
        <v>2004</v>
      </c>
      <c r="B478" s="3"/>
      <c r="C478" s="4">
        <v>20</v>
      </c>
      <c r="D478" s="3"/>
      <c r="E478" s="3"/>
      <c r="F478" s="3"/>
      <c r="G478" s="3"/>
      <c r="H478" s="3"/>
    </row>
    <row r="479" spans="1:8" ht="15" thickBot="1">
      <c r="A479" s="5" t="s">
        <v>2005</v>
      </c>
      <c r="B479" s="3"/>
      <c r="C479" s="4">
        <v>18</v>
      </c>
      <c r="D479" s="3"/>
      <c r="E479" s="3"/>
      <c r="F479" s="3"/>
      <c r="G479" s="3"/>
      <c r="H479" s="3"/>
    </row>
    <row r="480" spans="1:8" ht="15" thickBot="1">
      <c r="A480" s="3" t="s">
        <v>2006</v>
      </c>
      <c r="B480" s="3"/>
      <c r="C480" s="4">
        <v>36</v>
      </c>
      <c r="D480" s="3"/>
      <c r="E480" s="3"/>
      <c r="F480" s="3"/>
      <c r="G480" s="3"/>
      <c r="H480" s="3"/>
    </row>
    <row r="481" spans="1:8" ht="15" thickBot="1">
      <c r="A481" s="5" t="s">
        <v>2007</v>
      </c>
      <c r="B481" s="3"/>
      <c r="C481" s="4">
        <v>48</v>
      </c>
      <c r="D481" s="3"/>
      <c r="E481" s="3"/>
      <c r="F481" s="3"/>
      <c r="G481" s="3"/>
      <c r="H481" s="3"/>
    </row>
    <row r="482" spans="1:8" ht="15" thickBot="1">
      <c r="A482" s="5" t="s">
        <v>2008</v>
      </c>
      <c r="B482" s="3"/>
      <c r="C482" s="4">
        <v>27</v>
      </c>
      <c r="D482" s="3"/>
      <c r="E482" s="3"/>
      <c r="F482" s="3"/>
      <c r="G482" s="3"/>
      <c r="H482" s="3"/>
    </row>
    <row r="483" spans="1:8" ht="15" thickBot="1">
      <c r="A483" s="5" t="s">
        <v>2009</v>
      </c>
      <c r="B483" s="3"/>
      <c r="C483" s="4">
        <v>17</v>
      </c>
      <c r="D483" s="3"/>
      <c r="E483" s="3"/>
      <c r="F483" s="3"/>
      <c r="G483" s="3"/>
      <c r="H483" s="3"/>
    </row>
    <row r="484" spans="1:8" ht="15" thickBot="1">
      <c r="A484" s="3" t="s">
        <v>2010</v>
      </c>
      <c r="B484" s="3"/>
      <c r="C484" s="3"/>
      <c r="D484" s="4">
        <v>6</v>
      </c>
      <c r="E484" s="4">
        <v>1</v>
      </c>
      <c r="F484" s="4">
        <v>2</v>
      </c>
      <c r="G484" s="3"/>
      <c r="H484" s="3"/>
    </row>
    <row r="485" spans="1:8" ht="15" thickBot="1">
      <c r="A485" s="3" t="s">
        <v>2011</v>
      </c>
      <c r="B485" s="3"/>
      <c r="C485" s="3"/>
      <c r="D485" s="4">
        <v>2</v>
      </c>
      <c r="E485" s="4">
        <v>1</v>
      </c>
      <c r="F485" s="4">
        <v>1</v>
      </c>
      <c r="G485" s="3"/>
      <c r="H485" s="3"/>
    </row>
    <row r="486" spans="1:8" ht="15" thickBot="1">
      <c r="A486" s="5" t="s">
        <v>2012</v>
      </c>
      <c r="B486" s="3"/>
      <c r="C486" s="3"/>
      <c r="D486" s="3"/>
      <c r="E486" s="3"/>
      <c r="F486" s="3"/>
      <c r="G486" s="3"/>
      <c r="H486" s="4">
        <v>16</v>
      </c>
    </row>
    <row r="487" spans="1:8" ht="15" thickBot="1">
      <c r="A487" s="5" t="s">
        <v>2013</v>
      </c>
      <c r="B487" s="3"/>
      <c r="C487" s="3"/>
      <c r="D487" s="3"/>
      <c r="E487" s="3"/>
      <c r="F487" s="3"/>
      <c r="G487" s="3"/>
      <c r="H487" s="4">
        <v>37</v>
      </c>
    </row>
    <row r="488" spans="1:8" ht="15" thickBot="1">
      <c r="A488" s="3" t="s">
        <v>2014</v>
      </c>
      <c r="B488" s="3"/>
      <c r="C488" s="3"/>
      <c r="D488" s="3"/>
      <c r="E488" s="3"/>
      <c r="F488" s="3"/>
      <c r="G488" s="3"/>
      <c r="H488" s="4">
        <v>21</v>
      </c>
    </row>
    <row r="489" spans="1:8" ht="15" thickBot="1">
      <c r="A489" s="3" t="s">
        <v>2015</v>
      </c>
      <c r="B489" s="3"/>
      <c r="C489" s="4">
        <v>26</v>
      </c>
      <c r="D489" s="3"/>
      <c r="E489" s="3"/>
      <c r="F489" s="3"/>
      <c r="G489" s="3"/>
      <c r="H489" s="3"/>
    </row>
    <row r="490" spans="1:8" ht="15" thickBot="1">
      <c r="A490" s="5" t="s">
        <v>2016</v>
      </c>
      <c r="B490" s="3"/>
      <c r="C490" s="3"/>
      <c r="D490" s="3"/>
      <c r="E490" s="3"/>
      <c r="F490" s="4">
        <v>13</v>
      </c>
      <c r="G490" s="3"/>
      <c r="H490" s="3"/>
    </row>
    <row r="491" spans="1:8" ht="15" thickBot="1">
      <c r="A491" s="5" t="s">
        <v>2017</v>
      </c>
      <c r="B491" s="3"/>
      <c r="C491" s="3"/>
      <c r="D491" s="4">
        <v>12</v>
      </c>
      <c r="E491" s="4">
        <v>3</v>
      </c>
      <c r="F491" s="3"/>
      <c r="G491" s="3"/>
      <c r="H491" s="3"/>
    </row>
    <row r="492" spans="1:8" ht="15" thickBot="1">
      <c r="A492" s="5" t="s">
        <v>2018</v>
      </c>
      <c r="B492" s="3"/>
      <c r="C492" s="3"/>
      <c r="D492" s="3"/>
      <c r="E492" s="4">
        <v>12</v>
      </c>
      <c r="F492" s="3"/>
      <c r="G492" s="3"/>
      <c r="H492" s="3"/>
    </row>
    <row r="493" spans="1:8" ht="15" thickBot="1">
      <c r="A493" s="3" t="s">
        <v>2019</v>
      </c>
      <c r="B493" s="3"/>
      <c r="C493" s="3"/>
      <c r="D493" s="4">
        <v>2</v>
      </c>
      <c r="E493" s="4">
        <v>1</v>
      </c>
      <c r="F493" s="4">
        <v>1</v>
      </c>
      <c r="G493" s="3"/>
      <c r="H493" s="3"/>
    </row>
    <row r="494" spans="1:8" ht="15" thickBot="1">
      <c r="A494" s="5" t="s">
        <v>2020</v>
      </c>
      <c r="B494" s="3"/>
      <c r="C494" s="3"/>
      <c r="D494" s="4">
        <v>36</v>
      </c>
      <c r="E494" s="4">
        <v>14</v>
      </c>
      <c r="F494" s="4">
        <v>14</v>
      </c>
      <c r="G494" s="3"/>
      <c r="H494" s="3"/>
    </row>
    <row r="495" spans="1:8" ht="15" thickBot="1">
      <c r="A495" s="5" t="s">
        <v>2021</v>
      </c>
      <c r="B495" s="3"/>
      <c r="C495" s="3"/>
      <c r="D495" s="4">
        <v>8</v>
      </c>
      <c r="E495" s="3"/>
      <c r="F495" s="3"/>
      <c r="G495" s="3"/>
      <c r="H495" s="3"/>
    </row>
    <row r="496" spans="1:8" ht="15" thickBot="1">
      <c r="A496" s="5" t="s">
        <v>2022</v>
      </c>
      <c r="B496" s="3"/>
      <c r="C496" s="3"/>
      <c r="D496" s="4">
        <v>12</v>
      </c>
      <c r="E496" s="4">
        <v>3</v>
      </c>
      <c r="F496" s="4">
        <v>2</v>
      </c>
      <c r="G496" s="3"/>
      <c r="H496" s="3"/>
    </row>
    <row r="497" spans="1:8" ht="15" thickBot="1">
      <c r="A497" s="5" t="s">
        <v>2023</v>
      </c>
      <c r="B497" s="3"/>
      <c r="C497" s="3"/>
      <c r="D497" s="3"/>
      <c r="E497" s="3"/>
      <c r="F497" s="4">
        <v>14</v>
      </c>
      <c r="G497" s="3"/>
      <c r="H497" s="3"/>
    </row>
    <row r="498" spans="1:8" ht="15" thickBot="1">
      <c r="A498" s="5" t="s">
        <v>2024</v>
      </c>
      <c r="B498" s="3"/>
      <c r="C498" s="3"/>
      <c r="D498" s="3"/>
      <c r="E498" s="4">
        <v>5</v>
      </c>
      <c r="F498" s="3"/>
      <c r="G498" s="3"/>
      <c r="H498" s="3"/>
    </row>
    <row r="499" spans="1:8" ht="15" thickBot="1">
      <c r="A499" s="5" t="s">
        <v>2025</v>
      </c>
      <c r="B499" s="3"/>
      <c r="C499" s="3"/>
      <c r="D499" s="3"/>
      <c r="E499" s="3"/>
      <c r="F499" s="4">
        <v>23</v>
      </c>
      <c r="G499" s="3"/>
      <c r="H499" s="3"/>
    </row>
    <row r="500" spans="1:8" ht="15" thickBot="1">
      <c r="A500" s="3" t="s">
        <v>2026</v>
      </c>
      <c r="B500" s="3"/>
      <c r="C500" s="3"/>
      <c r="D500" s="3"/>
      <c r="E500" s="3"/>
      <c r="F500" s="4">
        <v>4</v>
      </c>
      <c r="G500" s="3"/>
      <c r="H500" s="3"/>
    </row>
    <row r="501" spans="1:8" ht="15" thickBot="1">
      <c r="A501" s="5" t="s">
        <v>2027</v>
      </c>
      <c r="B501" s="3"/>
      <c r="C501" s="3"/>
      <c r="D501" s="3"/>
      <c r="E501" s="3"/>
      <c r="F501" s="3"/>
      <c r="G501" s="3"/>
      <c r="H501" s="4">
        <v>15</v>
      </c>
    </row>
    <row r="502" spans="1:8" ht="15" thickBot="1">
      <c r="A502" s="5" t="s">
        <v>2028</v>
      </c>
      <c r="B502" s="3"/>
      <c r="C502" s="3"/>
      <c r="D502" s="4">
        <v>10</v>
      </c>
      <c r="E502" s="4">
        <v>2</v>
      </c>
      <c r="F502" s="4">
        <v>3</v>
      </c>
      <c r="G502" s="3"/>
      <c r="H502" s="3"/>
    </row>
    <row r="503" spans="1:8" ht="15" thickBot="1">
      <c r="A503" s="5" t="s">
        <v>2029</v>
      </c>
      <c r="B503" s="3"/>
      <c r="C503" s="3"/>
      <c r="D503" s="4">
        <v>14</v>
      </c>
      <c r="E503" s="4">
        <v>7</v>
      </c>
      <c r="F503" s="3"/>
      <c r="G503" s="3"/>
      <c r="H503" s="3"/>
    </row>
    <row r="504" spans="1:8" ht="15" thickBot="1">
      <c r="A504" s="5" t="s">
        <v>2030</v>
      </c>
      <c r="B504" s="3"/>
      <c r="C504" s="3"/>
      <c r="D504" s="4">
        <v>15</v>
      </c>
      <c r="E504" s="4">
        <v>3</v>
      </c>
      <c r="F504" s="4">
        <v>4</v>
      </c>
      <c r="G504" s="3"/>
      <c r="H504" s="3"/>
    </row>
    <row r="505" spans="1:8" ht="15" thickBot="1">
      <c r="A505" s="5" t="s">
        <v>2031</v>
      </c>
      <c r="B505" s="3"/>
      <c r="C505" s="3"/>
      <c r="D505" s="4">
        <v>26</v>
      </c>
      <c r="E505" s="4">
        <v>8</v>
      </c>
      <c r="F505" s="4">
        <v>8</v>
      </c>
      <c r="G505" s="3"/>
      <c r="H505" s="3"/>
    </row>
    <row r="506" spans="1:8" ht="15" thickBot="1">
      <c r="A506" s="5" t="s">
        <v>2032</v>
      </c>
      <c r="B506" s="3"/>
      <c r="C506" s="3"/>
      <c r="D506" s="3"/>
      <c r="E506" s="4">
        <v>11</v>
      </c>
      <c r="F506" s="3"/>
      <c r="G506" s="3"/>
      <c r="H506" s="3"/>
    </row>
    <row r="507" spans="1:8" ht="15" thickBot="1">
      <c r="A507" s="5" t="s">
        <v>2033</v>
      </c>
      <c r="B507" s="3"/>
      <c r="C507" s="3"/>
      <c r="D507" s="4">
        <v>8</v>
      </c>
      <c r="E507" s="3"/>
      <c r="F507" s="4">
        <v>2</v>
      </c>
      <c r="G507" s="3"/>
      <c r="H507" s="3"/>
    </row>
    <row r="508" spans="1:8" ht="15" thickBot="1">
      <c r="A508" s="5" t="s">
        <v>2034</v>
      </c>
      <c r="B508" s="3"/>
      <c r="C508" s="3"/>
      <c r="D508" s="3"/>
      <c r="E508" s="3"/>
      <c r="F508" s="3"/>
      <c r="G508" s="3"/>
      <c r="H508" s="4">
        <v>45</v>
      </c>
    </row>
    <row r="509" spans="1:8" ht="15" thickBot="1">
      <c r="A509" s="5" t="s">
        <v>2034</v>
      </c>
      <c r="B509" s="3"/>
      <c r="C509" s="3"/>
      <c r="D509" s="3"/>
      <c r="E509" s="3"/>
      <c r="F509" s="3"/>
      <c r="G509" s="3"/>
      <c r="H509" s="4">
        <v>45</v>
      </c>
    </row>
    <row r="510" spans="1:8" ht="15" thickBot="1">
      <c r="A510" s="5" t="s">
        <v>2035</v>
      </c>
      <c r="B510" s="3"/>
      <c r="C510" s="3"/>
      <c r="D510" s="4">
        <v>12</v>
      </c>
      <c r="E510" s="4">
        <v>3</v>
      </c>
      <c r="F510" s="4">
        <v>3</v>
      </c>
      <c r="G510" s="3"/>
      <c r="H510" s="3"/>
    </row>
    <row r="511" spans="1:8" ht="15" thickBot="1">
      <c r="A511" s="5" t="s">
        <v>2036</v>
      </c>
      <c r="B511" s="3"/>
      <c r="C511" s="3"/>
      <c r="D511" s="3"/>
      <c r="E511" s="4">
        <v>10</v>
      </c>
      <c r="F511" s="3"/>
      <c r="G511" s="3"/>
      <c r="H511" s="3"/>
    </row>
    <row r="512" spans="1:8" ht="15" thickBot="1">
      <c r="A512" s="5" t="s">
        <v>2037</v>
      </c>
      <c r="B512" s="3"/>
      <c r="C512" s="3"/>
      <c r="D512" s="4">
        <v>40</v>
      </c>
      <c r="E512" s="4">
        <v>14</v>
      </c>
      <c r="F512" s="4">
        <v>16</v>
      </c>
      <c r="G512" s="3"/>
      <c r="H512" s="3"/>
    </row>
    <row r="513" spans="1:8" ht="15" thickBot="1">
      <c r="A513" s="5" t="s">
        <v>2038</v>
      </c>
      <c r="B513" s="3"/>
      <c r="C513" s="4">
        <v>26</v>
      </c>
      <c r="D513" s="3"/>
      <c r="E513" s="3"/>
      <c r="F513" s="3"/>
      <c r="G513" s="3"/>
      <c r="H513" s="3"/>
    </row>
    <row r="514" spans="1:8" ht="15" thickBot="1">
      <c r="A514" s="5" t="s">
        <v>2039</v>
      </c>
      <c r="B514" s="3"/>
      <c r="C514" s="3"/>
      <c r="D514" s="4">
        <v>50</v>
      </c>
      <c r="E514" s="4">
        <v>18</v>
      </c>
      <c r="F514" s="4">
        <v>18</v>
      </c>
      <c r="G514" s="3"/>
      <c r="H514" s="3"/>
    </row>
    <row r="515" spans="1:8" ht="15" thickBot="1">
      <c r="A515" s="5" t="s">
        <v>2040</v>
      </c>
      <c r="B515" s="3"/>
      <c r="C515" s="4">
        <v>45</v>
      </c>
      <c r="D515" s="3"/>
      <c r="E515" s="3"/>
      <c r="F515" s="3"/>
      <c r="G515" s="3"/>
      <c r="H515" s="3"/>
    </row>
    <row r="516" spans="1:8" ht="15" thickBot="1">
      <c r="A516" s="5" t="s">
        <v>2041</v>
      </c>
      <c r="B516" s="3"/>
      <c r="C516" s="4">
        <v>36</v>
      </c>
      <c r="D516" s="3"/>
      <c r="E516" s="3"/>
      <c r="F516" s="3"/>
      <c r="G516" s="3"/>
      <c r="H516" s="3"/>
    </row>
    <row r="517" spans="1:8" ht="15" thickBot="1">
      <c r="A517" s="5" t="s">
        <v>2042</v>
      </c>
      <c r="B517" s="3"/>
      <c r="C517" s="4">
        <v>31</v>
      </c>
      <c r="D517" s="3"/>
      <c r="E517" s="3"/>
      <c r="F517" s="3"/>
      <c r="G517" s="3"/>
      <c r="H517" s="3"/>
    </row>
    <row r="518" spans="1:8" ht="15" thickBot="1">
      <c r="A518" s="5" t="s">
        <v>2043</v>
      </c>
      <c r="B518" s="3"/>
      <c r="C518" s="4">
        <v>41</v>
      </c>
      <c r="D518" s="3"/>
      <c r="E518" s="3"/>
      <c r="F518" s="3"/>
      <c r="G518" s="3"/>
      <c r="H518" s="3"/>
    </row>
    <row r="519" spans="1:8" ht="15" thickBot="1">
      <c r="A519" s="5" t="s">
        <v>2044</v>
      </c>
      <c r="B519" s="3"/>
      <c r="C519" s="4">
        <v>35</v>
      </c>
      <c r="D519" s="3"/>
      <c r="E519" s="3"/>
      <c r="F519" s="3"/>
      <c r="G519" s="3"/>
      <c r="H519" s="3"/>
    </row>
    <row r="520" spans="1:8" ht="15" thickBot="1">
      <c r="A520" s="5" t="s">
        <v>2045</v>
      </c>
      <c r="B520" s="3"/>
      <c r="C520" s="4">
        <v>42</v>
      </c>
      <c r="D520" s="3"/>
      <c r="E520" s="3"/>
      <c r="F520" s="3"/>
      <c r="G520" s="3"/>
      <c r="H520" s="3"/>
    </row>
    <row r="521" spans="1:8" ht="15" thickBot="1">
      <c r="A521" s="5" t="s">
        <v>2046</v>
      </c>
      <c r="B521" s="3"/>
      <c r="C521" s="4">
        <v>44</v>
      </c>
      <c r="D521" s="3"/>
      <c r="E521" s="3"/>
      <c r="F521" s="3"/>
      <c r="G521" s="3"/>
      <c r="H521" s="3"/>
    </row>
    <row r="522" spans="1:8" ht="15" thickBot="1">
      <c r="A522" s="5" t="s">
        <v>2047</v>
      </c>
      <c r="B522" s="3"/>
      <c r="C522" s="4">
        <v>50</v>
      </c>
      <c r="D522" s="3"/>
      <c r="E522" s="3"/>
      <c r="F522" s="3"/>
      <c r="G522" s="3"/>
      <c r="H522" s="3"/>
    </row>
    <row r="523" spans="1:8" ht="15" thickBot="1">
      <c r="A523" s="3" t="s">
        <v>2048</v>
      </c>
      <c r="B523" s="3"/>
      <c r="C523" s="4">
        <v>28</v>
      </c>
      <c r="D523" s="3"/>
      <c r="E523" s="3"/>
      <c r="F523" s="3"/>
      <c r="G523" s="3"/>
      <c r="H523" s="3"/>
    </row>
    <row r="524" spans="1:8" ht="15" thickBot="1">
      <c r="A524" s="5" t="s">
        <v>2049</v>
      </c>
      <c r="B524" s="3"/>
      <c r="C524" s="3"/>
      <c r="D524" s="4">
        <v>3</v>
      </c>
      <c r="E524" s="4">
        <v>2</v>
      </c>
      <c r="F524" s="4">
        <v>2</v>
      </c>
      <c r="G524" s="3"/>
      <c r="H524" s="3"/>
    </row>
    <row r="525" spans="1:8" ht="15" thickBot="1">
      <c r="A525" s="3" t="s">
        <v>2050</v>
      </c>
      <c r="B525" s="3"/>
      <c r="C525" s="3"/>
      <c r="D525" s="4">
        <v>3</v>
      </c>
      <c r="E525" s="3"/>
      <c r="F525" s="4">
        <v>1</v>
      </c>
      <c r="G525" s="3"/>
      <c r="H525" s="3"/>
    </row>
    <row r="526" spans="1:8" ht="15" thickBot="1">
      <c r="A526" s="5" t="s">
        <v>2051</v>
      </c>
      <c r="B526" s="3"/>
      <c r="C526" s="3"/>
      <c r="D526" s="4">
        <v>4</v>
      </c>
      <c r="E526" s="4">
        <v>1</v>
      </c>
      <c r="F526" s="4">
        <v>3</v>
      </c>
      <c r="G526" s="3"/>
      <c r="H526" s="3"/>
    </row>
    <row r="527" spans="1:8" ht="15" thickBot="1">
      <c r="A527" s="3" t="s">
        <v>2052</v>
      </c>
      <c r="B527" s="3"/>
      <c r="C527" s="4">
        <v>10</v>
      </c>
      <c r="D527" s="3"/>
      <c r="E527" s="3"/>
      <c r="F527" s="3"/>
      <c r="G527" s="3"/>
      <c r="H527" s="3"/>
    </row>
    <row r="528" spans="1:8" ht="15" thickBot="1">
      <c r="A528" s="3" t="s">
        <v>2053</v>
      </c>
      <c r="B528" s="3"/>
      <c r="C528" s="3"/>
      <c r="D528" s="4">
        <v>4</v>
      </c>
      <c r="E528" s="4">
        <v>1</v>
      </c>
      <c r="F528" s="4">
        <v>1</v>
      </c>
      <c r="G528" s="3"/>
      <c r="H528" s="3"/>
    </row>
    <row r="529" spans="1:8" ht="15" thickBot="1">
      <c r="A529" s="5" t="s">
        <v>2054</v>
      </c>
      <c r="B529" s="3"/>
      <c r="C529" s="4">
        <v>8</v>
      </c>
      <c r="D529" s="3"/>
      <c r="E529" s="3"/>
      <c r="F529" s="3"/>
      <c r="G529" s="3"/>
      <c r="H529" s="3"/>
    </row>
    <row r="530" spans="1:8" ht="15" thickBot="1">
      <c r="A530" s="3" t="s">
        <v>2055</v>
      </c>
      <c r="B530" s="3"/>
      <c r="C530" s="4">
        <v>8</v>
      </c>
      <c r="D530" s="3"/>
      <c r="E530" s="3"/>
      <c r="F530" s="3"/>
      <c r="G530" s="3"/>
      <c r="H530" s="3"/>
    </row>
    <row r="531" spans="1:8" ht="15" thickBot="1">
      <c r="A531" s="5" t="s">
        <v>2056</v>
      </c>
      <c r="B531" s="3"/>
      <c r="C531" s="3"/>
      <c r="D531" s="4">
        <v>2</v>
      </c>
      <c r="E531" s="4">
        <v>1</v>
      </c>
      <c r="F531" s="4">
        <v>1</v>
      </c>
      <c r="G531" s="3"/>
      <c r="H531" s="3"/>
    </row>
    <row r="532" spans="1:8" ht="15" thickBot="1">
      <c r="A532" s="5" t="s">
        <v>2057</v>
      </c>
      <c r="B532" s="3"/>
      <c r="C532" s="4">
        <v>21</v>
      </c>
      <c r="D532" s="3"/>
      <c r="E532" s="3"/>
      <c r="F532" s="3"/>
      <c r="G532" s="3"/>
      <c r="H532" s="3"/>
    </row>
    <row r="533" spans="1:8" ht="15" thickBot="1">
      <c r="A533" s="3" t="s">
        <v>2058</v>
      </c>
      <c r="B533" s="3"/>
      <c r="C533" s="4">
        <v>6</v>
      </c>
      <c r="D533" s="3"/>
      <c r="E533" s="3"/>
      <c r="F533" s="3"/>
      <c r="G533" s="3"/>
      <c r="H533" s="3"/>
    </row>
    <row r="534" spans="1:8" ht="15" thickBot="1">
      <c r="A534" s="3" t="s">
        <v>2059</v>
      </c>
      <c r="B534" s="3"/>
      <c r="C534" s="3"/>
      <c r="D534" s="4">
        <v>4</v>
      </c>
      <c r="E534" s="4">
        <v>1</v>
      </c>
      <c r="F534" s="4">
        <v>1</v>
      </c>
      <c r="G534" s="3"/>
      <c r="H534" s="3"/>
    </row>
    <row r="535" spans="1:8" ht="15" thickBot="1">
      <c r="A535" s="5" t="s">
        <v>2060</v>
      </c>
      <c r="B535" s="3"/>
      <c r="C535" s="3"/>
      <c r="D535" s="4">
        <v>6</v>
      </c>
      <c r="E535" s="4">
        <v>3</v>
      </c>
      <c r="F535" s="4">
        <v>4</v>
      </c>
      <c r="G535" s="3"/>
      <c r="H535" s="3"/>
    </row>
    <row r="536" spans="1:8" ht="15" thickBot="1">
      <c r="A536" s="5" t="s">
        <v>2061</v>
      </c>
      <c r="B536" s="3"/>
      <c r="C536" s="3"/>
      <c r="D536" s="4">
        <v>8</v>
      </c>
      <c r="E536" s="4">
        <v>3</v>
      </c>
      <c r="F536" s="4">
        <v>2</v>
      </c>
      <c r="G536" s="3"/>
      <c r="H536" s="3"/>
    </row>
    <row r="537" spans="1:8" ht="15" thickBot="1">
      <c r="A537" s="3" t="s">
        <v>2062</v>
      </c>
      <c r="B537" s="3"/>
      <c r="C537" s="4">
        <v>4</v>
      </c>
      <c r="D537" s="3"/>
      <c r="E537" s="3"/>
      <c r="F537" s="3"/>
      <c r="G537" s="3"/>
      <c r="H537" s="3"/>
    </row>
    <row r="538" spans="1:8" ht="15" thickBot="1">
      <c r="A538" s="5" t="s">
        <v>2063</v>
      </c>
      <c r="B538" s="3"/>
      <c r="C538" s="3"/>
      <c r="D538" s="3"/>
      <c r="E538" s="3"/>
      <c r="F538" s="4">
        <v>9</v>
      </c>
      <c r="G538" s="3"/>
      <c r="H538" s="3"/>
    </row>
    <row r="539" spans="1:8" ht="15" thickBot="1">
      <c r="A539" s="5" t="s">
        <v>2064</v>
      </c>
      <c r="B539" s="3"/>
      <c r="C539" s="4">
        <v>14</v>
      </c>
      <c r="D539" s="3"/>
      <c r="E539" s="3"/>
      <c r="F539" s="3"/>
      <c r="G539" s="3"/>
      <c r="H539" s="3"/>
    </row>
    <row r="540" spans="1:8" ht="15" thickBot="1">
      <c r="A540" s="5" t="s">
        <v>2065</v>
      </c>
      <c r="B540" s="3"/>
      <c r="C540" s="3"/>
      <c r="D540" s="4">
        <v>24</v>
      </c>
      <c r="E540" s="4">
        <v>4</v>
      </c>
      <c r="F540" s="4">
        <v>8</v>
      </c>
      <c r="G540" s="3"/>
      <c r="H540" s="3"/>
    </row>
    <row r="541" spans="1:8" ht="15" thickBot="1">
      <c r="A541" s="5" t="s">
        <v>2066</v>
      </c>
      <c r="B541" s="3"/>
      <c r="C541" s="4">
        <v>35</v>
      </c>
      <c r="D541" s="3"/>
      <c r="E541" s="3"/>
      <c r="F541" s="3"/>
      <c r="G541" s="3"/>
      <c r="H541" s="3"/>
    </row>
    <row r="542" spans="1:8" ht="15" thickBot="1">
      <c r="A542" s="5" t="s">
        <v>2067</v>
      </c>
      <c r="B542" s="3"/>
      <c r="C542" s="4">
        <v>40</v>
      </c>
      <c r="D542" s="3"/>
      <c r="E542" s="3"/>
      <c r="F542" s="3"/>
      <c r="G542" s="3"/>
      <c r="H542" s="3"/>
    </row>
    <row r="543" spans="1:8" ht="15" thickBot="1">
      <c r="A543" s="5" t="s">
        <v>2068</v>
      </c>
      <c r="B543" s="3"/>
      <c r="C543" s="4">
        <v>34</v>
      </c>
      <c r="D543" s="3"/>
      <c r="E543" s="3"/>
      <c r="F543" s="3"/>
      <c r="G543" s="3"/>
      <c r="H543" s="3"/>
    </row>
    <row r="544" spans="1:8" ht="15" thickBot="1">
      <c r="A544" s="5" t="s">
        <v>2069</v>
      </c>
      <c r="B544" s="3"/>
      <c r="C544" s="4">
        <v>35</v>
      </c>
      <c r="D544" s="3"/>
      <c r="E544" s="3"/>
      <c r="F544" s="3"/>
      <c r="G544" s="3"/>
      <c r="H544" s="3"/>
    </row>
    <row r="545" spans="1:8" ht="15" thickBot="1">
      <c r="A545" s="3" t="s">
        <v>2070</v>
      </c>
      <c r="B545" s="3"/>
      <c r="C545" s="3"/>
      <c r="D545" s="4">
        <v>5</v>
      </c>
      <c r="E545" s="4">
        <v>1</v>
      </c>
      <c r="F545" s="4">
        <v>1</v>
      </c>
      <c r="G545" s="3"/>
      <c r="H545" s="3"/>
    </row>
    <row r="546" spans="1:8" ht="15" thickBot="1">
      <c r="A546" s="3" t="s">
        <v>2071</v>
      </c>
      <c r="B546" s="3"/>
      <c r="C546" s="3"/>
      <c r="D546" s="4">
        <v>4</v>
      </c>
      <c r="E546" s="4">
        <v>2</v>
      </c>
      <c r="F546" s="4">
        <v>1</v>
      </c>
      <c r="G546" s="3"/>
      <c r="H546" s="3"/>
    </row>
    <row r="547" spans="1:8" ht="15" thickBot="1">
      <c r="A547" s="3" t="s">
        <v>2072</v>
      </c>
      <c r="B547" s="3"/>
      <c r="C547" s="3"/>
      <c r="D547" s="4">
        <v>1</v>
      </c>
      <c r="E547" s="3"/>
      <c r="F547" s="4">
        <v>1</v>
      </c>
      <c r="G547" s="3"/>
      <c r="H547" s="3"/>
    </row>
    <row r="548" spans="1:8" ht="15" thickBot="1">
      <c r="A548" s="5" t="s">
        <v>2073</v>
      </c>
      <c r="B548" s="3"/>
      <c r="C548" s="4">
        <v>12</v>
      </c>
      <c r="D548" s="3"/>
      <c r="E548" s="3"/>
      <c r="F548" s="3"/>
      <c r="G548" s="3"/>
      <c r="H548" s="3"/>
    </row>
    <row r="549" spans="1:8" ht="15" thickBot="1">
      <c r="A549" s="5" t="s">
        <v>2074</v>
      </c>
      <c r="B549" s="3"/>
      <c r="C549" s="4">
        <v>12</v>
      </c>
      <c r="D549" s="3"/>
      <c r="E549" s="3"/>
      <c r="F549" s="3"/>
      <c r="G549" s="3"/>
      <c r="H549" s="3"/>
    </row>
    <row r="550" spans="1:8" ht="15" thickBot="1">
      <c r="A550" s="5" t="s">
        <v>2075</v>
      </c>
      <c r="B550" s="3"/>
      <c r="C550" s="3"/>
      <c r="D550" s="4">
        <v>24</v>
      </c>
      <c r="E550" s="4">
        <v>12</v>
      </c>
      <c r="F550" s="4">
        <v>12</v>
      </c>
      <c r="G550" s="3"/>
      <c r="H550" s="3"/>
    </row>
    <row r="551" spans="1:8" ht="15" thickBot="1">
      <c r="A551" s="5" t="s">
        <v>2076</v>
      </c>
      <c r="B551" s="3"/>
      <c r="C551" s="3"/>
      <c r="D551" s="4">
        <v>2</v>
      </c>
      <c r="E551" s="4">
        <v>1</v>
      </c>
      <c r="F551" s="4">
        <v>2</v>
      </c>
      <c r="G551" s="3"/>
      <c r="H551" s="3"/>
    </row>
    <row r="552" spans="1:8" ht="15" thickBot="1">
      <c r="A552" s="3" t="s">
        <v>2077</v>
      </c>
      <c r="B552" s="3"/>
      <c r="C552" s="3"/>
      <c r="D552" s="4">
        <v>3</v>
      </c>
      <c r="E552" s="4">
        <v>1</v>
      </c>
      <c r="F552" s="4">
        <v>1</v>
      </c>
      <c r="G552" s="3"/>
      <c r="H552" s="3"/>
    </row>
    <row r="553" spans="1:8" ht="15" thickBot="1">
      <c r="A553" s="5" t="s">
        <v>2078</v>
      </c>
      <c r="B553" s="3"/>
      <c r="C553" s="3"/>
      <c r="D553" s="4">
        <v>2</v>
      </c>
      <c r="E553" s="4">
        <v>1</v>
      </c>
      <c r="F553" s="4">
        <v>1</v>
      </c>
      <c r="G553" s="3"/>
      <c r="H553" s="3"/>
    </row>
    <row r="554" spans="1:8" ht="15" thickBot="1">
      <c r="A554" s="5" t="s">
        <v>2079</v>
      </c>
      <c r="B554" s="3"/>
      <c r="C554" s="3"/>
      <c r="D554" s="4">
        <v>2</v>
      </c>
      <c r="E554" s="4">
        <v>1</v>
      </c>
      <c r="F554" s="4">
        <v>1</v>
      </c>
      <c r="G554" s="3"/>
      <c r="H554" s="3"/>
    </row>
    <row r="555" spans="1:8" ht="15" thickBot="1">
      <c r="A555" s="5" t="s">
        <v>2080</v>
      </c>
      <c r="B555" s="3"/>
      <c r="C555" s="4">
        <v>46</v>
      </c>
      <c r="D555" s="3"/>
      <c r="E555" s="3"/>
      <c r="F555" s="3"/>
      <c r="G555" s="3"/>
      <c r="H555" s="3"/>
    </row>
    <row r="556" spans="1:8" ht="15" thickBot="1">
      <c r="A556" s="5" t="s">
        <v>2081</v>
      </c>
      <c r="B556" s="3"/>
      <c r="C556" s="4">
        <v>50</v>
      </c>
      <c r="D556" s="3"/>
      <c r="E556" s="3"/>
      <c r="F556" s="3"/>
      <c r="G556" s="3"/>
      <c r="H556" s="3"/>
    </row>
    <row r="557" spans="1:8" ht="15" thickBot="1">
      <c r="A557" s="5" t="s">
        <v>2082</v>
      </c>
      <c r="B557" s="3"/>
      <c r="C557" s="4">
        <v>42</v>
      </c>
      <c r="D557" s="3"/>
      <c r="E557" s="3"/>
      <c r="F557" s="3"/>
      <c r="G557" s="3"/>
      <c r="H557" s="3"/>
    </row>
    <row r="558" spans="1:8" ht="15" thickBot="1">
      <c r="A558" s="5" t="s">
        <v>2083</v>
      </c>
      <c r="B558" s="3"/>
      <c r="C558" s="3"/>
      <c r="D558" s="4">
        <v>24</v>
      </c>
      <c r="E558" s="4">
        <v>2</v>
      </c>
      <c r="F558" s="4">
        <v>4</v>
      </c>
      <c r="G558" s="3"/>
      <c r="H558" s="3"/>
    </row>
    <row r="559" spans="1:8" ht="15" thickBot="1">
      <c r="A559" s="5" t="s">
        <v>2084</v>
      </c>
      <c r="B559" s="3"/>
      <c r="C559" s="3"/>
      <c r="D559" s="4">
        <v>34</v>
      </c>
      <c r="E559" s="4">
        <v>12</v>
      </c>
      <c r="F559" s="4">
        <v>12</v>
      </c>
      <c r="G559" s="3"/>
      <c r="H559" s="3"/>
    </row>
    <row r="560" spans="1:8" ht="15" thickBot="1">
      <c r="A560" s="3" t="s">
        <v>2085</v>
      </c>
      <c r="B560" s="3"/>
      <c r="C560" s="3"/>
      <c r="D560" s="4">
        <v>14</v>
      </c>
      <c r="E560" s="4">
        <v>2</v>
      </c>
      <c r="F560" s="3"/>
      <c r="G560" s="3"/>
      <c r="H560" s="3"/>
    </row>
    <row r="561" spans="1:8" ht="15" thickBot="1">
      <c r="A561" s="3" t="s">
        <v>2086</v>
      </c>
      <c r="B561" s="3"/>
      <c r="C561" s="4">
        <v>16</v>
      </c>
      <c r="D561" s="3"/>
      <c r="E561" s="3"/>
      <c r="F561" s="3"/>
      <c r="G561" s="3"/>
      <c r="H561" s="3"/>
    </row>
    <row r="562" spans="1:8" ht="15" thickBot="1">
      <c r="A562" s="5" t="s">
        <v>2087</v>
      </c>
      <c r="B562" s="3"/>
      <c r="C562" s="4">
        <v>2</v>
      </c>
      <c r="D562" s="3"/>
      <c r="E562" s="3"/>
      <c r="F562" s="3"/>
      <c r="G562" s="3"/>
      <c r="H562" s="3"/>
    </row>
    <row r="563" spans="1:8" ht="15" thickBot="1">
      <c r="A563" s="5" t="s">
        <v>2088</v>
      </c>
      <c r="B563" s="3"/>
      <c r="C563" s="4">
        <v>2</v>
      </c>
      <c r="D563" s="3"/>
      <c r="E563" s="3"/>
      <c r="F563" s="3"/>
      <c r="G563" s="3"/>
      <c r="H563" s="3"/>
    </row>
    <row r="564" spans="1:8" ht="15" thickBot="1">
      <c r="A564" s="5" t="s">
        <v>2089</v>
      </c>
      <c r="B564" s="3"/>
      <c r="C564" s="3"/>
      <c r="D564" s="3"/>
      <c r="E564" s="3"/>
      <c r="F564" s="4">
        <v>14</v>
      </c>
      <c r="G564" s="3"/>
      <c r="H564" s="3"/>
    </row>
    <row r="565" spans="1:8" ht="15" thickBot="1">
      <c r="A565" s="5" t="s">
        <v>2090</v>
      </c>
      <c r="B565" s="3"/>
      <c r="C565" s="3"/>
      <c r="D565" s="3"/>
      <c r="E565" s="4">
        <v>11</v>
      </c>
      <c r="F565" s="3"/>
      <c r="G565" s="3"/>
      <c r="H565" s="3"/>
    </row>
    <row r="566" spans="1:8" ht="15" thickBot="1">
      <c r="A566" s="5" t="s">
        <v>2091</v>
      </c>
      <c r="B566" s="3"/>
      <c r="C566" s="3"/>
      <c r="D566" s="4">
        <v>19</v>
      </c>
      <c r="E566" s="4">
        <v>10</v>
      </c>
      <c r="F566" s="4">
        <v>2</v>
      </c>
      <c r="G566" s="3"/>
      <c r="H566" s="3"/>
    </row>
    <row r="567" spans="1:8" ht="15" thickBot="1">
      <c r="A567" s="5" t="s">
        <v>2092</v>
      </c>
      <c r="B567" s="3"/>
      <c r="C567" s="3"/>
      <c r="D567" s="4">
        <v>6</v>
      </c>
      <c r="E567" s="4">
        <v>4</v>
      </c>
      <c r="F567" s="3"/>
      <c r="G567" s="3"/>
      <c r="H567" s="3"/>
    </row>
    <row r="568" spans="1:8" ht="15" thickBot="1">
      <c r="A568" s="5" t="s">
        <v>2093</v>
      </c>
      <c r="B568" s="3"/>
      <c r="C568" s="3"/>
      <c r="D568" s="4">
        <v>16</v>
      </c>
      <c r="E568" s="4">
        <v>1</v>
      </c>
      <c r="F568" s="4">
        <v>2</v>
      </c>
      <c r="G568" s="3"/>
      <c r="H568" s="3"/>
    </row>
    <row r="569" spans="1:8" ht="15" thickBot="1">
      <c r="A569" s="3" t="s">
        <v>2094</v>
      </c>
      <c r="B569" s="3"/>
      <c r="C569" s="4">
        <v>6</v>
      </c>
      <c r="D569" s="3"/>
      <c r="E569" s="3"/>
      <c r="F569" s="3"/>
      <c r="G569" s="3"/>
      <c r="H569" s="3"/>
    </row>
    <row r="570" spans="1:8" ht="15" thickBot="1">
      <c r="A570" s="5" t="s">
        <v>2095</v>
      </c>
      <c r="B570" s="3"/>
      <c r="C570" s="4">
        <v>6</v>
      </c>
      <c r="D570" s="3"/>
      <c r="E570" s="3"/>
      <c r="F570" s="3"/>
      <c r="G570" s="3"/>
      <c r="H570" s="3"/>
    </row>
    <row r="571" spans="1:8" ht="15" thickBot="1">
      <c r="A571" s="5" t="s">
        <v>2096</v>
      </c>
      <c r="B571" s="3"/>
      <c r="C571" s="4">
        <v>4</v>
      </c>
      <c r="D571" s="3"/>
      <c r="E571" s="3"/>
      <c r="F571" s="3"/>
      <c r="G571" s="3"/>
      <c r="H571" s="3"/>
    </row>
    <row r="572" spans="1:8" ht="15" thickBot="1">
      <c r="A572" s="5" t="s">
        <v>2097</v>
      </c>
      <c r="B572" s="3"/>
      <c r="C572" s="3"/>
      <c r="D572" s="3"/>
      <c r="E572" s="3"/>
      <c r="F572" s="4">
        <v>17</v>
      </c>
      <c r="G572" s="3"/>
      <c r="H572" s="3"/>
    </row>
    <row r="573" spans="1:8" ht="15" thickBot="1">
      <c r="A573" s="3" t="s">
        <v>2098</v>
      </c>
      <c r="B573" s="3"/>
      <c r="C573" s="3"/>
      <c r="D573" s="4">
        <v>2</v>
      </c>
      <c r="E573" s="3"/>
      <c r="F573" s="3"/>
      <c r="G573" s="3"/>
      <c r="H573" s="3"/>
    </row>
    <row r="574" spans="1:8" ht="15" thickBot="1">
      <c r="A574" s="3" t="s">
        <v>2099</v>
      </c>
      <c r="B574" s="3"/>
      <c r="C574" s="3"/>
      <c r="D574" s="3"/>
      <c r="E574" s="3"/>
      <c r="F574" s="4">
        <v>17</v>
      </c>
      <c r="G574" s="3"/>
      <c r="H57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6A1A9-EC78-4E6D-B623-CC2AF1FCBC6F}">
  <dimension ref="A1:Q44"/>
  <sheetViews>
    <sheetView workbookViewId="0">
      <selection activeCell="L45" sqref="L45"/>
    </sheetView>
  </sheetViews>
  <sheetFormatPr defaultRowHeight="14.5"/>
  <cols>
    <col min="3" max="3" width="0.36328125" customWidth="1"/>
    <col min="6" max="6" width="0.26953125" customWidth="1"/>
    <col min="9" max="9" width="0.26953125" customWidth="1"/>
    <col min="11" max="11" width="0.36328125" customWidth="1"/>
    <col min="14" max="14" width="0.453125" customWidth="1"/>
  </cols>
  <sheetData>
    <row r="1" spans="1:17" ht="26.5" thickBot="1">
      <c r="A1" s="7"/>
      <c r="B1" s="7"/>
      <c r="C1" s="8"/>
      <c r="D1" s="9" t="s">
        <v>2188</v>
      </c>
      <c r="E1" s="9" t="s">
        <v>2189</v>
      </c>
      <c r="F1" s="8"/>
      <c r="G1" s="9" t="s">
        <v>2106</v>
      </c>
      <c r="H1" s="9" t="s">
        <v>2107</v>
      </c>
      <c r="I1" s="8"/>
      <c r="J1" s="9" t="s">
        <v>2108</v>
      </c>
      <c r="K1" s="8"/>
      <c r="L1" s="9" t="s">
        <v>2186</v>
      </c>
      <c r="M1" s="10" t="s">
        <v>2187</v>
      </c>
      <c r="N1" s="11"/>
      <c r="O1" s="12"/>
      <c r="P1" s="12" t="s">
        <v>2185</v>
      </c>
      <c r="Q1" t="s">
        <v>558</v>
      </c>
    </row>
    <row r="2" spans="1:17" ht="2" customHeight="1" thickBo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11"/>
      <c r="O2" s="12"/>
      <c r="P2" s="12"/>
    </row>
    <row r="3" spans="1:17" ht="15" thickBot="1">
      <c r="A3" s="9" t="s">
        <v>2109</v>
      </c>
      <c r="B3" s="9" t="s">
        <v>2149</v>
      </c>
      <c r="C3" s="8"/>
      <c r="D3" s="9">
        <v>19</v>
      </c>
      <c r="E3" s="9">
        <v>91</v>
      </c>
      <c r="F3" s="8"/>
      <c r="G3" s="9"/>
      <c r="H3" s="9"/>
      <c r="I3" s="8"/>
      <c r="J3" s="9"/>
      <c r="K3" s="8"/>
      <c r="L3" s="7"/>
      <c r="M3" s="9"/>
      <c r="N3" s="11"/>
      <c r="O3" s="12"/>
      <c r="P3" s="12">
        <v>45</v>
      </c>
    </row>
    <row r="4" spans="1:17" ht="26.5" thickBot="1">
      <c r="A4" s="9" t="s">
        <v>2110</v>
      </c>
      <c r="B4" s="9" t="s">
        <v>2150</v>
      </c>
      <c r="C4" s="8"/>
      <c r="D4" s="9">
        <v>11</v>
      </c>
      <c r="E4" s="9">
        <v>63</v>
      </c>
      <c r="F4" s="8"/>
      <c r="G4" s="7"/>
      <c r="H4" s="7"/>
      <c r="I4" s="8"/>
      <c r="J4" s="7"/>
      <c r="K4" s="8"/>
      <c r="L4" s="7" t="s">
        <v>2111</v>
      </c>
      <c r="M4" s="7"/>
      <c r="N4" s="11"/>
      <c r="O4" s="12"/>
      <c r="P4" s="13">
        <v>25</v>
      </c>
    </row>
    <row r="5" spans="1:17" ht="26.5" thickBot="1">
      <c r="A5" s="9" t="s">
        <v>2112</v>
      </c>
      <c r="B5" s="9" t="s">
        <v>2151</v>
      </c>
      <c r="C5" s="8"/>
      <c r="D5" s="9">
        <v>17</v>
      </c>
      <c r="E5" s="9">
        <v>77</v>
      </c>
      <c r="F5" s="8"/>
      <c r="G5" s="7"/>
      <c r="H5" s="7"/>
      <c r="I5" s="8"/>
      <c r="J5" s="7"/>
      <c r="K5" s="8"/>
      <c r="L5" s="7" t="s">
        <v>2111</v>
      </c>
      <c r="M5" s="7"/>
      <c r="N5" s="11"/>
      <c r="O5" s="12"/>
      <c r="P5" s="13">
        <v>40</v>
      </c>
    </row>
    <row r="6" spans="1:17" ht="15" thickBot="1">
      <c r="A6" s="9" t="s">
        <v>2113</v>
      </c>
      <c r="B6" s="9" t="s">
        <v>2152</v>
      </c>
      <c r="C6" s="8"/>
      <c r="D6" s="9">
        <v>8</v>
      </c>
      <c r="E6" s="9">
        <v>34</v>
      </c>
      <c r="F6" s="8"/>
      <c r="G6" s="7"/>
      <c r="H6" s="7"/>
      <c r="I6" s="8"/>
      <c r="J6" s="7"/>
      <c r="K6" s="8"/>
      <c r="L6" s="7"/>
      <c r="M6" s="7"/>
      <c r="N6" s="11"/>
      <c r="O6" s="12"/>
      <c r="P6" s="13">
        <v>20</v>
      </c>
    </row>
    <row r="7" spans="1:17" ht="15" thickBot="1">
      <c r="A7" s="9" t="s">
        <v>2114</v>
      </c>
      <c r="B7" s="9" t="s">
        <v>2153</v>
      </c>
      <c r="C7" s="8"/>
      <c r="D7" s="9">
        <v>32</v>
      </c>
      <c r="E7" s="9">
        <v>171</v>
      </c>
      <c r="F7" s="8"/>
      <c r="G7" s="7"/>
      <c r="H7" s="7"/>
      <c r="I7" s="8"/>
      <c r="J7" s="9"/>
      <c r="K7" s="8"/>
      <c r="L7" s="7"/>
      <c r="M7" s="7"/>
      <c r="N7" s="11"/>
      <c r="O7" s="12"/>
      <c r="P7" s="13">
        <v>80</v>
      </c>
    </row>
    <row r="8" spans="1:17" ht="15" thickBot="1">
      <c r="A8" s="9" t="s">
        <v>2115</v>
      </c>
      <c r="B8" s="9" t="s">
        <v>2190</v>
      </c>
      <c r="C8" s="8"/>
      <c r="D8" s="9">
        <v>30</v>
      </c>
      <c r="E8" s="9">
        <v>88</v>
      </c>
      <c r="F8" s="8"/>
      <c r="G8" s="7"/>
      <c r="H8" s="7"/>
      <c r="I8" s="8"/>
      <c r="J8" s="9"/>
      <c r="K8" s="8"/>
      <c r="L8" s="7" t="s">
        <v>50</v>
      </c>
      <c r="M8" s="7"/>
      <c r="N8" s="11"/>
      <c r="O8" s="12"/>
      <c r="P8" s="13">
        <v>50</v>
      </c>
      <c r="Q8" t="s">
        <v>2289</v>
      </c>
    </row>
    <row r="9" spans="1:17" ht="15" thickBot="1">
      <c r="A9" s="9" t="s">
        <v>2116</v>
      </c>
      <c r="B9" s="9" t="s">
        <v>2154</v>
      </c>
      <c r="C9" s="8"/>
      <c r="D9" s="9">
        <v>8</v>
      </c>
      <c r="E9" s="9">
        <v>27</v>
      </c>
      <c r="F9" s="8"/>
      <c r="G9" s="7"/>
      <c r="H9" s="7"/>
      <c r="I9" s="8"/>
      <c r="J9" s="7"/>
      <c r="K9" s="8"/>
      <c r="L9" s="7"/>
      <c r="M9" s="7"/>
      <c r="N9" s="11"/>
      <c r="O9" s="12"/>
      <c r="P9" s="13">
        <v>16</v>
      </c>
    </row>
    <row r="10" spans="1:17" ht="26.5" thickBot="1">
      <c r="A10" s="9" t="s">
        <v>2117</v>
      </c>
      <c r="B10" s="9" t="s">
        <v>2155</v>
      </c>
      <c r="C10" s="8"/>
      <c r="D10" s="9">
        <v>9</v>
      </c>
      <c r="E10" s="9">
        <v>30</v>
      </c>
      <c r="F10" s="8"/>
      <c r="G10" s="7"/>
      <c r="H10" s="7"/>
      <c r="I10" s="8"/>
      <c r="J10" s="7"/>
      <c r="K10" s="8"/>
      <c r="L10" s="7"/>
      <c r="M10" s="9" t="s">
        <v>2118</v>
      </c>
      <c r="N10" s="11"/>
      <c r="O10" s="12"/>
      <c r="P10" s="13">
        <v>15</v>
      </c>
    </row>
    <row r="11" spans="1:17" ht="26.5" thickBot="1">
      <c r="A11" s="9" t="s">
        <v>2119</v>
      </c>
      <c r="B11" s="9" t="s">
        <v>2156</v>
      </c>
      <c r="C11" s="8"/>
      <c r="D11" s="9">
        <v>49</v>
      </c>
      <c r="E11" s="9">
        <v>301</v>
      </c>
      <c r="F11" s="8"/>
      <c r="G11" s="7"/>
      <c r="H11" s="7"/>
      <c r="I11" s="8"/>
      <c r="J11" s="9"/>
      <c r="K11" s="8"/>
      <c r="L11" s="7" t="s">
        <v>2111</v>
      </c>
      <c r="M11" s="9" t="s">
        <v>50</v>
      </c>
      <c r="N11" s="11"/>
      <c r="O11" s="12"/>
      <c r="P11" s="13">
        <v>120</v>
      </c>
      <c r="Q11" t="s">
        <v>2191</v>
      </c>
    </row>
    <row r="12" spans="1:17" ht="15" thickBot="1">
      <c r="A12" s="9" t="s">
        <v>2120</v>
      </c>
      <c r="B12" s="9" t="s">
        <v>2157</v>
      </c>
      <c r="C12" s="8"/>
      <c r="D12" s="9">
        <v>8</v>
      </c>
      <c r="E12" s="9">
        <v>19</v>
      </c>
      <c r="F12" s="8"/>
      <c r="G12" s="7"/>
      <c r="H12" s="7"/>
      <c r="I12" s="8"/>
      <c r="J12" s="7"/>
      <c r="K12" s="8"/>
      <c r="L12" s="7"/>
      <c r="M12" s="7"/>
      <c r="N12" s="11"/>
      <c r="O12" s="12"/>
      <c r="P12" s="12"/>
    </row>
    <row r="13" spans="1:17" ht="15" thickBot="1">
      <c r="A13" s="9" t="s">
        <v>2121</v>
      </c>
      <c r="B13" s="9" t="s">
        <v>2158</v>
      </c>
      <c r="C13" s="8"/>
      <c r="D13" s="9">
        <v>14</v>
      </c>
      <c r="E13" s="9">
        <v>40</v>
      </c>
      <c r="F13" s="8"/>
      <c r="G13" s="7"/>
      <c r="H13" s="7"/>
      <c r="I13" s="8"/>
      <c r="J13" s="7"/>
      <c r="K13" s="8"/>
      <c r="L13" s="7"/>
      <c r="M13" s="7"/>
      <c r="N13" s="11"/>
      <c r="O13" s="12"/>
      <c r="P13" s="13">
        <v>20</v>
      </c>
    </row>
    <row r="14" spans="1:17" ht="26.5" thickBot="1">
      <c r="A14" s="9" t="s">
        <v>2122</v>
      </c>
      <c r="B14" s="9" t="s">
        <v>2159</v>
      </c>
      <c r="C14" s="8"/>
      <c r="D14" s="9">
        <v>9</v>
      </c>
      <c r="E14" s="9">
        <v>28</v>
      </c>
      <c r="F14" s="8"/>
      <c r="G14" s="7"/>
      <c r="H14" s="7"/>
      <c r="I14" s="8"/>
      <c r="J14" s="7"/>
      <c r="K14" s="8"/>
      <c r="L14" s="7"/>
      <c r="M14" s="7"/>
      <c r="N14" s="11"/>
      <c r="O14" s="12"/>
      <c r="P14" s="12"/>
      <c r="Q14" t="s">
        <v>2192</v>
      </c>
    </row>
    <row r="15" spans="1:17" ht="15" thickBot="1">
      <c r="A15" s="9" t="s">
        <v>2123</v>
      </c>
      <c r="B15" s="9" t="s">
        <v>2163</v>
      </c>
      <c r="C15" s="8"/>
      <c r="D15" s="9">
        <v>37</v>
      </c>
      <c r="E15" s="9">
        <v>158</v>
      </c>
      <c r="F15" s="8"/>
      <c r="G15" s="7"/>
      <c r="H15" s="7"/>
      <c r="I15" s="8"/>
      <c r="J15" s="9"/>
      <c r="K15" s="8"/>
      <c r="L15" s="7" t="s">
        <v>50</v>
      </c>
      <c r="M15" s="9" t="s">
        <v>251</v>
      </c>
      <c r="N15" s="11"/>
      <c r="O15" s="12"/>
      <c r="P15" s="12"/>
      <c r="Q15" t="s">
        <v>2193</v>
      </c>
    </row>
    <row r="16" spans="1:17" ht="15" thickBot="1">
      <c r="A16" s="9" t="s">
        <v>2124</v>
      </c>
      <c r="B16" s="9" t="s">
        <v>2160</v>
      </c>
      <c r="C16" s="8"/>
      <c r="D16" s="9">
        <v>17</v>
      </c>
      <c r="E16" s="9">
        <v>120</v>
      </c>
      <c r="F16" s="8"/>
      <c r="G16" s="7"/>
      <c r="H16" s="7"/>
      <c r="I16" s="8"/>
      <c r="J16" s="9"/>
      <c r="K16" s="8"/>
      <c r="L16" s="7"/>
      <c r="M16" s="7"/>
      <c r="N16" s="11"/>
      <c r="O16" s="12"/>
      <c r="P16" s="12"/>
    </row>
    <row r="17" spans="1:17" ht="15" thickBot="1">
      <c r="A17" s="9" t="s">
        <v>2125</v>
      </c>
      <c r="B17" s="9" t="s">
        <v>2161</v>
      </c>
      <c r="C17" s="8"/>
      <c r="D17" s="9">
        <v>169</v>
      </c>
      <c r="E17" s="9">
        <v>644</v>
      </c>
      <c r="F17" s="8"/>
      <c r="G17" s="7"/>
      <c r="H17" s="7"/>
      <c r="I17" s="8"/>
      <c r="J17" s="9"/>
      <c r="K17" s="8"/>
      <c r="L17" s="7"/>
      <c r="M17" s="7"/>
      <c r="N17" s="11"/>
      <c r="O17" s="12"/>
      <c r="P17" s="13">
        <v>250</v>
      </c>
    </row>
    <row r="18" spans="1:17" ht="15" thickBot="1">
      <c r="A18" s="9" t="s">
        <v>2126</v>
      </c>
      <c r="B18" s="9" t="s">
        <v>2162</v>
      </c>
      <c r="C18" s="8"/>
      <c r="D18" s="9">
        <v>102</v>
      </c>
      <c r="E18" s="9">
        <v>261</v>
      </c>
      <c r="F18" s="8"/>
      <c r="G18" s="7"/>
      <c r="H18" s="7"/>
      <c r="I18" s="8"/>
      <c r="J18" s="9"/>
      <c r="K18" s="8"/>
      <c r="L18" s="7"/>
      <c r="M18" s="7"/>
      <c r="N18" s="11"/>
      <c r="O18" s="12"/>
      <c r="P18" s="13">
        <v>140</v>
      </c>
      <c r="Q18" t="s">
        <v>2194</v>
      </c>
    </row>
    <row r="19" spans="1:17" ht="15" thickBot="1">
      <c r="A19" s="9" t="s">
        <v>2127</v>
      </c>
      <c r="B19" s="9" t="s">
        <v>2164</v>
      </c>
      <c r="C19" s="8"/>
      <c r="D19" s="9">
        <v>23</v>
      </c>
      <c r="E19" s="9">
        <v>51</v>
      </c>
      <c r="F19" s="8"/>
      <c r="G19" s="7"/>
      <c r="H19" s="7"/>
      <c r="I19" s="8"/>
      <c r="J19" s="7"/>
      <c r="K19" s="8"/>
      <c r="L19" s="7"/>
      <c r="M19" s="7"/>
      <c r="N19" s="11"/>
      <c r="O19" s="12"/>
      <c r="P19" s="13">
        <v>60</v>
      </c>
    </row>
    <row r="20" spans="1:17" ht="15" thickBot="1">
      <c r="A20" s="9" t="s">
        <v>2128</v>
      </c>
      <c r="B20" s="9" t="s">
        <v>2165</v>
      </c>
      <c r="C20" s="8"/>
      <c r="D20" s="9">
        <v>15</v>
      </c>
      <c r="E20" s="9">
        <v>67</v>
      </c>
      <c r="F20" s="8"/>
      <c r="G20" s="7"/>
      <c r="H20" s="7"/>
      <c r="I20" s="8"/>
      <c r="J20" s="9"/>
      <c r="K20" s="8"/>
      <c r="L20" s="7"/>
      <c r="M20" s="7"/>
      <c r="N20" s="11"/>
      <c r="O20" s="12"/>
      <c r="P20" s="12"/>
    </row>
    <row r="21" spans="1:17" ht="15" thickBot="1">
      <c r="A21" s="9" t="s">
        <v>2129</v>
      </c>
      <c r="B21" s="9" t="s">
        <v>2166</v>
      </c>
      <c r="C21" s="8"/>
      <c r="D21" s="9">
        <v>47</v>
      </c>
      <c r="E21" s="9">
        <v>126</v>
      </c>
      <c r="F21" s="8"/>
      <c r="G21" s="7"/>
      <c r="H21" s="7"/>
      <c r="I21" s="8"/>
      <c r="J21" s="9"/>
      <c r="K21" s="8"/>
      <c r="L21" s="7"/>
      <c r="M21" s="7"/>
      <c r="N21" s="11"/>
      <c r="O21" s="12"/>
      <c r="P21" s="13">
        <v>120</v>
      </c>
    </row>
    <row r="22" spans="1:17" ht="15" thickBot="1">
      <c r="A22" s="9" t="s">
        <v>2130</v>
      </c>
      <c r="B22" s="9" t="s">
        <v>2167</v>
      </c>
      <c r="C22" s="8"/>
      <c r="D22" s="9">
        <v>26</v>
      </c>
      <c r="E22" s="9">
        <v>69</v>
      </c>
      <c r="F22" s="8"/>
      <c r="G22" s="7"/>
      <c r="H22" s="7"/>
      <c r="I22" s="8"/>
      <c r="J22" s="9"/>
      <c r="K22" s="8"/>
      <c r="L22" s="7" t="s">
        <v>50</v>
      </c>
      <c r="M22" s="7"/>
      <c r="N22" s="11"/>
      <c r="O22" s="12"/>
      <c r="P22" s="13">
        <v>30</v>
      </c>
    </row>
    <row r="23" spans="1:17" ht="15" thickBot="1">
      <c r="A23" s="9" t="s">
        <v>2131</v>
      </c>
      <c r="B23" s="9" t="s">
        <v>2168</v>
      </c>
      <c r="C23" s="8"/>
      <c r="D23" s="9">
        <v>52</v>
      </c>
      <c r="E23" s="9">
        <v>211</v>
      </c>
      <c r="F23" s="8"/>
      <c r="G23" s="7"/>
      <c r="H23" s="7"/>
      <c r="I23" s="8"/>
      <c r="J23" s="9"/>
      <c r="K23" s="8"/>
      <c r="L23" s="7"/>
      <c r="M23" s="7"/>
      <c r="N23" s="11"/>
      <c r="O23" s="12"/>
      <c r="P23" s="13">
        <v>80</v>
      </c>
    </row>
    <row r="24" spans="1:17" ht="15" thickBot="1">
      <c r="A24" s="9" t="s">
        <v>2132</v>
      </c>
      <c r="B24" s="9" t="s">
        <v>2169</v>
      </c>
      <c r="C24" s="8"/>
      <c r="D24" s="9">
        <v>24</v>
      </c>
      <c r="E24" s="9">
        <v>69</v>
      </c>
      <c r="F24" s="8"/>
      <c r="G24" s="7"/>
      <c r="H24" s="7"/>
      <c r="I24" s="8"/>
      <c r="J24" s="9"/>
      <c r="K24" s="8"/>
      <c r="L24" s="7"/>
      <c r="M24" s="7"/>
      <c r="N24" s="11"/>
      <c r="O24" s="12"/>
      <c r="P24" s="13">
        <v>40</v>
      </c>
    </row>
    <row r="25" spans="1:17" ht="26.5" thickBot="1">
      <c r="A25" s="9" t="s">
        <v>2133</v>
      </c>
      <c r="B25" s="9" t="s">
        <v>2170</v>
      </c>
      <c r="C25" s="8"/>
      <c r="D25" s="9">
        <v>82</v>
      </c>
      <c r="E25" s="9">
        <v>276</v>
      </c>
      <c r="F25" s="8"/>
      <c r="G25" s="7"/>
      <c r="H25" s="7"/>
      <c r="I25" s="8"/>
      <c r="J25" s="9"/>
      <c r="K25" s="8"/>
      <c r="L25" s="7"/>
      <c r="M25" s="7"/>
      <c r="N25" s="11"/>
      <c r="O25" s="12"/>
      <c r="P25" s="13">
        <v>150</v>
      </c>
    </row>
    <row r="26" spans="1:17" ht="15" thickBot="1">
      <c r="A26" s="9" t="s">
        <v>2134</v>
      </c>
      <c r="B26" s="9" t="s">
        <v>2171</v>
      </c>
      <c r="C26" s="8"/>
      <c r="D26" s="9">
        <v>40</v>
      </c>
      <c r="E26" s="9">
        <v>168</v>
      </c>
      <c r="F26" s="8"/>
      <c r="G26" s="7"/>
      <c r="H26" s="7"/>
      <c r="I26" s="8"/>
      <c r="J26" s="9"/>
      <c r="K26" s="8"/>
      <c r="L26" s="7"/>
      <c r="M26" s="7"/>
      <c r="N26" s="11"/>
      <c r="O26" s="12"/>
      <c r="P26" s="12"/>
    </row>
    <row r="27" spans="1:17" ht="15" thickBot="1">
      <c r="A27" s="9" t="s">
        <v>2135</v>
      </c>
      <c r="B27" s="9" t="s">
        <v>2172</v>
      </c>
      <c r="C27" s="8"/>
      <c r="D27" s="9">
        <v>90</v>
      </c>
      <c r="E27" s="9">
        <v>297</v>
      </c>
      <c r="F27" s="8"/>
      <c r="G27" s="7"/>
      <c r="H27" s="7"/>
      <c r="I27" s="8"/>
      <c r="J27" s="7"/>
      <c r="K27" s="8"/>
      <c r="L27" s="7"/>
      <c r="M27" s="7"/>
      <c r="N27" s="11"/>
      <c r="O27" s="12"/>
      <c r="P27" s="13">
        <v>160</v>
      </c>
      <c r="Q27" t="s">
        <v>2195</v>
      </c>
    </row>
    <row r="28" spans="1:17" ht="26.5" thickBot="1">
      <c r="A28" s="9" t="s">
        <v>2136</v>
      </c>
      <c r="B28" s="9" t="s">
        <v>2173</v>
      </c>
      <c r="C28" s="8"/>
      <c r="D28" s="9">
        <v>22</v>
      </c>
      <c r="E28" s="9">
        <v>185</v>
      </c>
      <c r="F28" s="8"/>
      <c r="G28" s="7"/>
      <c r="H28" s="7"/>
      <c r="I28" s="8"/>
      <c r="J28" s="9"/>
      <c r="K28" s="8"/>
      <c r="L28" s="7" t="s">
        <v>251</v>
      </c>
      <c r="M28" s="9" t="s">
        <v>2118</v>
      </c>
      <c r="N28" s="11"/>
      <c r="O28" s="12"/>
      <c r="P28" s="13">
        <v>75</v>
      </c>
      <c r="Q28" t="s">
        <v>2196</v>
      </c>
    </row>
    <row r="29" spans="1:17" ht="15" thickBot="1">
      <c r="A29" s="9" t="s">
        <v>2137</v>
      </c>
      <c r="B29" s="9" t="s">
        <v>2174</v>
      </c>
      <c r="C29" s="8"/>
      <c r="D29" s="9">
        <v>18</v>
      </c>
      <c r="E29" s="9">
        <v>75</v>
      </c>
      <c r="F29" s="8"/>
      <c r="G29" s="7"/>
      <c r="H29" s="7"/>
      <c r="I29" s="8"/>
      <c r="J29" s="9"/>
      <c r="K29" s="8"/>
      <c r="L29" s="7"/>
      <c r="M29" s="7"/>
      <c r="N29" s="11"/>
      <c r="O29" s="12"/>
      <c r="P29" s="13">
        <v>40</v>
      </c>
    </row>
    <row r="30" spans="1:17" ht="1.5" customHeight="1" thickBo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11"/>
      <c r="O30" s="12"/>
      <c r="P30" s="12"/>
    </row>
    <row r="31" spans="1:17" ht="26.5" thickBot="1">
      <c r="A31" s="9" t="s">
        <v>2138</v>
      </c>
      <c r="B31" s="9" t="s">
        <v>2175</v>
      </c>
      <c r="C31" s="8"/>
      <c r="D31" s="9">
        <v>82</v>
      </c>
      <c r="E31" s="9">
        <v>386</v>
      </c>
      <c r="F31" s="8"/>
      <c r="G31" s="7"/>
      <c r="H31" s="7"/>
      <c r="I31" s="8"/>
      <c r="J31" s="9"/>
      <c r="K31" s="8"/>
      <c r="L31" s="7" t="s">
        <v>2111</v>
      </c>
      <c r="M31" s="7"/>
      <c r="N31" s="11"/>
      <c r="O31" s="12"/>
      <c r="P31" s="13">
        <v>240</v>
      </c>
    </row>
    <row r="32" spans="1:17" ht="15" thickBot="1">
      <c r="A32" s="9" t="s">
        <v>2139</v>
      </c>
      <c r="B32" s="9" t="s">
        <v>2176</v>
      </c>
      <c r="C32" s="8"/>
      <c r="D32" s="9">
        <v>21</v>
      </c>
      <c r="E32" s="9">
        <v>108</v>
      </c>
      <c r="F32" s="8"/>
      <c r="G32" s="7"/>
      <c r="H32" s="7"/>
      <c r="I32" s="8"/>
      <c r="J32" s="14"/>
      <c r="K32" s="15"/>
      <c r="L32" s="16" t="s">
        <v>2140</v>
      </c>
      <c r="M32" s="7"/>
      <c r="N32" s="11"/>
      <c r="O32" s="12"/>
      <c r="P32" s="13">
        <v>60</v>
      </c>
    </row>
    <row r="33" spans="1:17" ht="26.5" thickBot="1">
      <c r="A33" s="9" t="s">
        <v>2141</v>
      </c>
      <c r="B33" s="9" t="s">
        <v>2177</v>
      </c>
      <c r="C33" s="8"/>
      <c r="D33" s="9">
        <v>39</v>
      </c>
      <c r="E33" s="9">
        <v>212</v>
      </c>
      <c r="F33" s="8"/>
      <c r="G33" s="7"/>
      <c r="H33" s="7"/>
      <c r="I33" s="8"/>
      <c r="J33" s="9"/>
      <c r="K33" s="8"/>
      <c r="L33" s="7" t="s">
        <v>2111</v>
      </c>
      <c r="M33" s="9" t="s">
        <v>50</v>
      </c>
      <c r="N33" s="11"/>
      <c r="O33" s="12"/>
      <c r="P33" s="13">
        <v>80</v>
      </c>
    </row>
    <row r="34" spans="1:17" ht="1.5" customHeight="1" thickBo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11"/>
      <c r="O34" s="12"/>
      <c r="P34" s="12"/>
    </row>
    <row r="35" spans="1:17" ht="15" thickBot="1">
      <c r="A35" s="9" t="s">
        <v>2142</v>
      </c>
      <c r="B35" s="9" t="s">
        <v>2178</v>
      </c>
      <c r="C35" s="8"/>
      <c r="D35" s="7"/>
      <c r="E35" s="9">
        <v>91</v>
      </c>
      <c r="F35" s="8"/>
      <c r="G35" s="7"/>
      <c r="H35" s="7"/>
      <c r="I35" s="8"/>
      <c r="J35" s="7"/>
      <c r="K35" s="8"/>
      <c r="L35" s="7"/>
      <c r="M35" s="7"/>
      <c r="N35" s="11"/>
      <c r="O35" s="12"/>
      <c r="P35" s="12"/>
    </row>
    <row r="36" spans="1:17" ht="26.5" thickBot="1">
      <c r="A36" s="9" t="s">
        <v>2143</v>
      </c>
      <c r="B36" s="9" t="s">
        <v>2179</v>
      </c>
      <c r="C36" s="8"/>
      <c r="D36" s="7"/>
      <c r="E36" s="9">
        <v>72</v>
      </c>
      <c r="F36" s="8"/>
      <c r="G36" s="7"/>
      <c r="H36" s="7"/>
      <c r="I36" s="8"/>
      <c r="J36" s="7"/>
      <c r="K36" s="8"/>
      <c r="L36" s="7"/>
      <c r="M36" s="7"/>
      <c r="N36" s="11"/>
      <c r="O36" s="12"/>
      <c r="P36" s="12"/>
    </row>
    <row r="37" spans="1:17" ht="26.5" thickBot="1">
      <c r="A37" s="9" t="s">
        <v>2144</v>
      </c>
      <c r="B37" s="9" t="s">
        <v>2180</v>
      </c>
      <c r="C37" s="8"/>
      <c r="D37" s="7"/>
      <c r="E37" s="9">
        <v>1018</v>
      </c>
      <c r="F37" s="8"/>
      <c r="G37" s="7"/>
      <c r="H37" s="7"/>
      <c r="I37" s="8"/>
      <c r="J37" s="7"/>
      <c r="K37" s="8"/>
      <c r="L37" s="7"/>
      <c r="M37" s="7"/>
      <c r="N37" s="11"/>
      <c r="O37" s="12"/>
      <c r="P37" s="12"/>
    </row>
    <row r="38" spans="1:17" ht="15" thickBot="1">
      <c r="A38" s="9" t="s">
        <v>2145</v>
      </c>
      <c r="B38" s="9" t="s">
        <v>2181</v>
      </c>
      <c r="C38" s="8"/>
      <c r="D38" s="7"/>
      <c r="E38" s="9">
        <v>281</v>
      </c>
      <c r="F38" s="8"/>
      <c r="G38" s="7"/>
      <c r="H38" s="7"/>
      <c r="I38" s="8"/>
      <c r="J38" s="7"/>
      <c r="K38" s="8"/>
      <c r="L38" s="7"/>
      <c r="M38" s="7"/>
      <c r="N38" s="11"/>
      <c r="O38" s="12"/>
      <c r="P38" s="12"/>
    </row>
    <row r="39" spans="1:17" ht="15" thickBot="1">
      <c r="A39" s="9" t="s">
        <v>2146</v>
      </c>
      <c r="B39" s="9" t="s">
        <v>2182</v>
      </c>
      <c r="C39" s="8"/>
      <c r="D39" s="7"/>
      <c r="E39" s="9">
        <v>543</v>
      </c>
      <c r="F39" s="8"/>
      <c r="G39" s="7"/>
      <c r="H39" s="7"/>
      <c r="I39" s="8"/>
      <c r="J39" s="7"/>
      <c r="K39" s="8"/>
      <c r="L39" s="7"/>
      <c r="M39" s="7"/>
      <c r="N39" s="11"/>
      <c r="O39" s="12"/>
      <c r="P39" s="12"/>
    </row>
    <row r="40" spans="1:17" ht="26.5" thickBot="1">
      <c r="A40" s="17" t="s">
        <v>2147</v>
      </c>
      <c r="B40" s="17" t="s">
        <v>2183</v>
      </c>
      <c r="C40" s="18"/>
      <c r="D40" s="19"/>
      <c r="E40" s="17">
        <v>143</v>
      </c>
      <c r="F40" s="18"/>
      <c r="G40" s="19"/>
      <c r="H40" s="19"/>
      <c r="I40" s="18"/>
      <c r="J40" s="19"/>
      <c r="K40" s="18"/>
      <c r="L40" s="19"/>
      <c r="M40" s="19"/>
      <c r="N40" s="11"/>
      <c r="O40" s="12"/>
      <c r="P40" s="12"/>
    </row>
    <row r="41" spans="1:17" ht="15" thickBo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</row>
    <row r="42" spans="1:17" ht="15" thickBo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</row>
    <row r="43" spans="1:17" ht="15" thickBo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</row>
    <row r="44" spans="1:17" ht="15" thickBot="1">
      <c r="A44" s="12" t="s">
        <v>2148</v>
      </c>
      <c r="B44" s="54" t="s">
        <v>2184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3">
        <v>300</v>
      </c>
      <c r="Q44" t="s">
        <v>2197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兵种</vt:lpstr>
      <vt:lpstr>马</vt:lpstr>
      <vt:lpstr>武器和盾牌</vt:lpstr>
      <vt:lpstr>铠甲</vt:lpstr>
      <vt:lpstr>货物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李正卯</dc:creator>
  <cp:lastModifiedBy>李正卯</cp:lastModifiedBy>
  <dcterms:created xsi:type="dcterms:W3CDTF">2020-04-11T19:49:20Z</dcterms:created>
  <dcterms:modified xsi:type="dcterms:W3CDTF">2020-04-13T15:59:27Z</dcterms:modified>
</cp:coreProperties>
</file>