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nd47\Desktop\U of T\csc369h1\a2\"/>
    </mc:Choice>
  </mc:AlternateContent>
  <bookViews>
    <workbookView xWindow="0" yWindow="0" windowWidth="21570" windowHeight="95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E27" i="1"/>
  <c r="G17" i="1"/>
  <c r="B17" i="1"/>
  <c r="C17" i="1"/>
  <c r="D17" i="1"/>
  <c r="E17" i="1"/>
  <c r="F17" i="1"/>
  <c r="H17" i="1"/>
  <c r="I17" i="1"/>
  <c r="J17" i="1"/>
  <c r="K17" i="1"/>
  <c r="L17" i="1"/>
  <c r="M17" i="1"/>
  <c r="N17" i="1"/>
  <c r="O17" i="1"/>
  <c r="P17" i="1"/>
  <c r="Q17" i="1"/>
  <c r="R1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D27" i="1"/>
  <c r="C27" i="1"/>
  <c r="B27" i="1"/>
  <c r="U17" i="1"/>
  <c r="T17" i="1"/>
  <c r="S1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<sst xmlns="http://schemas.openxmlformats.org/spreadsheetml/2006/main" count="56" uniqueCount="17">
  <si>
    <t>Memory Size</t>
  </si>
  <si>
    <t>Hit Rate</t>
  </si>
  <si>
    <t>Hit Count</t>
  </si>
  <si>
    <t>Miss Count</t>
  </si>
  <si>
    <t>Eviction Count</t>
  </si>
  <si>
    <t>Clean Evictions</t>
  </si>
  <si>
    <t>Dirty Evictions</t>
  </si>
  <si>
    <t>RAND</t>
  </si>
  <si>
    <t>FIFO</t>
  </si>
  <si>
    <t>LRU</t>
  </si>
  <si>
    <t>CLOCK</t>
  </si>
  <si>
    <t>OPT</t>
  </si>
  <si>
    <t>tr-matmul.ref</t>
  </si>
  <si>
    <t>tr-simpleloop.ref</t>
  </si>
  <si>
    <t>tr-blocked.ref</t>
  </si>
  <si>
    <t>s = 3000</t>
  </si>
  <si>
    <t>tr-test_gc.ref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</si>
</sst>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0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C1" workbookViewId="0">
      <selection activeCell="F2" sqref="F2:I2"/>
    </sheetView>
  </sheetViews>
  <sheetFormatPr defaultRowHeight="12"/>
  <cols>
    <col min="1" max="1" width="13.625" style="1" bestFit="1" customWidth="1"/>
    <col min="2" max="16384" width="9" style="1"/>
  </cols>
  <sheetData>
    <row r="1" spans="1:21" ht="12.75" thickBot="1">
      <c r="B1" s="2" t="s">
        <v>13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>
      <c r="A2" s="4" t="s">
        <v>15</v>
      </c>
      <c r="B2" s="5" t="s">
        <v>7</v>
      </c>
      <c r="C2" s="6"/>
      <c r="D2" s="6"/>
      <c r="E2" s="7"/>
      <c r="F2" s="5" t="s">
        <v>8</v>
      </c>
      <c r="G2" s="8"/>
      <c r="H2" s="8"/>
      <c r="I2" s="9"/>
      <c r="J2" s="5" t="s">
        <v>9</v>
      </c>
      <c r="K2" s="8"/>
      <c r="L2" s="8"/>
      <c r="M2" s="9"/>
      <c r="N2" s="5" t="s">
        <v>10</v>
      </c>
      <c r="O2" s="6"/>
      <c r="P2" s="6"/>
      <c r="Q2" s="7"/>
      <c r="R2" s="5" t="s">
        <v>11</v>
      </c>
      <c r="S2" s="6"/>
      <c r="T2" s="6"/>
      <c r="U2" s="7"/>
    </row>
    <row r="3" spans="1:21">
      <c r="A3" s="4" t="s">
        <v>0</v>
      </c>
      <c r="B3" s="10">
        <v>50</v>
      </c>
      <c r="C3" s="11">
        <v>100</v>
      </c>
      <c r="D3" s="11">
        <v>150</v>
      </c>
      <c r="E3" s="12">
        <v>200</v>
      </c>
      <c r="F3" s="10">
        <v>50</v>
      </c>
      <c r="G3" s="11">
        <v>100</v>
      </c>
      <c r="H3" s="11">
        <v>150</v>
      </c>
      <c r="I3" s="12">
        <v>200</v>
      </c>
      <c r="J3" s="10">
        <v>50</v>
      </c>
      <c r="K3" s="11">
        <v>100</v>
      </c>
      <c r="L3" s="11">
        <v>150</v>
      </c>
      <c r="M3" s="12">
        <v>200</v>
      </c>
      <c r="N3" s="10">
        <v>50</v>
      </c>
      <c r="O3" s="11">
        <v>100</v>
      </c>
      <c r="P3" s="11">
        <v>150</v>
      </c>
      <c r="Q3" s="12">
        <v>200</v>
      </c>
      <c r="R3" s="10">
        <v>50</v>
      </c>
      <c r="S3" s="11">
        <v>100</v>
      </c>
      <c r="T3" s="11">
        <v>150</v>
      </c>
      <c r="U3" s="12">
        <v>200</v>
      </c>
    </row>
    <row r="4" spans="1:21">
      <c r="A4" s="1" t="s">
        <v>1</v>
      </c>
      <c r="B4" s="13">
        <v>71.853700000000003</v>
      </c>
      <c r="C4" s="14">
        <v>73.938599999999994</v>
      </c>
      <c r="D4" s="14">
        <v>74.251300000000001</v>
      </c>
      <c r="E4" s="15">
        <v>74.3566</v>
      </c>
      <c r="F4" s="13">
        <v>71.863200000000006</v>
      </c>
      <c r="G4" s="16">
        <v>73.900700000000001</v>
      </c>
      <c r="H4" s="16">
        <v>74.279799999999994</v>
      </c>
      <c r="I4" s="15">
        <v>74.355599999999995</v>
      </c>
      <c r="J4" s="13">
        <v>73.635300000000001</v>
      </c>
      <c r="K4" s="16">
        <v>74.582999999999998</v>
      </c>
      <c r="L4" s="16">
        <v>74.602000000000004</v>
      </c>
      <c r="M4" s="15">
        <v>74.602000000000004</v>
      </c>
      <c r="N4" s="13">
        <v>73.512100000000004</v>
      </c>
      <c r="O4" s="16">
        <v>74.564099999999996</v>
      </c>
      <c r="P4" s="16">
        <v>74.592500000000001</v>
      </c>
      <c r="Q4" s="15">
        <v>74.592500000000001</v>
      </c>
      <c r="R4" s="13">
        <v>74.497699999999995</v>
      </c>
      <c r="S4" s="16">
        <v>74.8673</v>
      </c>
      <c r="T4" s="16">
        <v>75</v>
      </c>
      <c r="U4" s="15">
        <v>75</v>
      </c>
    </row>
    <row r="5" spans="1:21">
      <c r="A5" s="1" t="s">
        <v>2</v>
      </c>
      <c r="B5" s="13">
        <v>7582</v>
      </c>
      <c r="C5" s="14">
        <v>7802</v>
      </c>
      <c r="D5" s="14">
        <v>7835</v>
      </c>
      <c r="E5" s="15">
        <v>7846</v>
      </c>
      <c r="F5" s="13">
        <v>7583</v>
      </c>
      <c r="G5" s="16">
        <v>7798</v>
      </c>
      <c r="H5" s="16">
        <v>7838</v>
      </c>
      <c r="I5" s="15">
        <v>7846</v>
      </c>
      <c r="J5" s="13">
        <v>7770</v>
      </c>
      <c r="K5" s="16">
        <v>7870</v>
      </c>
      <c r="L5" s="16">
        <v>7872</v>
      </c>
      <c r="M5" s="15">
        <v>7872</v>
      </c>
      <c r="N5" s="13">
        <v>7757</v>
      </c>
      <c r="O5" s="16">
        <v>7868</v>
      </c>
      <c r="P5" s="16">
        <v>7871</v>
      </c>
      <c r="Q5" s="15">
        <v>7871</v>
      </c>
      <c r="R5" s="13">
        <v>7861</v>
      </c>
      <c r="S5" s="16">
        <v>7900</v>
      </c>
      <c r="T5" s="16">
        <v>7914</v>
      </c>
      <c r="U5" s="15">
        <v>7914</v>
      </c>
    </row>
    <row r="6" spans="1:21">
      <c r="A6" s="1" t="s">
        <v>3</v>
      </c>
      <c r="B6" s="13">
        <v>2970</v>
      </c>
      <c r="C6" s="14">
        <v>2750</v>
      </c>
      <c r="D6" s="14">
        <v>2717</v>
      </c>
      <c r="E6" s="15">
        <v>2706</v>
      </c>
      <c r="F6" s="13">
        <v>2969</v>
      </c>
      <c r="G6" s="16">
        <v>2754</v>
      </c>
      <c r="H6" s="16">
        <v>2714</v>
      </c>
      <c r="I6" s="15">
        <v>2706</v>
      </c>
      <c r="J6" s="13">
        <v>2782</v>
      </c>
      <c r="K6" s="16">
        <v>2682</v>
      </c>
      <c r="L6" s="16">
        <v>2680</v>
      </c>
      <c r="M6" s="15">
        <v>2680</v>
      </c>
      <c r="N6" s="13">
        <v>2795</v>
      </c>
      <c r="O6" s="16">
        <v>2684</v>
      </c>
      <c r="P6" s="16">
        <v>2681</v>
      </c>
      <c r="Q6" s="15">
        <v>2681</v>
      </c>
      <c r="R6" s="13">
        <v>2691</v>
      </c>
      <c r="S6" s="16">
        <v>2652</v>
      </c>
      <c r="T6" s="16">
        <v>2638</v>
      </c>
      <c r="U6" s="15">
        <v>2638</v>
      </c>
    </row>
    <row r="7" spans="1:21">
      <c r="A7" s="1" t="s">
        <v>4</v>
      </c>
      <c r="B7" s="13">
        <f>B8+B9</f>
        <v>2920</v>
      </c>
      <c r="C7" s="14">
        <f>C8+C9</f>
        <v>2650</v>
      </c>
      <c r="D7" s="14">
        <f>D8+D9</f>
        <v>2567</v>
      </c>
      <c r="E7" s="14">
        <f>E8+E9</f>
        <v>2506</v>
      </c>
      <c r="F7" s="13">
        <f>F8+F9</f>
        <v>2919</v>
      </c>
      <c r="G7" s="14">
        <f>G8+G9</f>
        <v>2654</v>
      </c>
      <c r="H7" s="14">
        <f>H8+H9</f>
        <v>2564</v>
      </c>
      <c r="I7" s="14">
        <f>I8+I9</f>
        <v>2506</v>
      </c>
      <c r="J7" s="13">
        <f>J8+J9</f>
        <v>2732</v>
      </c>
      <c r="K7" s="14">
        <f>K8+K9</f>
        <v>2582</v>
      </c>
      <c r="L7" s="14">
        <f>L8+L9</f>
        <v>2530</v>
      </c>
      <c r="M7" s="14">
        <f>M8+M9</f>
        <v>2480</v>
      </c>
      <c r="N7" s="13">
        <f>N8+N9</f>
        <v>2745</v>
      </c>
      <c r="O7" s="14">
        <f>O8+O9</f>
        <v>2584</v>
      </c>
      <c r="P7" s="14">
        <f>P8+P9</f>
        <v>2531</v>
      </c>
      <c r="Q7" s="14">
        <f>Q8+Q9</f>
        <v>2481</v>
      </c>
      <c r="R7" s="13">
        <f>R8+R9</f>
        <v>2611</v>
      </c>
      <c r="S7" s="14">
        <f>S8+S9</f>
        <v>2552</v>
      </c>
      <c r="T7" s="14">
        <f>T8+T9</f>
        <v>2488</v>
      </c>
      <c r="U7" s="14">
        <f>U8+U9</f>
        <v>2438</v>
      </c>
    </row>
    <row r="8" spans="1:21">
      <c r="A8" s="1" t="s">
        <v>5</v>
      </c>
      <c r="B8" s="13">
        <v>220</v>
      </c>
      <c r="C8" s="16">
        <v>47</v>
      </c>
      <c r="D8" s="16">
        <v>22</v>
      </c>
      <c r="E8" s="15">
        <v>18</v>
      </c>
      <c r="F8" s="13">
        <v>206</v>
      </c>
      <c r="G8" s="16">
        <v>44</v>
      </c>
      <c r="H8" s="16">
        <v>16</v>
      </c>
      <c r="I8" s="15">
        <v>12</v>
      </c>
      <c r="J8" s="13">
        <v>92</v>
      </c>
      <c r="K8" s="16">
        <v>0</v>
      </c>
      <c r="L8" s="16">
        <v>0</v>
      </c>
      <c r="M8" s="15">
        <v>0</v>
      </c>
      <c r="N8" s="13">
        <v>107</v>
      </c>
      <c r="O8" s="16">
        <v>2</v>
      </c>
      <c r="P8" s="16">
        <v>0</v>
      </c>
      <c r="Q8" s="15">
        <v>0</v>
      </c>
      <c r="R8" s="13">
        <v>44</v>
      </c>
      <c r="S8" s="16">
        <v>12</v>
      </c>
      <c r="T8" s="16">
        <v>0</v>
      </c>
      <c r="U8" s="15">
        <v>0</v>
      </c>
    </row>
    <row r="9" spans="1:21" ht="12.75" thickBot="1">
      <c r="A9" s="1" t="s">
        <v>6</v>
      </c>
      <c r="B9" s="17">
        <v>2700</v>
      </c>
      <c r="C9" s="18">
        <v>2603</v>
      </c>
      <c r="D9" s="18">
        <v>2545</v>
      </c>
      <c r="E9" s="19">
        <v>2488</v>
      </c>
      <c r="F9" s="17">
        <v>2713</v>
      </c>
      <c r="G9" s="18">
        <v>2610</v>
      </c>
      <c r="H9" s="18">
        <v>2548</v>
      </c>
      <c r="I9" s="19">
        <v>2494</v>
      </c>
      <c r="J9" s="17">
        <v>2640</v>
      </c>
      <c r="K9" s="18">
        <v>2582</v>
      </c>
      <c r="L9" s="18">
        <v>2530</v>
      </c>
      <c r="M9" s="19">
        <v>2480</v>
      </c>
      <c r="N9" s="17">
        <v>2638</v>
      </c>
      <c r="O9" s="18">
        <v>2582</v>
      </c>
      <c r="P9" s="18">
        <v>2531</v>
      </c>
      <c r="Q9" s="19">
        <v>2481</v>
      </c>
      <c r="R9" s="17">
        <v>2567</v>
      </c>
      <c r="S9" s="18">
        <v>2540</v>
      </c>
      <c r="T9" s="18">
        <v>2488</v>
      </c>
      <c r="U9" s="19">
        <v>2438</v>
      </c>
    </row>
    <row r="11" spans="1:21" ht="12.75" thickBot="1">
      <c r="B11" s="2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4" t="s">
        <v>15</v>
      </c>
      <c r="B12" s="5" t="s">
        <v>7</v>
      </c>
      <c r="C12" s="6"/>
      <c r="D12" s="6"/>
      <c r="E12" s="7"/>
      <c r="F12" s="5" t="s">
        <v>8</v>
      </c>
      <c r="G12" s="8"/>
      <c r="H12" s="8"/>
      <c r="I12" s="9"/>
      <c r="J12" s="5" t="s">
        <v>9</v>
      </c>
      <c r="K12" s="8"/>
      <c r="L12" s="8"/>
      <c r="M12" s="9"/>
      <c r="N12" s="5" t="s">
        <v>10</v>
      </c>
      <c r="O12" s="6"/>
      <c r="P12" s="6"/>
      <c r="Q12" s="7"/>
      <c r="R12" s="5" t="s">
        <v>11</v>
      </c>
      <c r="S12" s="6"/>
      <c r="T12" s="6"/>
      <c r="U12" s="7"/>
    </row>
    <row r="13" spans="1:21">
      <c r="A13" s="4" t="s">
        <v>0</v>
      </c>
      <c r="B13" s="10">
        <v>50</v>
      </c>
      <c r="C13" s="11">
        <v>100</v>
      </c>
      <c r="D13" s="11">
        <v>150</v>
      </c>
      <c r="E13" s="12">
        <v>200</v>
      </c>
      <c r="F13" s="10">
        <v>50</v>
      </c>
      <c r="G13" s="11">
        <v>100</v>
      </c>
      <c r="H13" s="11">
        <v>150</v>
      </c>
      <c r="I13" s="12">
        <v>200</v>
      </c>
      <c r="J13" s="10">
        <v>50</v>
      </c>
      <c r="K13" s="11">
        <v>100</v>
      </c>
      <c r="L13" s="11">
        <v>150</v>
      </c>
      <c r="M13" s="12">
        <v>200</v>
      </c>
      <c r="N13" s="10">
        <v>50</v>
      </c>
      <c r="O13" s="11">
        <v>100</v>
      </c>
      <c r="P13" s="11">
        <v>150</v>
      </c>
      <c r="Q13" s="12">
        <v>200</v>
      </c>
      <c r="R13" s="10">
        <v>50</v>
      </c>
      <c r="S13" s="11">
        <v>100</v>
      </c>
      <c r="T13" s="11">
        <v>150</v>
      </c>
      <c r="U13" s="12">
        <v>200</v>
      </c>
    </row>
    <row r="14" spans="1:21">
      <c r="A14" s="1" t="s">
        <v>1</v>
      </c>
      <c r="B14" s="13">
        <v>66.473299999999995</v>
      </c>
      <c r="C14" s="14">
        <v>89.0809</v>
      </c>
      <c r="D14" s="14">
        <v>96.756299999999996</v>
      </c>
      <c r="E14" s="15">
        <v>98.096900000000005</v>
      </c>
      <c r="F14" s="13">
        <v>62.020800000000001</v>
      </c>
      <c r="G14" s="16">
        <v>63.494</v>
      </c>
      <c r="H14" s="16">
        <v>98.840699999999998</v>
      </c>
      <c r="I14" s="15">
        <v>98.8583</v>
      </c>
      <c r="J14" s="13">
        <v>64.919899999999998</v>
      </c>
      <c r="K14" s="16">
        <v>66.091499999999996</v>
      </c>
      <c r="L14" s="16">
        <v>98.892099999999999</v>
      </c>
      <c r="M14" s="15">
        <v>98.892499999999998</v>
      </c>
      <c r="N14" s="13">
        <v>64.919600000000003</v>
      </c>
      <c r="O14" s="16">
        <v>66.542599999999993</v>
      </c>
      <c r="P14" s="16">
        <v>98.832899999999995</v>
      </c>
      <c r="Q14" s="15">
        <v>98.892099999999999</v>
      </c>
      <c r="R14" s="13"/>
      <c r="S14" s="14"/>
      <c r="T14" s="14"/>
      <c r="U14" s="15"/>
    </row>
    <row r="15" spans="1:21">
      <c r="A15" s="1" t="s">
        <v>2</v>
      </c>
      <c r="B15" s="13">
        <v>1973019</v>
      </c>
      <c r="C15" s="14">
        <v>2644043</v>
      </c>
      <c r="D15" s="14">
        <v>2871858</v>
      </c>
      <c r="E15" s="15">
        <v>2911648</v>
      </c>
      <c r="F15" s="13">
        <v>1840863</v>
      </c>
      <c r="G15" s="16">
        <v>1884589</v>
      </c>
      <c r="H15" s="16">
        <v>2933726</v>
      </c>
      <c r="I15" s="15">
        <v>2934248</v>
      </c>
      <c r="J15" s="13">
        <v>1926910</v>
      </c>
      <c r="K15" s="16">
        <v>1961685</v>
      </c>
      <c r="L15" s="16">
        <v>2935253</v>
      </c>
      <c r="M15" s="15">
        <v>2935264</v>
      </c>
      <c r="N15" s="13">
        <v>1926901</v>
      </c>
      <c r="O15" s="16">
        <v>1975075</v>
      </c>
      <c r="P15" s="16">
        <v>2933495</v>
      </c>
      <c r="Q15" s="15">
        <v>2935251</v>
      </c>
      <c r="R15" s="13"/>
      <c r="S15" s="14"/>
      <c r="T15" s="14"/>
      <c r="U15" s="15"/>
    </row>
    <row r="16" spans="1:21">
      <c r="A16" s="1" t="s">
        <v>3</v>
      </c>
      <c r="B16" s="13">
        <v>995117</v>
      </c>
      <c r="C16" s="14">
        <v>324093</v>
      </c>
      <c r="D16" s="14">
        <v>96278</v>
      </c>
      <c r="E16" s="15">
        <v>56488</v>
      </c>
      <c r="F16" s="13">
        <v>1127273</v>
      </c>
      <c r="G16" s="16">
        <v>1083547</v>
      </c>
      <c r="H16" s="16">
        <v>34410</v>
      </c>
      <c r="I16" s="15">
        <v>33888</v>
      </c>
      <c r="J16" s="13">
        <v>1041226</v>
      </c>
      <c r="K16" s="16">
        <v>1006451</v>
      </c>
      <c r="L16" s="16">
        <v>32883</v>
      </c>
      <c r="M16" s="15">
        <v>32872</v>
      </c>
      <c r="N16" s="13">
        <v>1041235</v>
      </c>
      <c r="O16" s="16">
        <v>993061</v>
      </c>
      <c r="P16" s="16">
        <v>34641</v>
      </c>
      <c r="Q16" s="15">
        <v>32885</v>
      </c>
      <c r="R16" s="13"/>
      <c r="S16" s="14"/>
      <c r="T16" s="14"/>
      <c r="U16" s="15"/>
    </row>
    <row r="17" spans="1:21">
      <c r="A17" s="1" t="s">
        <v>4</v>
      </c>
      <c r="B17" s="13">
        <f>B18+B19</f>
        <v>995067</v>
      </c>
      <c r="C17" s="14">
        <f>C18+C19</f>
        <v>323993</v>
      </c>
      <c r="D17" s="14">
        <f>D18+D19</f>
        <v>96128</v>
      </c>
      <c r="E17" s="14">
        <f>E18+E19</f>
        <v>56288</v>
      </c>
      <c r="F17" s="13">
        <f>F18+F19</f>
        <v>1127223</v>
      </c>
      <c r="G17" s="14">
        <f>G18+G19</f>
        <v>1083447</v>
      </c>
      <c r="H17" s="14">
        <f>H18+H19</f>
        <v>34260</v>
      </c>
      <c r="I17" s="14">
        <f>I18+I19</f>
        <v>33688</v>
      </c>
      <c r="J17" s="13">
        <f>J18+J19</f>
        <v>1041176</v>
      </c>
      <c r="K17" s="14">
        <f>K18+K19</f>
        <v>1006351</v>
      </c>
      <c r="L17" s="14">
        <f>L18+L19</f>
        <v>32733</v>
      </c>
      <c r="M17" s="14">
        <f>M18+M19</f>
        <v>32672</v>
      </c>
      <c r="N17" s="13">
        <f>N18+N19</f>
        <v>1041185</v>
      </c>
      <c r="O17" s="14">
        <f>O18+O19</f>
        <v>992961</v>
      </c>
      <c r="P17" s="14">
        <f>P18+P19</f>
        <v>34491</v>
      </c>
      <c r="Q17" s="14">
        <f>Q18+Q19</f>
        <v>32685</v>
      </c>
      <c r="R17" s="13">
        <f>R18+R19</f>
        <v>0</v>
      </c>
      <c r="S17" s="14">
        <f>S18+S19</f>
        <v>0</v>
      </c>
      <c r="T17" s="14">
        <f>T18+T19</f>
        <v>0</v>
      </c>
      <c r="U17" s="14">
        <f>U18+U19</f>
        <v>0</v>
      </c>
    </row>
    <row r="18" spans="1:21">
      <c r="A18" s="1" t="s">
        <v>5</v>
      </c>
      <c r="B18" s="13">
        <v>955588</v>
      </c>
      <c r="C18" s="16">
        <v>316636</v>
      </c>
      <c r="D18" s="16">
        <v>93792</v>
      </c>
      <c r="E18" s="15">
        <v>54639</v>
      </c>
      <c r="F18" s="13">
        <v>1083235</v>
      </c>
      <c r="G18" s="16">
        <v>1061226</v>
      </c>
      <c r="H18" s="16">
        <v>32946</v>
      </c>
      <c r="I18" s="15">
        <v>32435</v>
      </c>
      <c r="J18" s="13">
        <v>1040071</v>
      </c>
      <c r="K18" s="16">
        <v>1005271</v>
      </c>
      <c r="L18" s="16">
        <v>31655</v>
      </c>
      <c r="M18" s="15">
        <v>31594</v>
      </c>
      <c r="N18" s="13">
        <v>1040081</v>
      </c>
      <c r="O18" s="16">
        <v>991881</v>
      </c>
      <c r="P18" s="16">
        <v>33411</v>
      </c>
      <c r="Q18" s="15">
        <v>31607</v>
      </c>
      <c r="R18" s="13"/>
      <c r="S18" s="14"/>
      <c r="T18" s="14"/>
      <c r="U18" s="15"/>
    </row>
    <row r="19" spans="1:21" ht="12.75" thickBot="1">
      <c r="A19" s="1" t="s">
        <v>6</v>
      </c>
      <c r="B19" s="17">
        <v>39479</v>
      </c>
      <c r="C19" s="18">
        <v>7357</v>
      </c>
      <c r="D19" s="18">
        <v>2336</v>
      </c>
      <c r="E19" s="19">
        <v>1649</v>
      </c>
      <c r="F19" s="17">
        <v>43988</v>
      </c>
      <c r="G19" s="18">
        <v>22221</v>
      </c>
      <c r="H19" s="18">
        <v>1314</v>
      </c>
      <c r="I19" s="19">
        <v>1253</v>
      </c>
      <c r="J19" s="17">
        <v>1105</v>
      </c>
      <c r="K19" s="18">
        <v>1080</v>
      </c>
      <c r="L19" s="18">
        <v>1078</v>
      </c>
      <c r="M19" s="19">
        <v>1078</v>
      </c>
      <c r="N19" s="17">
        <v>1104</v>
      </c>
      <c r="O19" s="18">
        <v>1080</v>
      </c>
      <c r="P19" s="18">
        <v>1080</v>
      </c>
      <c r="Q19" s="19">
        <v>1078</v>
      </c>
      <c r="R19" s="17"/>
      <c r="S19" s="18"/>
      <c r="T19" s="18"/>
      <c r="U19" s="19"/>
    </row>
    <row r="21" spans="1:21" ht="12.75" thickBot="1">
      <c r="B21" s="2" t="s">
        <v>14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4" t="s">
        <v>15</v>
      </c>
      <c r="B22" s="5" t="s">
        <v>7</v>
      </c>
      <c r="C22" s="6"/>
      <c r="D22" s="6"/>
      <c r="E22" s="7"/>
      <c r="F22" s="5" t="s">
        <v>8</v>
      </c>
      <c r="G22" s="8"/>
      <c r="H22" s="8"/>
      <c r="I22" s="9"/>
      <c r="J22" s="5" t="s">
        <v>9</v>
      </c>
      <c r="K22" s="8"/>
      <c r="L22" s="8"/>
      <c r="M22" s="9"/>
      <c r="N22" s="5" t="s">
        <v>10</v>
      </c>
      <c r="O22" s="6"/>
      <c r="P22" s="6"/>
      <c r="Q22" s="7"/>
      <c r="R22" s="5" t="s">
        <v>11</v>
      </c>
      <c r="S22" s="6"/>
      <c r="T22" s="6"/>
      <c r="U22" s="7"/>
    </row>
    <row r="23" spans="1:21">
      <c r="A23" s="4" t="s">
        <v>0</v>
      </c>
      <c r="B23" s="10">
        <v>50</v>
      </c>
      <c r="C23" s="11">
        <v>100</v>
      </c>
      <c r="D23" s="11">
        <v>150</v>
      </c>
      <c r="E23" s="12">
        <v>200</v>
      </c>
      <c r="F23" s="10">
        <v>50</v>
      </c>
      <c r="G23" s="11">
        <v>100</v>
      </c>
      <c r="H23" s="11">
        <v>150</v>
      </c>
      <c r="I23" s="12">
        <v>200</v>
      </c>
      <c r="J23" s="10">
        <v>50</v>
      </c>
      <c r="K23" s="11">
        <v>100</v>
      </c>
      <c r="L23" s="11">
        <v>150</v>
      </c>
      <c r="M23" s="12">
        <v>200</v>
      </c>
      <c r="N23" s="10">
        <v>50</v>
      </c>
      <c r="O23" s="11">
        <v>100</v>
      </c>
      <c r="P23" s="11">
        <v>150</v>
      </c>
      <c r="Q23" s="12">
        <v>200</v>
      </c>
      <c r="R23" s="10">
        <v>50</v>
      </c>
      <c r="S23" s="11">
        <v>100</v>
      </c>
      <c r="T23" s="11">
        <v>150</v>
      </c>
      <c r="U23" s="12">
        <v>200</v>
      </c>
    </row>
    <row r="24" spans="1:21">
      <c r="A24" s="1" t="s">
        <v>1</v>
      </c>
      <c r="B24" s="13">
        <v>99.667199999999994</v>
      </c>
      <c r="C24" s="14">
        <v>99.7928</v>
      </c>
      <c r="D24" s="14">
        <v>99.824799999999996</v>
      </c>
      <c r="E24" s="15">
        <v>99.847099999999998</v>
      </c>
      <c r="F24" s="13">
        <v>99.743799999999993</v>
      </c>
      <c r="G24" s="16">
        <v>99.827399999999997</v>
      </c>
      <c r="H24" s="16">
        <v>99.831199999999995</v>
      </c>
      <c r="I24" s="15">
        <v>99.873599999999996</v>
      </c>
      <c r="J24" s="13">
        <v>99.793499999999995</v>
      </c>
      <c r="K24" s="16">
        <v>99.848299999999995</v>
      </c>
      <c r="L24" s="16">
        <v>99.848600000000005</v>
      </c>
      <c r="M24" s="15">
        <v>99.853499999999997</v>
      </c>
      <c r="N24" s="13">
        <v>99.770899999999997</v>
      </c>
      <c r="O24" s="16">
        <v>99.832700000000003</v>
      </c>
      <c r="P24" s="16">
        <v>99.848399999999998</v>
      </c>
      <c r="Q24" s="15">
        <v>99.871499999999997</v>
      </c>
      <c r="R24" s="13"/>
      <c r="S24" s="14"/>
      <c r="T24" s="14"/>
      <c r="U24" s="15"/>
    </row>
    <row r="25" spans="1:21">
      <c r="A25" s="1" t="s">
        <v>2</v>
      </c>
      <c r="B25" s="13">
        <v>2516614</v>
      </c>
      <c r="C25" s="14">
        <v>2519783</v>
      </c>
      <c r="D25" s="14">
        <v>2520592</v>
      </c>
      <c r="E25" s="15">
        <v>2521155</v>
      </c>
      <c r="F25" s="13">
        <v>2518547</v>
      </c>
      <c r="G25" s="16">
        <v>2520658</v>
      </c>
      <c r="H25" s="16">
        <v>2520753</v>
      </c>
      <c r="I25" s="15">
        <v>2521824</v>
      </c>
      <c r="J25" s="13">
        <v>2519801</v>
      </c>
      <c r="K25" s="16">
        <v>2521185</v>
      </c>
      <c r="L25" s="16">
        <v>2521192</v>
      </c>
      <c r="M25" s="15">
        <v>2521316</v>
      </c>
      <c r="N25" s="13">
        <v>2519231</v>
      </c>
      <c r="O25" s="16">
        <v>2520792</v>
      </c>
      <c r="P25" s="16">
        <v>2521188</v>
      </c>
      <c r="Q25" s="15">
        <v>2521771</v>
      </c>
      <c r="R25" s="13"/>
      <c r="S25" s="14"/>
      <c r="T25" s="14"/>
      <c r="U25" s="15"/>
    </row>
    <row r="26" spans="1:21">
      <c r="A26" s="1" t="s">
        <v>3</v>
      </c>
      <c r="B26" s="13">
        <v>8402</v>
      </c>
      <c r="C26" s="14">
        <v>5233</v>
      </c>
      <c r="D26" s="14">
        <v>4424</v>
      </c>
      <c r="E26" s="15">
        <v>3861</v>
      </c>
      <c r="F26" s="13">
        <v>6469</v>
      </c>
      <c r="G26" s="16">
        <v>4358</v>
      </c>
      <c r="H26" s="16">
        <v>4263</v>
      </c>
      <c r="I26" s="15">
        <v>3192</v>
      </c>
      <c r="J26" s="13">
        <v>5215</v>
      </c>
      <c r="K26" s="16">
        <v>3831</v>
      </c>
      <c r="L26" s="16">
        <v>3824</v>
      </c>
      <c r="M26" s="15">
        <v>3700</v>
      </c>
      <c r="N26" s="13">
        <v>5785</v>
      </c>
      <c r="O26" s="16">
        <v>4224</v>
      </c>
      <c r="P26" s="16">
        <v>3828</v>
      </c>
      <c r="Q26" s="15">
        <v>3245</v>
      </c>
      <c r="R26" s="13"/>
      <c r="S26" s="14"/>
      <c r="T26" s="14"/>
      <c r="U26" s="15"/>
    </row>
    <row r="27" spans="1:21">
      <c r="A27" s="1" t="s">
        <v>4</v>
      </c>
      <c r="B27" s="13">
        <f>B28+B29</f>
        <v>8352</v>
      </c>
      <c r="C27" s="14">
        <f>C28+C29</f>
        <v>5133</v>
      </c>
      <c r="D27" s="14">
        <f>D28+D29</f>
        <v>4274</v>
      </c>
      <c r="E27" s="14">
        <f>E28+E29</f>
        <v>3661</v>
      </c>
      <c r="F27" s="13">
        <f>F28+F29</f>
        <v>6419</v>
      </c>
      <c r="G27" s="14">
        <f>G28+G29</f>
        <v>4258</v>
      </c>
      <c r="H27" s="14">
        <f>H28+H29</f>
        <v>4110</v>
      </c>
      <c r="I27" s="14">
        <f>I28+I29</f>
        <v>2992</v>
      </c>
      <c r="J27" s="13">
        <f>J28+J29</f>
        <v>5165</v>
      </c>
      <c r="K27" s="14">
        <f>K28+K29</f>
        <v>3731</v>
      </c>
      <c r="L27" s="14">
        <f>L28+L29</f>
        <v>3674</v>
      </c>
      <c r="M27" s="14">
        <f>M28+M29</f>
        <v>3500</v>
      </c>
      <c r="N27" s="13">
        <f>N28+N29</f>
        <v>5735</v>
      </c>
      <c r="O27" s="14">
        <f>O28+O29</f>
        <v>4124</v>
      </c>
      <c r="P27" s="14">
        <f>P28+P29</f>
        <v>3678</v>
      </c>
      <c r="Q27" s="14">
        <f>Q28+Q29</f>
        <v>3045</v>
      </c>
      <c r="R27" s="13">
        <f>R28+R29</f>
        <v>0</v>
      </c>
      <c r="S27" s="14">
        <f>S28+S29</f>
        <v>0</v>
      </c>
      <c r="T27" s="14">
        <f>T28+T29</f>
        <v>0</v>
      </c>
      <c r="U27" s="14">
        <f>U28+U29</f>
        <v>0</v>
      </c>
    </row>
    <row r="28" spans="1:21">
      <c r="A28" s="1" t="s">
        <v>5</v>
      </c>
      <c r="B28" s="13">
        <v>5832</v>
      </c>
      <c r="C28" s="16">
        <v>3423</v>
      </c>
      <c r="D28" s="16">
        <v>2800</v>
      </c>
      <c r="E28" s="15">
        <v>2342</v>
      </c>
      <c r="F28" s="13">
        <v>4164</v>
      </c>
      <c r="G28" s="16">
        <v>2777</v>
      </c>
      <c r="H28" s="16">
        <v>2684</v>
      </c>
      <c r="I28" s="15">
        <v>1893</v>
      </c>
      <c r="J28" s="13">
        <v>2800</v>
      </c>
      <c r="K28" s="16">
        <v>2647</v>
      </c>
      <c r="L28" s="16">
        <v>2612</v>
      </c>
      <c r="M28" s="15">
        <v>2438</v>
      </c>
      <c r="N28" s="13">
        <v>3325</v>
      </c>
      <c r="O28" s="16">
        <v>2655</v>
      </c>
      <c r="P28" s="16">
        <v>2615</v>
      </c>
      <c r="Q28" s="15">
        <v>1980</v>
      </c>
      <c r="R28" s="13"/>
      <c r="S28" s="14"/>
      <c r="T28" s="14"/>
      <c r="U28" s="15"/>
    </row>
    <row r="29" spans="1:21" ht="12.75" thickBot="1">
      <c r="A29" s="1" t="s">
        <v>6</v>
      </c>
      <c r="B29" s="17">
        <v>2520</v>
      </c>
      <c r="C29" s="18">
        <v>1710</v>
      </c>
      <c r="D29" s="18">
        <v>1474</v>
      </c>
      <c r="E29" s="19">
        <v>1319</v>
      </c>
      <c r="F29" s="17">
        <v>2255</v>
      </c>
      <c r="G29" s="18">
        <v>1481</v>
      </c>
      <c r="H29" s="18">
        <v>1426</v>
      </c>
      <c r="I29" s="19">
        <v>1099</v>
      </c>
      <c r="J29" s="17">
        <v>2365</v>
      </c>
      <c r="K29" s="18">
        <v>1084</v>
      </c>
      <c r="L29" s="18">
        <v>1062</v>
      </c>
      <c r="M29" s="19">
        <v>1062</v>
      </c>
      <c r="N29" s="17">
        <v>2410</v>
      </c>
      <c r="O29" s="18">
        <v>1469</v>
      </c>
      <c r="P29" s="18">
        <v>1063</v>
      </c>
      <c r="Q29" s="19">
        <v>1065</v>
      </c>
      <c r="R29" s="17"/>
      <c r="S29" s="18"/>
      <c r="T29" s="18"/>
      <c r="U29" s="19"/>
    </row>
    <row r="31" spans="1:21" ht="12.75" thickBot="1">
      <c r="B31" s="2" t="s">
        <v>16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>
      <c r="A32" s="4" t="s">
        <v>15</v>
      </c>
      <c r="B32" s="5" t="s">
        <v>7</v>
      </c>
      <c r="C32" s="6"/>
      <c r="D32" s="6"/>
      <c r="E32" s="7"/>
      <c r="F32" s="5" t="s">
        <v>8</v>
      </c>
      <c r="G32" s="8"/>
      <c r="H32" s="8"/>
      <c r="I32" s="9"/>
      <c r="J32" s="5" t="s">
        <v>9</v>
      </c>
      <c r="K32" s="8"/>
      <c r="L32" s="8"/>
      <c r="M32" s="9"/>
      <c r="N32" s="5" t="s">
        <v>10</v>
      </c>
      <c r="O32" s="6"/>
      <c r="P32" s="6"/>
      <c r="Q32" s="7"/>
      <c r="R32" s="5" t="s">
        <v>11</v>
      </c>
      <c r="S32" s="6"/>
      <c r="T32" s="6"/>
      <c r="U32" s="7"/>
    </row>
    <row r="33" spans="1:21">
      <c r="A33" s="4" t="s">
        <v>0</v>
      </c>
      <c r="B33" s="10">
        <v>50</v>
      </c>
      <c r="C33" s="11">
        <v>100</v>
      </c>
      <c r="D33" s="11">
        <v>150</v>
      </c>
      <c r="E33" s="12">
        <v>200</v>
      </c>
      <c r="F33" s="10">
        <v>50</v>
      </c>
      <c r="G33" s="11">
        <v>100</v>
      </c>
      <c r="H33" s="11">
        <v>150</v>
      </c>
      <c r="I33" s="12">
        <v>200</v>
      </c>
      <c r="J33" s="10">
        <v>50</v>
      </c>
      <c r="K33" s="11">
        <v>100</v>
      </c>
      <c r="L33" s="11">
        <v>150</v>
      </c>
      <c r="M33" s="12">
        <v>200</v>
      </c>
      <c r="N33" s="10">
        <v>50</v>
      </c>
      <c r="O33" s="11">
        <v>100</v>
      </c>
      <c r="P33" s="11">
        <v>150</v>
      </c>
      <c r="Q33" s="12">
        <v>200</v>
      </c>
      <c r="R33" s="10">
        <v>50</v>
      </c>
      <c r="S33" s="11">
        <v>100</v>
      </c>
      <c r="T33" s="11">
        <v>150</v>
      </c>
      <c r="U33" s="12">
        <v>200</v>
      </c>
    </row>
    <row r="34" spans="1:21">
      <c r="A34" s="1" t="s">
        <v>1</v>
      </c>
      <c r="B34" s="13">
        <f>B35/(B35+B36)</f>
        <v>0.75430555555555556</v>
      </c>
      <c r="C34" s="13">
        <f>C35/(C35+C36)</f>
        <v>0.7630555555555556</v>
      </c>
      <c r="D34" s="13">
        <f>D35/(D35+D36)</f>
        <v>0.80847222222222226</v>
      </c>
      <c r="E34" s="13">
        <f>E35/(E35+E36)</f>
        <v>0.84305555555555556</v>
      </c>
      <c r="F34" s="13">
        <f>F35/(F35+F36)</f>
        <v>0.76986111111111111</v>
      </c>
      <c r="G34" s="13">
        <f>G35/(G35+G36)</f>
        <v>0.77694444444444444</v>
      </c>
      <c r="H34" s="13">
        <f>H35/(H35+H36)</f>
        <v>0.80888888888888888</v>
      </c>
      <c r="I34" s="13">
        <f>I35/(I35+I36)</f>
        <v>0.84416666666666662</v>
      </c>
      <c r="J34" s="13">
        <f>J35/(J35+J36)</f>
        <v>0.44624999999999998</v>
      </c>
      <c r="K34" s="13">
        <f>K35/(K35+K36)</f>
        <v>0.48902777777777778</v>
      </c>
      <c r="L34" s="13">
        <f>L35/(L35+L36)</f>
        <v>0.85068493150684932</v>
      </c>
      <c r="M34" s="13">
        <f>M35/(M35+M36)</f>
        <v>0.88013698630136983</v>
      </c>
      <c r="N34" s="13">
        <f>N35/(N35+N36)</f>
        <v>0.70731707317073167</v>
      </c>
      <c r="O34" s="13">
        <f>O35/(O35+O36)</f>
        <v>0.86158113730929264</v>
      </c>
      <c r="P34" s="13">
        <f>P35/(P35+P36)</f>
        <v>0.88932038834951455</v>
      </c>
      <c r="Q34" s="13">
        <f>Q35/(Q35+Q36)</f>
        <v>0.89070735090152564</v>
      </c>
      <c r="R34" s="13">
        <f>R35/(R35+R36)</f>
        <v>0.8510958904109589</v>
      </c>
      <c r="S34" s="13">
        <f>S35/(S35+S36)</f>
        <v>0.8784931506849315</v>
      </c>
      <c r="T34" s="13">
        <f>T35/(T35+T36)</f>
        <v>0.8904109589041096</v>
      </c>
      <c r="U34" s="13">
        <f>U35/(U35+U36)</f>
        <v>0.8904109589041096</v>
      </c>
    </row>
    <row r="35" spans="1:21">
      <c r="A35" s="1" t="s">
        <v>2</v>
      </c>
      <c r="B35" s="13">
        <v>5431</v>
      </c>
      <c r="C35" s="14">
        <v>5494</v>
      </c>
      <c r="D35" s="14">
        <v>5821</v>
      </c>
      <c r="E35" s="15">
        <v>6070</v>
      </c>
      <c r="F35" s="13">
        <v>5543</v>
      </c>
      <c r="G35" s="16">
        <v>5594</v>
      </c>
      <c r="H35" s="16">
        <v>5824</v>
      </c>
      <c r="I35" s="15">
        <v>6078</v>
      </c>
      <c r="J35" s="13">
        <v>3213</v>
      </c>
      <c r="K35" s="16">
        <v>3521</v>
      </c>
      <c r="L35" s="16">
        <v>6210</v>
      </c>
      <c r="M35" s="15">
        <v>6425</v>
      </c>
      <c r="N35" s="13">
        <v>5800</v>
      </c>
      <c r="O35" s="16">
        <v>6212</v>
      </c>
      <c r="P35" s="16">
        <v>6412</v>
      </c>
      <c r="Q35" s="15">
        <v>6422</v>
      </c>
      <c r="R35" s="13">
        <v>6213</v>
      </c>
      <c r="S35" s="16">
        <v>6413</v>
      </c>
      <c r="T35" s="16">
        <v>6500</v>
      </c>
      <c r="U35" s="15">
        <v>6500</v>
      </c>
    </row>
    <row r="36" spans="1:21">
      <c r="A36" s="1" t="s">
        <v>3</v>
      </c>
      <c r="B36" s="13">
        <v>1769</v>
      </c>
      <c r="C36" s="14">
        <v>1706</v>
      </c>
      <c r="D36" s="14">
        <v>1379</v>
      </c>
      <c r="E36" s="15">
        <v>1130</v>
      </c>
      <c r="F36" s="13">
        <v>1657</v>
      </c>
      <c r="G36" s="16">
        <v>1606</v>
      </c>
      <c r="H36" s="16">
        <v>1376</v>
      </c>
      <c r="I36" s="15">
        <v>1122</v>
      </c>
      <c r="J36" s="13">
        <v>3987</v>
      </c>
      <c r="K36" s="16">
        <v>3679</v>
      </c>
      <c r="L36" s="16">
        <v>1090</v>
      </c>
      <c r="M36" s="15">
        <v>875</v>
      </c>
      <c r="N36" s="13">
        <v>2400</v>
      </c>
      <c r="O36" s="16">
        <v>998</v>
      </c>
      <c r="P36" s="16">
        <v>798</v>
      </c>
      <c r="Q36" s="15">
        <v>788</v>
      </c>
      <c r="R36" s="13">
        <v>1087</v>
      </c>
      <c r="S36" s="16">
        <v>887</v>
      </c>
      <c r="T36" s="16">
        <v>800</v>
      </c>
      <c r="U36" s="15">
        <v>800</v>
      </c>
    </row>
    <row r="37" spans="1:21">
      <c r="A37" s="1" t="s">
        <v>4</v>
      </c>
      <c r="B37" s="13">
        <f>B38+B39</f>
        <v>2920</v>
      </c>
      <c r="C37" s="14">
        <f>C38+C39</f>
        <v>2650</v>
      </c>
      <c r="D37" s="14">
        <f>D38+D39</f>
        <v>2567</v>
      </c>
      <c r="E37" s="14">
        <f>E38+E39</f>
        <v>2506</v>
      </c>
      <c r="F37" s="13">
        <f>F38+F39</f>
        <v>2919</v>
      </c>
      <c r="G37" s="14">
        <f>G38+G39</f>
        <v>2654</v>
      </c>
      <c r="H37" s="14">
        <f>H38+H39</f>
        <v>2564</v>
      </c>
      <c r="I37" s="14">
        <f>I38+I39</f>
        <v>2506</v>
      </c>
      <c r="J37" s="13">
        <f>J38+J39</f>
        <v>2732</v>
      </c>
      <c r="K37" s="14">
        <f>K38+K39</f>
        <v>2582</v>
      </c>
      <c r="L37" s="14">
        <f>L38+L39</f>
        <v>2530</v>
      </c>
      <c r="M37" s="14">
        <f>M38+M39</f>
        <v>2480</v>
      </c>
      <c r="N37" s="13">
        <f>N38+N39</f>
        <v>2745</v>
      </c>
      <c r="O37" s="14">
        <f>O38+O39</f>
        <v>2584</v>
      </c>
      <c r="P37" s="14">
        <f>P38+P39</f>
        <v>2531</v>
      </c>
      <c r="Q37" s="14">
        <f>Q38+Q39</f>
        <v>2481</v>
      </c>
      <c r="R37" s="13">
        <f>R38+R39</f>
        <v>2611</v>
      </c>
      <c r="S37" s="14">
        <f>S38+S39</f>
        <v>2552</v>
      </c>
      <c r="T37" s="14">
        <f>T38+T39</f>
        <v>2488</v>
      </c>
      <c r="U37" s="14">
        <f>U38+U39</f>
        <v>2438</v>
      </c>
    </row>
    <row r="38" spans="1:21">
      <c r="A38" s="1" t="s">
        <v>5</v>
      </c>
      <c r="B38" s="13">
        <v>220</v>
      </c>
      <c r="C38" s="16">
        <v>47</v>
      </c>
      <c r="D38" s="16">
        <v>22</v>
      </c>
      <c r="E38" s="15">
        <v>18</v>
      </c>
      <c r="F38" s="13">
        <v>206</v>
      </c>
      <c r="G38" s="16">
        <v>44</v>
      </c>
      <c r="H38" s="16">
        <v>16</v>
      </c>
      <c r="I38" s="15">
        <v>12</v>
      </c>
      <c r="J38" s="13">
        <v>92</v>
      </c>
      <c r="K38" s="16">
        <v>0</v>
      </c>
      <c r="L38" s="16">
        <v>0</v>
      </c>
      <c r="M38" s="15">
        <v>0</v>
      </c>
      <c r="N38" s="13">
        <v>107</v>
      </c>
      <c r="O38" s="16">
        <v>2</v>
      </c>
      <c r="P38" s="16">
        <v>0</v>
      </c>
      <c r="Q38" s="15">
        <v>0</v>
      </c>
      <c r="R38" s="13">
        <v>44</v>
      </c>
      <c r="S38" s="16">
        <v>12</v>
      </c>
      <c r="T38" s="16">
        <v>0</v>
      </c>
      <c r="U38" s="15">
        <v>0</v>
      </c>
    </row>
    <row r="39" spans="1:21" ht="12.75" thickBot="1">
      <c r="A39" s="1" t="s">
        <v>6</v>
      </c>
      <c r="B39" s="17">
        <v>2700</v>
      </c>
      <c r="C39" s="18">
        <v>2603</v>
      </c>
      <c r="D39" s="18">
        <v>2545</v>
      </c>
      <c r="E39" s="19">
        <v>2488</v>
      </c>
      <c r="F39" s="17">
        <v>2713</v>
      </c>
      <c r="G39" s="18">
        <v>2610</v>
      </c>
      <c r="H39" s="18">
        <v>2548</v>
      </c>
      <c r="I39" s="19">
        <v>2494</v>
      </c>
      <c r="J39" s="17">
        <v>2640</v>
      </c>
      <c r="K39" s="18">
        <v>2582</v>
      </c>
      <c r="L39" s="18">
        <v>2530</v>
      </c>
      <c r="M39" s="19">
        <v>2480</v>
      </c>
      <c r="N39" s="17">
        <v>2638</v>
      </c>
      <c r="O39" s="18">
        <v>2582</v>
      </c>
      <c r="P39" s="18">
        <v>2531</v>
      </c>
      <c r="Q39" s="19">
        <v>2481</v>
      </c>
      <c r="R39" s="17">
        <v>2567</v>
      </c>
      <c r="S39" s="18">
        <v>2540</v>
      </c>
      <c r="T39" s="18">
        <v>2488</v>
      </c>
      <c r="U39" s="19">
        <v>2438</v>
      </c>
    </row>
  </sheetData>
  <mergeCells count="24">
    <mergeCell ref="B31:U31"/>
    <mergeCell ref="B32:E32"/>
    <mergeCell ref="F32:I32"/>
    <mergeCell ref="J32:M32"/>
    <mergeCell ref="N32:Q32"/>
    <mergeCell ref="R32:U32"/>
    <mergeCell ref="B21:U21"/>
    <mergeCell ref="B22:E22"/>
    <mergeCell ref="F22:I22"/>
    <mergeCell ref="J22:M22"/>
    <mergeCell ref="N22:Q22"/>
    <mergeCell ref="R22:U22"/>
    <mergeCell ref="B11:U11"/>
    <mergeCell ref="B12:E12"/>
    <mergeCell ref="F12:I12"/>
    <mergeCell ref="J12:M12"/>
    <mergeCell ref="N12:Q12"/>
    <mergeCell ref="R12:U12"/>
    <mergeCell ref="B2:E2"/>
    <mergeCell ref="F2:I2"/>
    <mergeCell ref="J2:M2"/>
    <mergeCell ref="N2:Q2"/>
    <mergeCell ref="R2:U2"/>
    <mergeCell ref="B1:U1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2nd47</dc:creator>
  <cp:lastModifiedBy>2nd47</cp:lastModifiedBy>
  <cp:lastPrinted>2015-03-14T00:53:33Z</cp:lastPrinted>
  <dcterms:created xsi:type="dcterms:W3CDTF">2015-03-12T22:49:34Z</dcterms:created>
  <dcterms:modified xsi:type="dcterms:W3CDTF">2015-03-14T00:53:53Z</dcterms:modified>
</cp:coreProperties>
</file>