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xr:revisionPtr revIDLastSave="0" documentId="13_ncr:1_{F8D64A6D-626D-4798-9178-56EAD8A14D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M25" i="2"/>
  <c r="J2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<sst xmlns="http://schemas.openxmlformats.org/spreadsheetml/2006/main" count="335" uniqueCount="209">
  <si>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</si>
  <si>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</si>
  <si>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</si>
  <si>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</si>
  <si>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</si>
  <si>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</si>
  <si>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</si>
  <si>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</si>
  <si>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</si>
  <si>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</si>
  <si>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</si>
  <si>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</si>
  <si>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</si>
  <si>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</si>
  <si>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</si>
  <si>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</si>
  <si>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</si>
  <si>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</si>
  <si>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</si>
  <si>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</si>
  <si>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</si>
  <si>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</si>
  <si>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</si>
  <si>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</si>
  <si>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</si>
  <si>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</si>
  <si>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</si>
  <si>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</si>
  <si>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</si>
  <si>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</si>
  <si>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</si>
  <si>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</si>
  <si>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</si>
  <si>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</si>
  <si>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</si>
  <si>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</si>
  <si>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</si>
  <si>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</si>
  <si>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</si>
  <si>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</si>
  <si>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</si>
  <si>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</si>
  <si>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</si>
  <si>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</si>
  <si>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</si>
  <si>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</si>
  <si>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</si>
  <si>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</si>
  <si>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</si>
  <si>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</si>
  <si>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</si>
  <si>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</si>
  <si>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</si>
  <si>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</si>
  <si>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</si>
  <si>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</si>
  <si>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</si>
  <si>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</si>
  <si>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</si>
  <si>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</si>
  <si>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</si>
  <si>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</si>
  <si>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</si>
  <si>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</si>
  <si>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</si>
  <si>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</si>
  <si>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</si>
  <si>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</si>
  <si>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</si>
  <si>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</si>
  <si>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</si>
  <si>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</si>
  <si>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</si>
  <si>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</si>
  <si>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</si>
  <si>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</si>
  <si>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</si>
  <si>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</si>
  <si>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</si>
  <si>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</si>
  <si>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</si>
  <si>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</si>
  <si>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</si>
  <si>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</si>
  <si>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</si>
  <si>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</si>
  <si>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</si>
  <si>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</si>
  <si>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</si>
  <si>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</si>
  <si>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</si>
  <si>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</si>
  <si>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</si>
  <si>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</si>
  <si>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</si>
  <si>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</si>
  <si>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</si>
  <si>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</si>
  <si>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</si>
  <si>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</si>
  <si>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</si>
  <si>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</si>
  <si>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</si>
  <si>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</si>
  <si>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</si>
  <si>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</si>
  <si>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</si>
  <si>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</si>
  <si>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</si>
  <si>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</si>
  <si>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</si>
  <si>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</si>
  <si>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</si>
  <si>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</si>
  <si>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</si>
  <si>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</si>
  <si>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</si>
  <si>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</si>
  <si>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</si>
  <si>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</si>
  <si>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</si>
  <si>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</si>
  <si>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</si>
  <si>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</si>
  <si>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</si>
  <si>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</si>
  <si>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</si>
  <si>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</si>
  <si>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</si>
  <si>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</si>
  <si>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</si>
  <si>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</si>
  <si>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</si>
  <si>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</si>
  <si>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</si>
  <si>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</si>
  <si>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</si>
  <si>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</si>
  <si>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</si>
  <si>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</si>
  <si>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</si>
  <si>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</si>
  <si>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</si>
  <si>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</si>
  <si>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</si>
  <si>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</si>
  <si>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</si>
  <si>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</si>
  <si>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</si>
  <si>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</si>
  <si>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</si>
  <si>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</si>
  <si>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</si>
  <si>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</si>
  <si>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</si>
  <si>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</si>
  <si>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</si>
  <si>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</si>
  <si>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</si>
  <si>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</si>
  <si>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</si>
  <si>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</si>
  <si>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</si>
  <si>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</si>
  <si>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</si>
  <si>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</si>
  <si>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</si>
  <si>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</si>
  <si>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</si>
  <si>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</si>
  <si>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</si>
  <si>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</si>
  <si>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</si>
  <si>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</si>
  <si>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</si>
  <si>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</si>
  <si>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</si>
  <si>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</si>
  <si>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</si>
  <si>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</si>
  <si>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</si>
  <si>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</si>
  <si>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</si>
  <si>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</si>
  <si>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</si>
  <si>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</si>
  <si>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</si>
  <si>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</si>
  <si>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</si>
  <si>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</si>
  <si>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</si>
  <si>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</si>
  <si>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</si>
  <si>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</si>
  <si>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</si>
  <si>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</si>
  <si>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</si>
  <si>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</si>
  <si>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</si>
  <si>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</si>
  <si>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</si>
  <si>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</si>
  <si>
    <t>JavaScript Masterclass - Zero to Job-Ready with Hands-On Projects</t>
  </si>
  <si>
    <t>javascript</t>
  </si>
  <si>
    <t>moviemate</t>
  </si>
  <si>
    <t>github</t>
  </si>
  <si>
    <t>Learning github actions for devops</t>
  </si>
  <si>
    <t>adding self hosted runner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</si>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</sst>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O25" totalsRowShown="0" dataDxfId="15">
  <autoFilter ref="A1:O25" xr:uid="{F5801A2D-4A6C-4794-B5C6-BD54C875A28D}"/>
  <sortState xmlns:xlrd2="http://schemas.microsoft.com/office/spreadsheetml/2017/richdata2" ref="A2:O23">
    <sortCondition ref="C1:C23"/>
  </sortState>
  <tableColumns count="15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13" xr3:uid="{48F1BD13-876C-498D-A84D-9C92899C1E8A}" name="current lecture" dataDxfId="10"/>
    <tableColumn id="7" xr3:uid="{FB48243A-6764-4A7F-A85C-D0443CC1E609}" name="started at" dataDxfId="9"/>
    <tableColumn id="8" xr3:uid="{09458720-1B8F-4611-B7DD-C25E4166F7D2}" name="finished at" dataDxfId="8"/>
    <tableColumn id="15" xr3:uid="{A97B4FA4-E868-4D80-9513-BBC292926A04}" name="current section" dataDxfId="7"/>
    <tableColumn id="9" xr3:uid="{2E312EC2-08F1-4FEB-9E49-DA55B4987F10}" name="total sections" dataDxfId="6"/>
    <tableColumn id="10" xr3:uid="{4D640820-9D97-4ABF-A25F-66744C2A935E}" name="progress" dataDxfId="5">
      <calculatedColumnFormula>INT((Table1[[#This Row],[current section]]/Table1[[#This Row],[total sections]])*100)&amp;"%"</calculatedColumnFormula>
    </tableColumn>
    <tableColumn id="11" xr3:uid="{9CB6E5D8-27A7-487B-816B-136D644B5102}" name="notes" dataDxfId="4"/>
    <tableColumn id="12" xr3:uid="{93D4FB50-FA3D-49E2-94CB-397269CE9100}" name="has_git" dataDxfId="3"/>
    <tableColumn id="1" xr3:uid="{BD9254B6-01AD-4D11-A881-3FE1B369F6A7}" name="duration" dataDxfId="2"/>
    <tableColumn id="2" xr3:uid="{56126BA6-8875-4EF0-8824-A3CBC2A59B71}" name="description" dataDxfId="1"/>
    <tableColumn id="3" xr3:uid="{C243BCA3-96B3-417B-A11B-C44FF935B7D2}" name="author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workbookViewId="0">
      <selection activeCell="M24" sqref="M24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14" bestFit="1" customWidth="1"/>
    <col min="4" max="4" width="59" style="1" bestFit="1" customWidth="1"/>
    <col min="5" max="5" width="30.42578125" style="1" customWidth="1"/>
    <col min="6" max="6" width="12.85546875" customWidth="1"/>
    <col min="7" max="7" width="11.28515625" customWidth="1"/>
    <col min="8" max="8" width="16.7109375" bestFit="1" customWidth="1"/>
    <col min="9" max="9" width="15.140625" bestFit="1" customWidth="1"/>
    <col min="10" max="10" width="9.7109375" customWidth="1"/>
    <col min="13" max="13" width="13.42578125" bestFit="1" customWidth="1"/>
    <col min="14" max="14" width="105.28515625" customWidth="1"/>
    <col min="15" max="15" width="34.7109375" bestFit="1" customWidth="1"/>
  </cols>
  <sheetData>
    <row r="1" spans="1:15" x14ac:dyDescent="0.25">
      <c r="A1" s="1" t="s">
        <v>160</v>
      </c>
      <c r="B1" t="s">
        <v>161</v>
      </c>
      <c r="C1" t="s">
        <v>165</v>
      </c>
      <c r="D1" s="1" t="s">
        <v>162</v>
      </c>
      <c r="E1" s="1" t="s">
        <v>2</v>
      </c>
      <c r="F1" t="s">
        <v>163</v>
      </c>
      <c r="G1" t="s">
        <v>164</v>
      </c>
      <c r="H1" t="s">
        <v>184</v>
      </c>
      <c r="I1" t="s">
        <v>183</v>
      </c>
      <c r="J1" t="s">
        <v>3</v>
      </c>
      <c r="K1" t="s">
        <v>4</v>
      </c>
      <c r="L1" t="s">
        <v>5</v>
      </c>
      <c r="M1" t="s">
        <v>0</v>
      </c>
      <c r="N1" t="s">
        <v>6</v>
      </c>
      <c r="O1" t="s">
        <v>1</v>
      </c>
    </row>
    <row r="2" spans="1:15" x14ac:dyDescent="0.25">
      <c r="A2" s="3" t="s">
        <v>79</v>
      </c>
      <c r="B2" s="3" t="s">
        <v>11</v>
      </c>
      <c r="C2" s="3" t="s">
        <v>173</v>
      </c>
      <c r="D2" s="1" t="s">
        <v>150</v>
      </c>
      <c r="F2" s="3"/>
      <c r="G2" s="3"/>
      <c r="H2" s="3"/>
      <c r="I2" s="3"/>
      <c r="J2" s="3" t="e">
        <f>INT((Table1[[#This Row],[current section]]/Table1[[#This Row],[total sections]])*100)&amp;"%"</f>
        <v>#DIV/0!</v>
      </c>
      <c r="K2" s="3"/>
      <c r="L2" s="3"/>
      <c r="M2" s="3" t="s">
        <v>148</v>
      </c>
      <c r="N2" s="3" t="s">
        <v>149</v>
      </c>
      <c r="O2" s="3" t="s">
        <v>50</v>
      </c>
    </row>
    <row r="3" spans="1:15" x14ac:dyDescent="0.25">
      <c r="A3" s="3" t="s">
        <v>20</v>
      </c>
      <c r="B3" s="3" t="s">
        <v>11</v>
      </c>
      <c r="C3" s="3" t="s">
        <v>173</v>
      </c>
      <c r="D3" s="1" t="s">
        <v>137</v>
      </c>
      <c r="F3" s="3"/>
      <c r="G3" s="3"/>
      <c r="H3" s="3"/>
      <c r="I3" s="3"/>
      <c r="J3" s="3" t="e">
        <f>INT((Table1[[#This Row],[current section]]/Table1[[#This Row],[total sections]])*100)&amp;"%"</f>
        <v>#DIV/0!</v>
      </c>
      <c r="K3" s="3"/>
      <c r="L3" s="3"/>
      <c r="M3" s="3" t="s">
        <v>134</v>
      </c>
      <c r="N3" s="3" t="s">
        <v>135</v>
      </c>
      <c r="O3" s="3" t="s">
        <v>136</v>
      </c>
    </row>
    <row r="4" spans="1:15" x14ac:dyDescent="0.25">
      <c r="A4" s="3" t="s">
        <v>30</v>
      </c>
      <c r="B4" s="3" t="s">
        <v>11</v>
      </c>
      <c r="C4" s="3" t="s">
        <v>173</v>
      </c>
      <c r="D4" s="1" t="s">
        <v>185</v>
      </c>
      <c r="F4" s="3"/>
      <c r="G4" s="3"/>
      <c r="H4" s="3"/>
      <c r="I4" s="3"/>
      <c r="J4" s="3" t="e">
        <f>INT((Table1[[#This Row],[current section]]/Table1[[#This Row],[total sections]])*100)&amp;"%"</f>
        <v>#DIV/0!</v>
      </c>
      <c r="K4" s="3"/>
      <c r="L4" s="3"/>
      <c r="M4" s="3" t="s">
        <v>97</v>
      </c>
      <c r="N4" s="3" t="s">
        <v>98</v>
      </c>
      <c r="O4" s="3" t="s">
        <v>99</v>
      </c>
    </row>
    <row r="5" spans="1:15" x14ac:dyDescent="0.25">
      <c r="A5" s="3" t="s">
        <v>35</v>
      </c>
      <c r="B5" s="3" t="s">
        <v>11</v>
      </c>
      <c r="C5" s="3" t="s">
        <v>175</v>
      </c>
      <c r="D5" s="1" t="s">
        <v>197</v>
      </c>
      <c r="F5" s="3"/>
      <c r="G5" s="3"/>
      <c r="H5" s="3"/>
      <c r="I5" s="3"/>
      <c r="J5" s="3" t="e">
        <f>INT((Table1[[#This Row],[current section]]/Table1[[#This Row],[total sections]])*100)&amp;"%"</f>
        <v>#DIV/0!</v>
      </c>
      <c r="K5" s="3"/>
      <c r="L5" s="3"/>
      <c r="M5" s="3" t="s">
        <v>103</v>
      </c>
      <c r="N5" s="3" t="s">
        <v>104</v>
      </c>
      <c r="O5" s="3" t="s">
        <v>105</v>
      </c>
    </row>
    <row r="6" spans="1:15" x14ac:dyDescent="0.25">
      <c r="A6" s="3" t="s">
        <v>25</v>
      </c>
      <c r="B6" s="3" t="s">
        <v>11</v>
      </c>
      <c r="C6" s="3" t="s">
        <v>166</v>
      </c>
      <c r="D6" s="1" t="s">
        <v>196</v>
      </c>
      <c r="F6" s="3"/>
      <c r="G6" s="3"/>
      <c r="H6" s="3"/>
      <c r="I6" s="3"/>
      <c r="J6" s="3" t="e">
        <f>INT((Table1[[#This Row],[current section]]/Table1[[#This Row],[total sections]])*100)&amp;"%"</f>
        <v>#DIV/0!</v>
      </c>
      <c r="K6" s="3"/>
      <c r="L6" s="3"/>
      <c r="M6" s="3" t="s">
        <v>131</v>
      </c>
      <c r="N6" s="3" t="s">
        <v>132</v>
      </c>
      <c r="O6" s="3" t="s">
        <v>133</v>
      </c>
    </row>
    <row r="7" spans="1:15" x14ac:dyDescent="0.25">
      <c r="A7" s="3" t="s">
        <v>10</v>
      </c>
      <c r="B7" s="3" t="s">
        <v>11</v>
      </c>
      <c r="C7" s="3" t="s">
        <v>171</v>
      </c>
      <c r="D7" s="1" t="s">
        <v>186</v>
      </c>
      <c r="F7" s="3"/>
      <c r="G7" s="3"/>
      <c r="H7" s="3"/>
      <c r="I7" s="3"/>
      <c r="J7" s="3" t="e">
        <f>INT((Table1[[#This Row],[current section]]/Table1[[#This Row],[total sections]])*100)&amp;"%"</f>
        <v>#DIV/0!</v>
      </c>
      <c r="K7" s="3"/>
      <c r="L7" s="3"/>
      <c r="M7" s="3" t="s">
        <v>157</v>
      </c>
      <c r="N7" s="3" t="s">
        <v>158</v>
      </c>
      <c r="O7" s="3" t="s">
        <v>159</v>
      </c>
    </row>
    <row r="8" spans="1:15" x14ac:dyDescent="0.25">
      <c r="A8" s="3" t="s">
        <v>35</v>
      </c>
      <c r="B8" s="3" t="s">
        <v>11</v>
      </c>
      <c r="C8" s="3" t="s">
        <v>169</v>
      </c>
      <c r="D8" s="1" t="s">
        <v>125</v>
      </c>
      <c r="F8" s="3"/>
      <c r="G8" s="3"/>
      <c r="H8" s="3"/>
      <c r="I8" s="3"/>
      <c r="J8" s="3" t="e">
        <f>INT((Table1[[#This Row],[current section]]/Table1[[#This Row],[total sections]])*100)&amp;"%"</f>
        <v>#DIV/0!</v>
      </c>
      <c r="K8" s="3"/>
      <c r="L8" s="3"/>
      <c r="M8" s="3" t="s">
        <v>122</v>
      </c>
      <c r="N8" s="3" t="s">
        <v>123</v>
      </c>
      <c r="O8" s="3" t="s">
        <v>124</v>
      </c>
    </row>
    <row r="9" spans="1:15" x14ac:dyDescent="0.25">
      <c r="A9" s="3" t="s">
        <v>35</v>
      </c>
      <c r="B9" s="3" t="s">
        <v>11</v>
      </c>
      <c r="C9" s="3" t="s">
        <v>169</v>
      </c>
      <c r="D9" s="1" t="s">
        <v>187</v>
      </c>
      <c r="F9" s="3"/>
      <c r="G9" s="3"/>
      <c r="H9" s="3"/>
      <c r="I9" s="3"/>
      <c r="J9" s="3" t="e">
        <f>INT((Table1[[#This Row],[current section]]/Table1[[#This Row],[total sections]])*100)&amp;"%"</f>
        <v>#DIV/0!</v>
      </c>
      <c r="K9" s="3"/>
      <c r="L9" s="3"/>
      <c r="M9" s="3" t="s">
        <v>142</v>
      </c>
      <c r="N9" s="3" t="s">
        <v>143</v>
      </c>
      <c r="O9" s="3" t="s">
        <v>105</v>
      </c>
    </row>
    <row r="10" spans="1:15" x14ac:dyDescent="0.25">
      <c r="A10" s="3" t="s">
        <v>25</v>
      </c>
      <c r="B10" s="3" t="s">
        <v>11</v>
      </c>
      <c r="C10" s="3" t="s">
        <v>169</v>
      </c>
      <c r="D10" s="1" t="s">
        <v>188</v>
      </c>
      <c r="F10" s="3"/>
      <c r="G10" s="3"/>
      <c r="H10" s="3"/>
      <c r="I10" s="3"/>
      <c r="J10" s="3" t="e">
        <f>INT((Table1[[#This Row],[current section]]/Table1[[#This Row],[total sections]])*100)&amp;"%"</f>
        <v>#DIV/0!</v>
      </c>
      <c r="K10" s="3"/>
      <c r="L10" s="3"/>
      <c r="M10" s="3" t="s">
        <v>140</v>
      </c>
      <c r="N10" s="3" t="s">
        <v>141</v>
      </c>
      <c r="O10" s="3" t="s">
        <v>124</v>
      </c>
    </row>
    <row r="11" spans="1:15" x14ac:dyDescent="0.25">
      <c r="A11" s="3" t="s">
        <v>25</v>
      </c>
      <c r="B11" s="3" t="s">
        <v>11</v>
      </c>
      <c r="C11" s="3" t="s">
        <v>174</v>
      </c>
      <c r="D11" s="1" t="s">
        <v>189</v>
      </c>
      <c r="F11" s="3"/>
      <c r="G11" s="3"/>
      <c r="H11" s="3"/>
      <c r="I11" s="3"/>
      <c r="J11" s="3" t="e">
        <f>INT((Table1[[#This Row],[current section]]/Table1[[#This Row],[total sections]])*100)&amp;"%"</f>
        <v>#DIV/0!</v>
      </c>
      <c r="K11" s="3"/>
      <c r="L11" s="3"/>
      <c r="M11" s="3" t="s">
        <v>138</v>
      </c>
      <c r="N11" s="3" t="s">
        <v>139</v>
      </c>
      <c r="O11" s="3" t="s">
        <v>124</v>
      </c>
    </row>
    <row r="12" spans="1:15" x14ac:dyDescent="0.25">
      <c r="A12" s="3" t="s">
        <v>25</v>
      </c>
      <c r="B12" s="3" t="s">
        <v>11</v>
      </c>
      <c r="C12" s="3" t="s">
        <v>168</v>
      </c>
      <c r="D12" s="1" t="s">
        <v>114</v>
      </c>
      <c r="F12" s="3"/>
      <c r="G12" s="3"/>
      <c r="H12" s="3"/>
      <c r="I12" s="3"/>
      <c r="J12" s="3" t="e">
        <f>INT((Table1[[#This Row],[current section]]/Table1[[#This Row],[total sections]])*100)&amp;"%"</f>
        <v>#DIV/0!</v>
      </c>
      <c r="K12" s="3"/>
      <c r="L12" s="3"/>
      <c r="M12" s="3" t="s">
        <v>111</v>
      </c>
      <c r="N12" s="3" t="s">
        <v>112</v>
      </c>
      <c r="O12" s="3" t="s">
        <v>113</v>
      </c>
    </row>
    <row r="13" spans="1:15" x14ac:dyDescent="0.25">
      <c r="A13" s="3" t="s">
        <v>79</v>
      </c>
      <c r="B13" s="3" t="s">
        <v>11</v>
      </c>
      <c r="C13" s="3" t="s">
        <v>172</v>
      </c>
      <c r="D13" s="1" t="s">
        <v>190</v>
      </c>
      <c r="F13" s="3"/>
      <c r="G13" s="3"/>
      <c r="H13" s="3"/>
      <c r="I13" s="3"/>
      <c r="J13" s="3" t="e">
        <f>INT((Table1[[#This Row],[current section]]/Table1[[#This Row],[total sections]])*100)&amp;"%"</f>
        <v>#DIV/0!</v>
      </c>
      <c r="K13" s="3"/>
      <c r="L13" s="3"/>
      <c r="M13" s="3" t="s">
        <v>126</v>
      </c>
      <c r="N13" s="3" t="s">
        <v>127</v>
      </c>
      <c r="O13" s="3" t="s">
        <v>117</v>
      </c>
    </row>
    <row r="14" spans="1:15" x14ac:dyDescent="0.25">
      <c r="A14" s="3" t="s">
        <v>25</v>
      </c>
      <c r="B14" s="3" t="s">
        <v>11</v>
      </c>
      <c r="C14" s="3" t="s">
        <v>167</v>
      </c>
      <c r="D14" s="1" t="s">
        <v>156</v>
      </c>
      <c r="F14" s="3"/>
      <c r="G14" s="3"/>
      <c r="H14" s="3"/>
      <c r="I14" s="3"/>
      <c r="J14" s="3" t="e">
        <f>INT((Table1[[#This Row],[current section]]/Table1[[#This Row],[total sections]])*100)&amp;"%"</f>
        <v>#DIV/0!</v>
      </c>
      <c r="K14" s="3"/>
      <c r="L14" s="3"/>
      <c r="M14" s="3" t="s">
        <v>154</v>
      </c>
      <c r="N14" s="3" t="s">
        <v>155</v>
      </c>
      <c r="O14" s="3" t="s">
        <v>136</v>
      </c>
    </row>
    <row r="15" spans="1:15" s="2" customFormat="1" x14ac:dyDescent="0.25">
      <c r="A15" s="4">
        <v>2023</v>
      </c>
      <c r="B15" s="4" t="s">
        <v>11</v>
      </c>
      <c r="C15" s="4" t="s">
        <v>167</v>
      </c>
      <c r="D15" s="6" t="s">
        <v>180</v>
      </c>
      <c r="E15" s="6" t="s">
        <v>204</v>
      </c>
      <c r="F15" s="5" t="s">
        <v>181</v>
      </c>
      <c r="G15" s="4"/>
      <c r="H15" s="4">
        <v>11</v>
      </c>
      <c r="I15" s="4">
        <v>19</v>
      </c>
      <c r="J15" s="4" t="str">
        <f>INT((Table1[[#This Row],[current section]]/Table1[[#This Row],[total sections]])*100)&amp;"%"</f>
        <v>57%</v>
      </c>
      <c r="K15" s="4">
        <v>10</v>
      </c>
      <c r="L15" s="4" t="s">
        <v>182</v>
      </c>
      <c r="M15" s="4" t="s">
        <v>178</v>
      </c>
      <c r="N15" s="4" t="s">
        <v>179</v>
      </c>
      <c r="O15" s="4" t="s">
        <v>146</v>
      </c>
    </row>
    <row r="16" spans="1:15" x14ac:dyDescent="0.25">
      <c r="A16" s="3" t="s">
        <v>25</v>
      </c>
      <c r="B16" s="3" t="s">
        <v>11</v>
      </c>
      <c r="C16" s="3" t="s">
        <v>170</v>
      </c>
      <c r="D16" s="1" t="s">
        <v>191</v>
      </c>
      <c r="F16" s="3"/>
      <c r="G16" s="3"/>
      <c r="H16" s="3"/>
      <c r="I16" s="3"/>
      <c r="J16" s="3" t="e">
        <f>INT((Table1[[#This Row],[current section]]/Table1[[#This Row],[total sections]])*100)&amp;"%"</f>
        <v>#DIV/0!</v>
      </c>
      <c r="K16" s="3"/>
      <c r="L16" s="3"/>
      <c r="M16" s="3" t="s">
        <v>106</v>
      </c>
      <c r="N16" s="3" t="s">
        <v>107</v>
      </c>
      <c r="O16" s="3" t="s">
        <v>108</v>
      </c>
    </row>
    <row r="17" spans="1:15" x14ac:dyDescent="0.25">
      <c r="A17" s="3">
        <v>2020</v>
      </c>
      <c r="B17" s="3" t="s">
        <v>11</v>
      </c>
      <c r="C17" s="3" t="s">
        <v>170</v>
      </c>
      <c r="D17" s="1" t="s">
        <v>192</v>
      </c>
      <c r="F17" s="3"/>
      <c r="G17" s="3"/>
      <c r="H17" s="3"/>
      <c r="I17" s="3"/>
      <c r="J17" s="3" t="e">
        <f>INT((Table1[[#This Row],[current section]]/Table1[[#This Row],[total sections]])*100)&amp;"%"</f>
        <v>#DIV/0!</v>
      </c>
      <c r="K17" s="3"/>
      <c r="L17" s="3"/>
      <c r="M17" s="3" t="s">
        <v>109</v>
      </c>
      <c r="N17" s="3" t="s">
        <v>110</v>
      </c>
      <c r="O17" s="3" t="s">
        <v>108</v>
      </c>
    </row>
    <row r="18" spans="1:15" x14ac:dyDescent="0.25">
      <c r="A18" s="3" t="s">
        <v>79</v>
      </c>
      <c r="B18" s="3" t="s">
        <v>11</v>
      </c>
      <c r="C18" s="3" t="s">
        <v>170</v>
      </c>
      <c r="D18" s="1" t="s">
        <v>193</v>
      </c>
      <c r="F18" s="3"/>
      <c r="G18" s="3"/>
      <c r="H18" s="3"/>
      <c r="I18" s="3"/>
      <c r="J18" s="3" t="e">
        <f>INT((Table1[[#This Row],[current section]]/Table1[[#This Row],[total sections]])*100)&amp;"%"</f>
        <v>#DIV/0!</v>
      </c>
      <c r="K18" s="3"/>
      <c r="L18" s="3"/>
      <c r="M18" s="3" t="s">
        <v>128</v>
      </c>
      <c r="N18" s="3" t="s">
        <v>129</v>
      </c>
      <c r="O18" s="3" t="s">
        <v>130</v>
      </c>
    </row>
    <row r="19" spans="1:15" x14ac:dyDescent="0.25">
      <c r="A19" s="3" t="s">
        <v>35</v>
      </c>
      <c r="B19" s="3" t="s">
        <v>11</v>
      </c>
      <c r="C19" s="3" t="s">
        <v>176</v>
      </c>
      <c r="D19" s="1" t="s">
        <v>194</v>
      </c>
      <c r="F19" s="3"/>
      <c r="G19" s="3"/>
      <c r="H19" s="3"/>
      <c r="I19" s="3"/>
      <c r="J19" s="3" t="e">
        <f>INT((Table1[[#This Row],[current section]]/Table1[[#This Row],[total sections]])*100)&amp;"%"</f>
        <v>#DIV/0!</v>
      </c>
      <c r="K19" s="3"/>
      <c r="L19" s="3"/>
      <c r="M19" s="3" t="s">
        <v>100</v>
      </c>
      <c r="N19" s="3" t="s">
        <v>101</v>
      </c>
      <c r="O19" s="3" t="s">
        <v>102</v>
      </c>
    </row>
    <row r="20" spans="1:15" x14ac:dyDescent="0.25">
      <c r="A20" s="3" t="s">
        <v>79</v>
      </c>
      <c r="B20" s="3" t="s">
        <v>11</v>
      </c>
      <c r="C20" s="3"/>
      <c r="D20" s="1" t="s">
        <v>118</v>
      </c>
      <c r="F20" s="3"/>
      <c r="G20" s="3"/>
      <c r="H20" s="3"/>
      <c r="I20" s="3"/>
      <c r="J20" s="3" t="e">
        <f>INT((Table1[[#This Row],[current section]]/Table1[[#This Row],[total sections]])*100)&amp;"%"</f>
        <v>#DIV/0!</v>
      </c>
      <c r="K20" s="3"/>
      <c r="L20" s="3"/>
      <c r="M20" s="3" t="s">
        <v>115</v>
      </c>
      <c r="N20" s="3" t="s">
        <v>116</v>
      </c>
      <c r="O20" s="3" t="s">
        <v>117</v>
      </c>
    </row>
    <row r="21" spans="1:15" x14ac:dyDescent="0.25">
      <c r="A21" s="3" t="s">
        <v>25</v>
      </c>
      <c r="B21" s="3" t="s">
        <v>11</v>
      </c>
      <c r="C21" s="3"/>
      <c r="D21" s="1" t="s">
        <v>147</v>
      </c>
      <c r="F21" s="3"/>
      <c r="G21" s="3"/>
      <c r="H21" s="3"/>
      <c r="I21" s="3"/>
      <c r="J21" s="3" t="e">
        <f>INT((Table1[[#This Row],[current section]]/Table1[[#This Row],[total sections]])*100)&amp;"%"</f>
        <v>#DIV/0!</v>
      </c>
      <c r="K21" s="3"/>
      <c r="L21" s="3"/>
      <c r="M21" s="3" t="s">
        <v>144</v>
      </c>
      <c r="N21" s="3" t="s">
        <v>145</v>
      </c>
      <c r="O21" s="3" t="s">
        <v>146</v>
      </c>
    </row>
    <row r="22" spans="1:15" x14ac:dyDescent="0.25">
      <c r="A22" s="3" t="s">
        <v>25</v>
      </c>
      <c r="B22" s="3" t="s">
        <v>11</v>
      </c>
      <c r="C22" s="3"/>
      <c r="D22" s="1" t="s">
        <v>153</v>
      </c>
      <c r="F22" s="3"/>
      <c r="G22" s="3"/>
      <c r="H22" s="3"/>
      <c r="I22" s="3"/>
      <c r="J22" s="3" t="e">
        <f>INT((Table1[[#This Row],[current section]]/Table1[[#This Row],[total sections]])*100)&amp;"%"</f>
        <v>#DIV/0!</v>
      </c>
      <c r="K22" s="3"/>
      <c r="L22" s="3"/>
      <c r="M22" s="3" t="s">
        <v>151</v>
      </c>
      <c r="N22" s="3" t="s">
        <v>152</v>
      </c>
      <c r="O22" s="3" t="s">
        <v>113</v>
      </c>
    </row>
    <row r="23" spans="1:15" x14ac:dyDescent="0.25">
      <c r="A23" s="3" t="s">
        <v>30</v>
      </c>
      <c r="B23" s="3" t="s">
        <v>11</v>
      </c>
      <c r="C23" s="3"/>
      <c r="D23" s="1" t="s">
        <v>195</v>
      </c>
      <c r="F23" s="3"/>
      <c r="G23" s="3"/>
      <c r="H23" s="3"/>
      <c r="I23" s="3"/>
      <c r="J23" s="3" t="e">
        <f>INT((Table1[[#This Row],[current section]]/Table1[[#This Row],[total sections]])*100)&amp;"%"</f>
        <v>#DIV/0!</v>
      </c>
      <c r="K23" s="3"/>
      <c r="L23" s="3"/>
      <c r="M23" s="3" t="s">
        <v>119</v>
      </c>
      <c r="N23" s="3" t="s">
        <v>120</v>
      </c>
      <c r="O23" s="3" t="s">
        <v>121</v>
      </c>
    </row>
    <row r="24" spans="1:15" s="2" customFormat="1" x14ac:dyDescent="0.25">
      <c r="A24" s="7">
        <v>2023</v>
      </c>
      <c r="B24" s="7" t="s">
        <v>11</v>
      </c>
      <c r="C24" s="7" t="s">
        <v>205</v>
      </c>
      <c r="D24" s="8" t="s">
        <v>206</v>
      </c>
      <c r="E24" s="8" t="s">
        <v>207</v>
      </c>
      <c r="F24" s="9">
        <v>45130</v>
      </c>
      <c r="G24" s="7"/>
      <c r="H24" s="7">
        <v>3</v>
      </c>
      <c r="I24" s="7">
        <v>6</v>
      </c>
      <c r="J24" s="10" t="str">
        <f>INT((Table1[[#This Row],[current section]]/Table1[[#This Row],[total sections]])*100)&amp;"%"</f>
        <v>50%</v>
      </c>
      <c r="K24" s="7"/>
      <c r="L24" s="7" t="s">
        <v>208</v>
      </c>
      <c r="M24" s="7"/>
      <c r="N24" s="7"/>
      <c r="O24" s="7"/>
    </row>
    <row r="25" spans="1:15" s="2" customFormat="1" x14ac:dyDescent="0.25">
      <c r="A25" s="4">
        <v>2023</v>
      </c>
      <c r="B25" s="4" t="s">
        <v>11</v>
      </c>
      <c r="C25" s="4" t="s">
        <v>203</v>
      </c>
      <c r="D25" s="6" t="s">
        <v>202</v>
      </c>
      <c r="E25" s="6"/>
      <c r="F25" s="5">
        <v>45117</v>
      </c>
      <c r="G25" s="4"/>
      <c r="H25" s="4">
        <v>3</v>
      </c>
      <c r="I25" s="4">
        <v>26</v>
      </c>
      <c r="J25" s="4" t="str">
        <f>INT((Table1[[#This Row],[current section]]/Table1[[#This Row],[total sections]])*100)&amp;"%"</f>
        <v>11%</v>
      </c>
      <c r="K25" s="4"/>
      <c r="L25" s="4" t="s">
        <v>182</v>
      </c>
      <c r="M25" s="4">
        <f>-M32</f>
        <v>0</v>
      </c>
      <c r="N25" s="4"/>
      <c r="O25" s="4" t="s">
        <v>146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F5" sqref="F5"/>
    </sheetView>
  </sheetViews>
  <sheetFormatPr defaultRowHeight="15" x14ac:dyDescent="0.25"/>
  <cols>
    <col min="1" max="1" width="9.7109375" customWidth="1"/>
    <col min="2" max="2" width="101.85546875" bestFit="1" customWidth="1"/>
    <col min="3" max="3" width="27.140625" bestFit="1" customWidth="1"/>
    <col min="4" max="4" width="6.42578125" customWidth="1"/>
    <col min="5" max="5" width="11" customWidth="1"/>
    <col min="6" max="6" width="49.5703125" bestFit="1" customWidth="1"/>
    <col min="7" max="7" width="10.7109375" customWidth="1"/>
    <col min="8" max="8" width="11.28515625" customWidth="1"/>
    <col min="9" max="9" width="14.85546875" customWidth="1"/>
    <col min="10" max="10" width="9.7109375" customWidth="1"/>
    <col min="13" max="13" width="11" bestFit="1" customWidth="1"/>
  </cols>
  <sheetData>
    <row r="1" spans="1:13" x14ac:dyDescent="0.25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25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25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25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25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25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25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25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25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25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25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25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25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25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25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25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25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25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25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25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25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4" sqref="A4"/>
    </sheetView>
  </sheetViews>
  <sheetFormatPr defaultRowHeight="15" x14ac:dyDescent="0.25"/>
  <cols>
    <col min="1" max="1" width="68.28515625" customWidth="1"/>
  </cols>
  <sheetData>
    <row r="1" spans="1:1" x14ac:dyDescent="0.25">
      <c r="A1" t="s">
        <v>199</v>
      </c>
    </row>
    <row r="2" spans="1:1" x14ac:dyDescent="0.25">
      <c r="A2" t="s">
        <v>198</v>
      </c>
    </row>
    <row r="3" spans="1:1" x14ac:dyDescent="0.25">
      <c r="A3" t="s">
        <v>200</v>
      </c>
    </row>
    <row r="4" spans="1:1" x14ac:dyDescent="0.25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ZROUYA</cp:lastModifiedBy>
  <dcterms:created xsi:type="dcterms:W3CDTF">2023-07-08T17:12:38Z</dcterms:created>
  <dcterms:modified xsi:type="dcterms:W3CDTF">2023-08-23T15:45:09Z</dcterms:modified>
</cp:coreProperties>
</file>