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2sxc\2sxc-dnn\Tests\cshtml-disk-cache\docs\"/>
    </mc:Choice>
  </mc:AlternateContent>
  <xr:revisionPtr revIDLastSave="0" documentId="13_ncr:1_{58783084-3FC9-46B2-88F0-FAC90B70DA5E}" xr6:coauthVersionLast="47" xr6:coauthVersionMax="47" xr10:uidLastSave="{00000000-0000-0000-0000-000000000000}"/>
  <bookViews>
    <workbookView xWindow="-110" yWindow="-21710" windowWidth="38620" windowHeight="21100" xr2:uid="{6E41F89E-6BA0-4AA2-B4B4-ED845AFCD9DA}"/>
  </bookViews>
  <sheets>
    <sheet name="overview" sheetId="3" r:id="rId1"/>
    <sheet name="cold-x9" sheetId="2" r:id="rId2"/>
    <sheet name="disk-x9" sheetId="4" r:id="rId3"/>
    <sheet name="memory-x9" sheetId="5" r:id="rId4"/>
  </sheets>
  <definedNames>
    <definedName name="ExternalData_1" localSheetId="1" hidden="1">'cold-x9'!$A$1:$H$55</definedName>
    <definedName name="ExternalData_1" localSheetId="2" hidden="1">'disk-x9'!$A$1:$H$55</definedName>
    <definedName name="ExternalData_1" localSheetId="3" hidden="1">'memory-x9'!$A$1:$H$55</definedName>
  </definedNames>
  <calcPr calcId="191029"/>
  <pivotCaches>
    <pivotCache cacheId="14" r:id="rId5"/>
    <pivotCache cacheId="18" r:id="rId6"/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D42" i="3"/>
  <c r="D41" i="3"/>
  <c r="C42" i="3"/>
  <c r="D40" i="3"/>
  <c r="D38" i="3"/>
  <c r="C38" i="3"/>
  <c r="C41" i="3"/>
  <c r="C39" i="3"/>
  <c r="C37" i="3"/>
  <c r="D37" i="3"/>
  <c r="D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E352F-A0BA-4FCF-8F60-816ECBDDEB2A}" keepAlive="1" name="Upit – cold-x9" description="Veza s upitom 'cold-x9' u radnoj knjizi." type="5" refreshedVersion="8" background="1" saveData="1">
    <dbPr connection="Provider=Microsoft.Mashup.OleDb.1;Data Source=$Workbook$;Location=cold-x9;Extended Properties=&quot;&quot;" command="SELECT * FROM [cold-x9]"/>
  </connection>
  <connection id="2" xr16:uid="{5026D02D-763E-4B82-BF47-19E147A84CD3}" keepAlive="1" name="Upit – disk-x9" description="Veza s upitom 'disk-x9' u radnoj knjizi." type="5" refreshedVersion="8" background="1" saveData="1">
    <dbPr connection="Provider=Microsoft.Mashup.OleDb.1;Data Source=$Workbook$;Location=disk-x9;Extended Properties=&quot;&quot;" command="SELECT * FROM [disk-x9]"/>
  </connection>
  <connection id="3" xr16:uid="{7FD8BC28-D2C9-4C02-B209-378CF72F103F}" keepAlive="1" name="Upit – memory-x9" description="Veza s upitom 'memory-x9' u radnoj knjizi." type="5" refreshedVersion="8" background="1" saveData="1">
    <dbPr connection="Provider=Microsoft.Mashup.OleDb.1;Data Source=$Workbook$;Location=memory-x9;Extended Properties=&quot;&quot;" command="SELECT * FROM [memory-x9]"/>
  </connection>
</connections>
</file>

<file path=xl/sharedStrings.xml><?xml version="1.0" encoding="utf-8"?>
<sst xmlns="http://schemas.openxmlformats.org/spreadsheetml/2006/main" count="391" uniqueCount="26">
  <si>
    <t>Timestamp</t>
  </si>
  <si>
    <t>Run</t>
  </si>
  <si>
    <t>Url</t>
  </si>
  <si>
    <t>Ok</t>
  </si>
  <si>
    <t>Status</t>
  </si>
  <si>
    <t>DurationMs</t>
  </si>
  <si>
    <t>ContentLength</t>
  </si>
  <si>
    <t>Error</t>
  </si>
  <si>
    <t/>
  </si>
  <si>
    <t>Min od DurationMs</t>
  </si>
  <si>
    <t>Prosjek od DurationMs</t>
  </si>
  <si>
    <t>Max od DurationMs</t>
  </si>
  <si>
    <t>COLD</t>
  </si>
  <si>
    <t>MEMORY</t>
  </si>
  <si>
    <t>MEMORY/COLD</t>
  </si>
  <si>
    <t>URL</t>
  </si>
  <si>
    <t>https://2sxc-dnn.dnndev.me/cshtml-disk-cache/p1</t>
  </si>
  <si>
    <t>https://2sxc-dnn.dnndev.me/cshtml-disk-cache/p2</t>
  </si>
  <si>
    <t>https://2sxc-dnn.dnndev.me/cshtml-disk-cache/p3</t>
  </si>
  <si>
    <t>https://2sxc-dnn.dnndev.me/cshtml-disk-cache/p4</t>
  </si>
  <si>
    <t>https://2sxc-dnn.dnndev.me/cshtml-disk-cache/p5</t>
  </si>
  <si>
    <t>https://2sxc-dnn.dnndev.me/cshtml-disk-cache/p6</t>
  </si>
  <si>
    <t>Grand Total</t>
  </si>
  <si>
    <t>DISK disabled (restart DNN)</t>
  </si>
  <si>
    <t>COLD (restart APPPOOL and restart DNN)</t>
  </si>
  <si>
    <t>DISK disabled/COLD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</si>
</sst>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34">
    <dxf>
      <numFmt numFmtId="1" formatCode="0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80039351851" createdVersion="8" refreshedVersion="8" minRefreshableVersion="3" recordCount="54" xr:uid="{394EB431-E99A-46EE-A8B8-C1C33A793DFF}">
  <cacheSource type="worksheet">
    <worksheetSource name="cold_x9"/>
  </cacheSource>
  <cacheFields count="8">
    <cacheField name="Timestamp" numFmtId="22">
      <sharedItems containsSemiMixedTypes="0" containsNonDate="0" containsDate="1" containsString="0" minDate="2025-10-30T13:41:01" maxDate="2025-10-30T13:49:46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959" maxValue="14008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80086921298" createdVersion="8" refreshedVersion="8" minRefreshableVersion="3" recordCount="54" xr:uid="{29FACAD5-804D-4ED9-866F-B01AA83EA28D}">
  <cacheSource type="worksheet">
    <worksheetSource name="disk_x9"/>
  </cacheSource>
  <cacheFields count="8">
    <cacheField name="Timestamp" numFmtId="22">
      <sharedItems containsSemiMixedTypes="0" containsNonDate="0" containsDate="1" containsString="0" minDate="2025-10-30T13:50:08" maxDate="2025-10-30T13:53:35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612" maxValue="6259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80139930556" createdVersion="8" refreshedVersion="8" minRefreshableVersion="3" recordCount="54" xr:uid="{8A96538C-D484-4F15-9F01-BC5EF3ABE2C3}">
  <cacheSource type="worksheet">
    <worksheetSource name="memory_x9"/>
  </cacheSource>
  <cacheFields count="8">
    <cacheField name="Timestamp" numFmtId="22">
      <sharedItems containsSemiMixedTypes="0" containsNonDate="0" containsDate="1" containsString="0" minDate="2025-10-30T13:53:38" maxDate="2025-10-30T13:53:45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52" maxValue="275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3:41:01"/>
    <n v="1"/>
    <x v="0"/>
    <b v="1"/>
    <n v="200"/>
    <n v="6714"/>
    <n v="20156"/>
    <s v=""/>
  </r>
  <r>
    <d v="2025-10-30T13:41:05"/>
    <n v="1"/>
    <x v="1"/>
    <b v="1"/>
    <n v="200"/>
    <n v="3890"/>
    <n v="32480"/>
    <s v=""/>
  </r>
  <r>
    <d v="2025-10-30T13:41:06"/>
    <n v="1"/>
    <x v="2"/>
    <b v="1"/>
    <n v="200"/>
    <n v="1080"/>
    <n v="17381"/>
    <s v=""/>
  </r>
  <r>
    <d v="2025-10-30T13:41:08"/>
    <n v="1"/>
    <x v="3"/>
    <b v="1"/>
    <n v="200"/>
    <n v="1612"/>
    <n v="49375"/>
    <s v=""/>
  </r>
  <r>
    <d v="2025-10-30T13:41:10"/>
    <n v="1"/>
    <x v="4"/>
    <b v="1"/>
    <n v="200"/>
    <n v="2111"/>
    <n v="21936"/>
    <s v=""/>
  </r>
  <r>
    <d v="2025-10-30T13:41:13"/>
    <n v="1"/>
    <x v="5"/>
    <b v="1"/>
    <n v="200"/>
    <n v="3342"/>
    <n v="76157"/>
    <s v=""/>
  </r>
  <r>
    <d v="2025-10-30T13:41:51"/>
    <n v="2"/>
    <x v="0"/>
    <b v="1"/>
    <n v="200"/>
    <n v="12398"/>
    <n v="20156"/>
    <s v=""/>
  </r>
  <r>
    <d v="2025-10-30T13:41:58"/>
    <n v="2"/>
    <x v="1"/>
    <b v="1"/>
    <n v="200"/>
    <n v="6848"/>
    <n v="32480"/>
    <s v=""/>
  </r>
  <r>
    <d v="2025-10-30T13:42:00"/>
    <n v="2"/>
    <x v="2"/>
    <b v="1"/>
    <n v="200"/>
    <n v="1519"/>
    <n v="17381"/>
    <s v=""/>
  </r>
  <r>
    <d v="2025-10-30T13:42:03"/>
    <n v="2"/>
    <x v="3"/>
    <b v="1"/>
    <n v="200"/>
    <n v="3192"/>
    <n v="49375"/>
    <s v=""/>
  </r>
  <r>
    <d v="2025-10-30T13:42:06"/>
    <n v="2"/>
    <x v="4"/>
    <b v="1"/>
    <n v="200"/>
    <n v="3577"/>
    <n v="21936"/>
    <s v=""/>
  </r>
  <r>
    <d v="2025-10-30T13:42:12"/>
    <n v="2"/>
    <x v="5"/>
    <b v="1"/>
    <n v="200"/>
    <n v="5501"/>
    <n v="76157"/>
    <s v=""/>
  </r>
  <r>
    <d v="2025-10-30T13:43:10"/>
    <n v="3"/>
    <x v="0"/>
    <b v="1"/>
    <n v="200"/>
    <n v="9982"/>
    <n v="20156"/>
    <s v=""/>
  </r>
  <r>
    <d v="2025-10-30T13:43:14"/>
    <n v="3"/>
    <x v="1"/>
    <b v="1"/>
    <n v="200"/>
    <n v="4613"/>
    <n v="32480"/>
    <s v=""/>
  </r>
  <r>
    <d v="2025-10-30T13:43:16"/>
    <n v="3"/>
    <x v="2"/>
    <b v="1"/>
    <n v="200"/>
    <n v="1384"/>
    <n v="17381"/>
    <s v=""/>
  </r>
  <r>
    <d v="2025-10-30T13:43:18"/>
    <n v="3"/>
    <x v="3"/>
    <b v="1"/>
    <n v="200"/>
    <n v="2655"/>
    <n v="49375"/>
    <s v=""/>
  </r>
  <r>
    <d v="2025-10-30T13:43:20"/>
    <n v="3"/>
    <x v="4"/>
    <b v="1"/>
    <n v="200"/>
    <n v="1810"/>
    <n v="21936"/>
    <s v=""/>
  </r>
  <r>
    <d v="2025-10-30T13:43:24"/>
    <n v="3"/>
    <x v="5"/>
    <b v="1"/>
    <n v="200"/>
    <n v="4022"/>
    <n v="76157"/>
    <s v=""/>
  </r>
  <r>
    <d v="2025-10-30T13:44:22"/>
    <n v="4"/>
    <x v="0"/>
    <b v="1"/>
    <n v="200"/>
    <n v="11308"/>
    <n v="20156"/>
    <s v=""/>
  </r>
  <r>
    <d v="2025-10-30T13:44:32"/>
    <n v="4"/>
    <x v="1"/>
    <b v="1"/>
    <n v="200"/>
    <n v="10339"/>
    <n v="32480"/>
    <s v=""/>
  </r>
  <r>
    <d v="2025-10-30T13:44:38"/>
    <n v="4"/>
    <x v="2"/>
    <b v="1"/>
    <n v="200"/>
    <n v="5714"/>
    <n v="17381"/>
    <s v=""/>
  </r>
  <r>
    <d v="2025-10-30T13:44:47"/>
    <n v="4"/>
    <x v="3"/>
    <b v="1"/>
    <n v="200"/>
    <n v="9162"/>
    <n v="49375"/>
    <s v=""/>
  </r>
  <r>
    <d v="2025-10-30T13:44:55"/>
    <n v="4"/>
    <x v="4"/>
    <b v="1"/>
    <n v="200"/>
    <n v="7645"/>
    <n v="21936"/>
    <s v=""/>
  </r>
  <r>
    <d v="2025-10-30T13:45:04"/>
    <n v="4"/>
    <x v="5"/>
    <b v="1"/>
    <n v="200"/>
    <n v="9674"/>
    <n v="76157"/>
    <s v=""/>
  </r>
  <r>
    <d v="2025-10-30T13:46:08"/>
    <n v="5"/>
    <x v="0"/>
    <b v="1"/>
    <n v="200"/>
    <n v="14008"/>
    <n v="20156"/>
    <s v=""/>
  </r>
  <r>
    <d v="2025-10-30T13:46:13"/>
    <n v="5"/>
    <x v="1"/>
    <b v="1"/>
    <n v="200"/>
    <n v="4123"/>
    <n v="32480"/>
    <s v=""/>
  </r>
  <r>
    <d v="2025-10-30T13:46:14"/>
    <n v="5"/>
    <x v="2"/>
    <b v="1"/>
    <n v="200"/>
    <n v="1711"/>
    <n v="17381"/>
    <s v=""/>
  </r>
  <r>
    <d v="2025-10-30T13:46:16"/>
    <n v="5"/>
    <x v="3"/>
    <b v="1"/>
    <n v="200"/>
    <n v="1642"/>
    <n v="49375"/>
    <s v=""/>
  </r>
  <r>
    <d v="2025-10-30T13:46:18"/>
    <n v="5"/>
    <x v="4"/>
    <b v="1"/>
    <n v="200"/>
    <n v="2183"/>
    <n v="21936"/>
    <s v=""/>
  </r>
  <r>
    <d v="2025-10-30T13:46:21"/>
    <n v="5"/>
    <x v="5"/>
    <b v="1"/>
    <n v="200"/>
    <n v="3298"/>
    <n v="76157"/>
    <s v=""/>
  </r>
  <r>
    <d v="2025-10-30T13:47:02"/>
    <n v="6"/>
    <x v="0"/>
    <b v="1"/>
    <n v="200"/>
    <n v="13710"/>
    <n v="20156"/>
    <s v=""/>
  </r>
  <r>
    <d v="2025-10-30T13:47:08"/>
    <n v="6"/>
    <x v="1"/>
    <b v="1"/>
    <n v="200"/>
    <n v="6531"/>
    <n v="32480"/>
    <s v=""/>
  </r>
  <r>
    <d v="2025-10-30T13:47:11"/>
    <n v="6"/>
    <x v="2"/>
    <b v="1"/>
    <n v="200"/>
    <n v="2610"/>
    <n v="17381"/>
    <s v=""/>
  </r>
  <r>
    <d v="2025-10-30T13:47:20"/>
    <n v="6"/>
    <x v="3"/>
    <b v="1"/>
    <n v="200"/>
    <n v="9215"/>
    <n v="49375"/>
    <s v=""/>
  </r>
  <r>
    <d v="2025-10-30T13:47:22"/>
    <n v="6"/>
    <x v="4"/>
    <b v="1"/>
    <n v="200"/>
    <n v="1961"/>
    <n v="21936"/>
    <s v=""/>
  </r>
  <r>
    <d v="2025-10-30T13:47:26"/>
    <n v="6"/>
    <x v="5"/>
    <b v="1"/>
    <n v="200"/>
    <n v="3571"/>
    <n v="76157"/>
    <s v=""/>
  </r>
  <r>
    <d v="2025-10-30T13:47:59"/>
    <n v="7"/>
    <x v="0"/>
    <b v="1"/>
    <n v="200"/>
    <n v="8606"/>
    <n v="20156"/>
    <s v=""/>
  </r>
  <r>
    <d v="2025-10-30T13:48:04"/>
    <n v="7"/>
    <x v="1"/>
    <b v="1"/>
    <n v="200"/>
    <n v="4756"/>
    <n v="32480"/>
    <s v=""/>
  </r>
  <r>
    <d v="2025-10-30T13:48:05"/>
    <n v="7"/>
    <x v="2"/>
    <b v="1"/>
    <n v="200"/>
    <n v="1790"/>
    <n v="17381"/>
    <s v=""/>
  </r>
  <r>
    <d v="2025-10-30T13:48:07"/>
    <n v="7"/>
    <x v="3"/>
    <b v="1"/>
    <n v="200"/>
    <n v="1997"/>
    <n v="49375"/>
    <s v=""/>
  </r>
  <r>
    <d v="2025-10-30T13:48:09"/>
    <n v="7"/>
    <x v="4"/>
    <b v="1"/>
    <n v="200"/>
    <n v="2109"/>
    <n v="21936"/>
    <s v=""/>
  </r>
  <r>
    <d v="2025-10-30T13:48:14"/>
    <n v="7"/>
    <x v="5"/>
    <b v="1"/>
    <n v="200"/>
    <n v="4035"/>
    <n v="76157"/>
    <s v=""/>
  </r>
  <r>
    <d v="2025-10-30T13:48:48"/>
    <n v="8"/>
    <x v="0"/>
    <b v="1"/>
    <n v="200"/>
    <n v="6860"/>
    <n v="20156"/>
    <s v=""/>
  </r>
  <r>
    <d v="2025-10-30T13:48:52"/>
    <n v="8"/>
    <x v="1"/>
    <b v="1"/>
    <n v="200"/>
    <n v="4102"/>
    <n v="32480"/>
    <s v=""/>
  </r>
  <r>
    <d v="2025-10-30T13:48:53"/>
    <n v="8"/>
    <x v="2"/>
    <b v="1"/>
    <n v="200"/>
    <n v="1218"/>
    <n v="17381"/>
    <s v=""/>
  </r>
  <r>
    <d v="2025-10-30T13:48:55"/>
    <n v="8"/>
    <x v="3"/>
    <b v="1"/>
    <n v="200"/>
    <n v="1684"/>
    <n v="49375"/>
    <s v=""/>
  </r>
  <r>
    <d v="2025-10-30T13:48:57"/>
    <n v="8"/>
    <x v="4"/>
    <b v="1"/>
    <n v="200"/>
    <n v="1587"/>
    <n v="21936"/>
    <s v=""/>
  </r>
  <r>
    <d v="2025-10-30T13:49:00"/>
    <n v="8"/>
    <x v="5"/>
    <b v="1"/>
    <n v="200"/>
    <n v="3496"/>
    <n v="76157"/>
    <s v=""/>
  </r>
  <r>
    <d v="2025-10-30T13:49:37"/>
    <n v="9"/>
    <x v="0"/>
    <b v="1"/>
    <n v="200"/>
    <n v="7162"/>
    <n v="20156"/>
    <s v=""/>
  </r>
  <r>
    <d v="2025-10-30T13:49:40"/>
    <n v="9"/>
    <x v="1"/>
    <b v="1"/>
    <n v="200"/>
    <n v="3177"/>
    <n v="32480"/>
    <s v=""/>
  </r>
  <r>
    <d v="2025-10-30T13:49:41"/>
    <n v="9"/>
    <x v="2"/>
    <b v="1"/>
    <n v="200"/>
    <n v="959"/>
    <n v="17381"/>
    <s v=""/>
  </r>
  <r>
    <d v="2025-10-30T13:49:43"/>
    <n v="9"/>
    <x v="3"/>
    <b v="1"/>
    <n v="200"/>
    <n v="2105"/>
    <n v="49375"/>
    <s v=""/>
  </r>
  <r>
    <d v="2025-10-30T13:49:44"/>
    <n v="9"/>
    <x v="4"/>
    <b v="1"/>
    <n v="200"/>
    <n v="1672"/>
    <n v="21936"/>
    <s v=""/>
  </r>
  <r>
    <d v="2025-10-30T13:49:46"/>
    <n v="9"/>
    <x v="5"/>
    <b v="1"/>
    <n v="200"/>
    <n v="1856"/>
    <n v="76157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3:50:08"/>
    <n v="1"/>
    <x v="0"/>
    <b v="1"/>
    <n v="200"/>
    <n v="3575"/>
    <n v="20156"/>
    <s v=""/>
  </r>
  <r>
    <d v="2025-10-30T13:50:09"/>
    <n v="1"/>
    <x v="1"/>
    <b v="1"/>
    <n v="200"/>
    <n v="1915"/>
    <n v="32480"/>
    <s v=""/>
  </r>
  <r>
    <d v="2025-10-30T13:50:10"/>
    <n v="1"/>
    <x v="2"/>
    <b v="1"/>
    <n v="200"/>
    <n v="646"/>
    <n v="17381"/>
    <s v=""/>
  </r>
  <r>
    <d v="2025-10-30T13:50:11"/>
    <n v="1"/>
    <x v="3"/>
    <b v="1"/>
    <n v="200"/>
    <n v="946"/>
    <n v="49375"/>
    <s v=""/>
  </r>
  <r>
    <d v="2025-10-30T13:50:12"/>
    <n v="1"/>
    <x v="4"/>
    <b v="1"/>
    <n v="200"/>
    <n v="905"/>
    <n v="21936"/>
    <s v=""/>
  </r>
  <r>
    <d v="2025-10-30T13:50:13"/>
    <n v="1"/>
    <x v="5"/>
    <b v="1"/>
    <n v="200"/>
    <n v="1357"/>
    <n v="76157"/>
    <s v=""/>
  </r>
  <r>
    <d v="2025-10-30T13:50:36"/>
    <n v="2"/>
    <x v="0"/>
    <b v="1"/>
    <n v="200"/>
    <n v="3683"/>
    <n v="20156"/>
    <s v=""/>
  </r>
  <r>
    <d v="2025-10-30T13:50:38"/>
    <n v="2"/>
    <x v="1"/>
    <b v="1"/>
    <n v="200"/>
    <n v="2042"/>
    <n v="32480"/>
    <s v=""/>
  </r>
  <r>
    <d v="2025-10-30T13:50:39"/>
    <n v="2"/>
    <x v="2"/>
    <b v="1"/>
    <n v="200"/>
    <n v="652"/>
    <n v="17381"/>
    <s v=""/>
  </r>
  <r>
    <d v="2025-10-30T13:50:39"/>
    <n v="2"/>
    <x v="3"/>
    <b v="1"/>
    <n v="200"/>
    <n v="924"/>
    <n v="49375"/>
    <s v=""/>
  </r>
  <r>
    <d v="2025-10-30T13:50:40"/>
    <n v="2"/>
    <x v="4"/>
    <b v="1"/>
    <n v="200"/>
    <n v="893"/>
    <n v="21936"/>
    <s v=""/>
  </r>
  <r>
    <d v="2025-10-30T13:50:42"/>
    <n v="2"/>
    <x v="5"/>
    <b v="1"/>
    <n v="200"/>
    <n v="1479"/>
    <n v="76157"/>
    <s v=""/>
  </r>
  <r>
    <d v="2025-10-30T13:51:00"/>
    <n v="3"/>
    <x v="0"/>
    <b v="1"/>
    <n v="200"/>
    <n v="3479"/>
    <n v="20156"/>
    <s v=""/>
  </r>
  <r>
    <d v="2025-10-30T13:51:02"/>
    <n v="3"/>
    <x v="1"/>
    <b v="1"/>
    <n v="200"/>
    <n v="1907"/>
    <n v="32480"/>
    <s v=""/>
  </r>
  <r>
    <d v="2025-10-30T13:51:02"/>
    <n v="3"/>
    <x v="2"/>
    <b v="1"/>
    <n v="200"/>
    <n v="672"/>
    <n v="17381"/>
    <s v=""/>
  </r>
  <r>
    <d v="2025-10-30T13:51:03"/>
    <n v="3"/>
    <x v="3"/>
    <b v="1"/>
    <n v="200"/>
    <n v="916"/>
    <n v="49375"/>
    <s v=""/>
  </r>
  <r>
    <d v="2025-10-30T13:51:04"/>
    <n v="3"/>
    <x v="4"/>
    <b v="1"/>
    <n v="200"/>
    <n v="891"/>
    <n v="21936"/>
    <s v=""/>
  </r>
  <r>
    <d v="2025-10-30T13:51:05"/>
    <n v="3"/>
    <x v="5"/>
    <b v="1"/>
    <n v="200"/>
    <n v="1307"/>
    <n v="76157"/>
    <s v=""/>
  </r>
  <r>
    <d v="2025-10-30T13:51:23"/>
    <n v="4"/>
    <x v="0"/>
    <b v="1"/>
    <n v="200"/>
    <n v="3443"/>
    <n v="20156"/>
    <s v=""/>
  </r>
  <r>
    <d v="2025-10-30T13:51:25"/>
    <n v="4"/>
    <x v="1"/>
    <b v="1"/>
    <n v="200"/>
    <n v="1883"/>
    <n v="32480"/>
    <s v=""/>
  </r>
  <r>
    <d v="2025-10-30T13:51:26"/>
    <n v="4"/>
    <x v="2"/>
    <b v="1"/>
    <n v="200"/>
    <n v="629"/>
    <n v="17381"/>
    <s v=""/>
  </r>
  <r>
    <d v="2025-10-30T13:51:27"/>
    <n v="4"/>
    <x v="3"/>
    <b v="1"/>
    <n v="200"/>
    <n v="882"/>
    <n v="49375"/>
    <s v=""/>
  </r>
  <r>
    <d v="2025-10-30T13:51:28"/>
    <n v="4"/>
    <x v="4"/>
    <b v="1"/>
    <n v="200"/>
    <n v="911"/>
    <n v="21936"/>
    <s v=""/>
  </r>
  <r>
    <d v="2025-10-30T13:51:29"/>
    <n v="4"/>
    <x v="5"/>
    <b v="1"/>
    <n v="200"/>
    <n v="1284"/>
    <n v="76157"/>
    <s v=""/>
  </r>
  <r>
    <d v="2025-10-30T13:51:48"/>
    <n v="5"/>
    <x v="0"/>
    <b v="1"/>
    <n v="200"/>
    <n v="3620"/>
    <n v="20156"/>
    <s v=""/>
  </r>
  <r>
    <d v="2025-10-30T13:51:50"/>
    <n v="5"/>
    <x v="1"/>
    <b v="1"/>
    <n v="200"/>
    <n v="1915"/>
    <n v="32480"/>
    <s v=""/>
  </r>
  <r>
    <d v="2025-10-30T13:51:51"/>
    <n v="5"/>
    <x v="2"/>
    <b v="1"/>
    <n v="200"/>
    <n v="658"/>
    <n v="17381"/>
    <s v=""/>
  </r>
  <r>
    <d v="2025-10-30T13:51:52"/>
    <n v="5"/>
    <x v="3"/>
    <b v="1"/>
    <n v="200"/>
    <n v="988"/>
    <n v="49375"/>
    <s v=""/>
  </r>
  <r>
    <d v="2025-10-30T13:51:53"/>
    <n v="5"/>
    <x v="4"/>
    <b v="1"/>
    <n v="200"/>
    <n v="929"/>
    <n v="21936"/>
    <s v=""/>
  </r>
  <r>
    <d v="2025-10-30T13:51:54"/>
    <n v="5"/>
    <x v="5"/>
    <b v="1"/>
    <n v="200"/>
    <n v="1549"/>
    <n v="76157"/>
    <s v=""/>
  </r>
  <r>
    <d v="2025-10-30T13:52:12"/>
    <n v="6"/>
    <x v="0"/>
    <b v="1"/>
    <n v="200"/>
    <n v="3590"/>
    <n v="20156"/>
    <s v=""/>
  </r>
  <r>
    <d v="2025-10-30T13:52:14"/>
    <n v="6"/>
    <x v="1"/>
    <b v="1"/>
    <n v="200"/>
    <n v="1941"/>
    <n v="32480"/>
    <s v=""/>
  </r>
  <r>
    <d v="2025-10-30T13:52:15"/>
    <n v="6"/>
    <x v="2"/>
    <b v="1"/>
    <n v="200"/>
    <n v="687"/>
    <n v="17381"/>
    <s v=""/>
  </r>
  <r>
    <d v="2025-10-30T13:52:16"/>
    <n v="6"/>
    <x v="3"/>
    <b v="1"/>
    <n v="200"/>
    <n v="1050"/>
    <n v="49375"/>
    <s v=""/>
  </r>
  <r>
    <d v="2025-10-30T13:52:17"/>
    <n v="6"/>
    <x v="4"/>
    <b v="1"/>
    <n v="200"/>
    <n v="959"/>
    <n v="21936"/>
    <s v=""/>
  </r>
  <r>
    <d v="2025-10-30T13:52:18"/>
    <n v="6"/>
    <x v="5"/>
    <b v="1"/>
    <n v="200"/>
    <n v="1445"/>
    <n v="76157"/>
    <s v=""/>
  </r>
  <r>
    <d v="2025-10-30T13:52:37"/>
    <n v="7"/>
    <x v="0"/>
    <b v="1"/>
    <n v="200"/>
    <n v="3832"/>
    <n v="20156"/>
    <s v=""/>
  </r>
  <r>
    <d v="2025-10-30T13:52:43"/>
    <n v="7"/>
    <x v="1"/>
    <b v="1"/>
    <n v="200"/>
    <n v="6259"/>
    <n v="32480"/>
    <s v=""/>
  </r>
  <r>
    <d v="2025-10-30T13:52:44"/>
    <n v="7"/>
    <x v="2"/>
    <b v="1"/>
    <n v="200"/>
    <n v="740"/>
    <n v="17381"/>
    <s v=""/>
  </r>
  <r>
    <d v="2025-10-30T13:52:45"/>
    <n v="7"/>
    <x v="3"/>
    <b v="1"/>
    <n v="200"/>
    <n v="962"/>
    <n v="49375"/>
    <s v=""/>
  </r>
  <r>
    <d v="2025-10-30T13:52:46"/>
    <n v="7"/>
    <x v="4"/>
    <b v="1"/>
    <n v="200"/>
    <n v="904"/>
    <n v="21936"/>
    <s v=""/>
  </r>
  <r>
    <d v="2025-10-30T13:52:47"/>
    <n v="7"/>
    <x v="5"/>
    <b v="1"/>
    <n v="200"/>
    <n v="1590"/>
    <n v="76157"/>
    <s v=""/>
  </r>
  <r>
    <d v="2025-10-30T13:53:06"/>
    <n v="8"/>
    <x v="0"/>
    <b v="1"/>
    <n v="200"/>
    <n v="3519"/>
    <n v="20156"/>
    <s v=""/>
  </r>
  <r>
    <d v="2025-10-30T13:53:08"/>
    <n v="8"/>
    <x v="1"/>
    <b v="1"/>
    <n v="200"/>
    <n v="1906"/>
    <n v="32480"/>
    <s v=""/>
  </r>
  <r>
    <d v="2025-10-30T13:53:08"/>
    <n v="8"/>
    <x v="2"/>
    <b v="1"/>
    <n v="200"/>
    <n v="612"/>
    <n v="17381"/>
    <s v=""/>
  </r>
  <r>
    <d v="2025-10-30T13:53:09"/>
    <n v="8"/>
    <x v="3"/>
    <b v="1"/>
    <n v="200"/>
    <n v="965"/>
    <n v="49375"/>
    <s v=""/>
  </r>
  <r>
    <d v="2025-10-30T13:53:10"/>
    <n v="8"/>
    <x v="4"/>
    <b v="1"/>
    <n v="200"/>
    <n v="863"/>
    <n v="21936"/>
    <s v=""/>
  </r>
  <r>
    <d v="2025-10-30T13:53:11"/>
    <n v="8"/>
    <x v="5"/>
    <b v="1"/>
    <n v="200"/>
    <n v="1343"/>
    <n v="76157"/>
    <s v=""/>
  </r>
  <r>
    <d v="2025-10-30T13:53:30"/>
    <n v="9"/>
    <x v="0"/>
    <b v="1"/>
    <n v="200"/>
    <n v="3508"/>
    <n v="20156"/>
    <s v=""/>
  </r>
  <r>
    <d v="2025-10-30T13:53:32"/>
    <n v="9"/>
    <x v="1"/>
    <b v="1"/>
    <n v="200"/>
    <n v="1899"/>
    <n v="32480"/>
    <s v=""/>
  </r>
  <r>
    <d v="2025-10-30T13:53:32"/>
    <n v="9"/>
    <x v="2"/>
    <b v="1"/>
    <n v="200"/>
    <n v="635"/>
    <n v="17381"/>
    <s v=""/>
  </r>
  <r>
    <d v="2025-10-30T13:53:33"/>
    <n v="9"/>
    <x v="3"/>
    <b v="1"/>
    <n v="200"/>
    <n v="912"/>
    <n v="49375"/>
    <s v=""/>
  </r>
  <r>
    <d v="2025-10-30T13:53:34"/>
    <n v="9"/>
    <x v="4"/>
    <b v="1"/>
    <n v="200"/>
    <n v="879"/>
    <n v="21936"/>
    <s v=""/>
  </r>
  <r>
    <d v="2025-10-30T13:53:35"/>
    <n v="9"/>
    <x v="5"/>
    <b v="1"/>
    <n v="200"/>
    <n v="1317"/>
    <n v="76157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3:53:38"/>
    <n v="1"/>
    <x v="0"/>
    <b v="1"/>
    <n v="200"/>
    <n v="62"/>
    <n v="20156"/>
    <s v=""/>
  </r>
  <r>
    <d v="2025-10-30T13:53:38"/>
    <n v="1"/>
    <x v="1"/>
    <b v="1"/>
    <n v="200"/>
    <n v="119"/>
    <n v="32480"/>
    <s v=""/>
  </r>
  <r>
    <d v="2025-10-30T13:53:38"/>
    <n v="1"/>
    <x v="2"/>
    <b v="1"/>
    <n v="200"/>
    <n v="69"/>
    <n v="17381"/>
    <s v=""/>
  </r>
  <r>
    <d v="2025-10-30T13:53:38"/>
    <n v="1"/>
    <x v="3"/>
    <b v="1"/>
    <n v="200"/>
    <n v="132"/>
    <n v="49375"/>
    <s v=""/>
  </r>
  <r>
    <d v="2025-10-30T13:53:38"/>
    <n v="1"/>
    <x v="4"/>
    <b v="1"/>
    <n v="200"/>
    <n v="75"/>
    <n v="21936"/>
    <s v=""/>
  </r>
  <r>
    <d v="2025-10-30T13:53:38"/>
    <n v="1"/>
    <x v="5"/>
    <b v="1"/>
    <n v="200"/>
    <n v="212"/>
    <n v="76157"/>
    <s v=""/>
  </r>
  <r>
    <d v="2025-10-30T13:53:39"/>
    <n v="2"/>
    <x v="0"/>
    <b v="1"/>
    <n v="200"/>
    <n v="56"/>
    <n v="20156"/>
    <s v=""/>
  </r>
  <r>
    <d v="2025-10-30T13:53:39"/>
    <n v="2"/>
    <x v="1"/>
    <b v="1"/>
    <n v="200"/>
    <n v="102"/>
    <n v="32480"/>
    <s v=""/>
  </r>
  <r>
    <d v="2025-10-30T13:53:39"/>
    <n v="2"/>
    <x v="2"/>
    <b v="1"/>
    <n v="200"/>
    <n v="54"/>
    <n v="17381"/>
    <s v=""/>
  </r>
  <r>
    <d v="2025-10-30T13:53:39"/>
    <n v="2"/>
    <x v="3"/>
    <b v="1"/>
    <n v="200"/>
    <n v="100"/>
    <n v="49375"/>
    <s v=""/>
  </r>
  <r>
    <d v="2025-10-30T13:53:39"/>
    <n v="2"/>
    <x v="4"/>
    <b v="1"/>
    <n v="200"/>
    <n v="63"/>
    <n v="21936"/>
    <s v=""/>
  </r>
  <r>
    <d v="2025-10-30T13:53:39"/>
    <n v="2"/>
    <x v="5"/>
    <b v="1"/>
    <n v="200"/>
    <n v="197"/>
    <n v="76157"/>
    <s v=""/>
  </r>
  <r>
    <d v="2025-10-30T13:53:39"/>
    <n v="3"/>
    <x v="0"/>
    <b v="1"/>
    <n v="200"/>
    <n v="61"/>
    <n v="20156"/>
    <s v=""/>
  </r>
  <r>
    <d v="2025-10-30T13:53:39"/>
    <n v="3"/>
    <x v="1"/>
    <b v="1"/>
    <n v="200"/>
    <n v="114"/>
    <n v="32480"/>
    <s v=""/>
  </r>
  <r>
    <d v="2025-10-30T13:53:40"/>
    <n v="3"/>
    <x v="2"/>
    <b v="1"/>
    <n v="200"/>
    <n v="56"/>
    <n v="17381"/>
    <s v=""/>
  </r>
  <r>
    <d v="2025-10-30T13:53:40"/>
    <n v="3"/>
    <x v="3"/>
    <b v="1"/>
    <n v="200"/>
    <n v="110"/>
    <n v="49375"/>
    <s v=""/>
  </r>
  <r>
    <d v="2025-10-30T13:53:40"/>
    <n v="3"/>
    <x v="4"/>
    <b v="1"/>
    <n v="200"/>
    <n v="63"/>
    <n v="21936"/>
    <s v=""/>
  </r>
  <r>
    <d v="2025-10-30T13:53:40"/>
    <n v="3"/>
    <x v="5"/>
    <b v="1"/>
    <n v="200"/>
    <n v="193"/>
    <n v="76157"/>
    <s v=""/>
  </r>
  <r>
    <d v="2025-10-30T13:53:40"/>
    <n v="4"/>
    <x v="0"/>
    <b v="1"/>
    <n v="200"/>
    <n v="58"/>
    <n v="20156"/>
    <s v=""/>
  </r>
  <r>
    <d v="2025-10-30T13:53:40"/>
    <n v="4"/>
    <x v="1"/>
    <b v="1"/>
    <n v="200"/>
    <n v="111"/>
    <n v="32480"/>
    <s v=""/>
  </r>
  <r>
    <d v="2025-10-30T13:53:40"/>
    <n v="4"/>
    <x v="2"/>
    <b v="1"/>
    <n v="200"/>
    <n v="57"/>
    <n v="17381"/>
    <s v=""/>
  </r>
  <r>
    <d v="2025-10-30T13:53:40"/>
    <n v="4"/>
    <x v="3"/>
    <b v="1"/>
    <n v="200"/>
    <n v="106"/>
    <n v="49375"/>
    <s v=""/>
  </r>
  <r>
    <d v="2025-10-30T13:53:40"/>
    <n v="4"/>
    <x v="4"/>
    <b v="1"/>
    <n v="200"/>
    <n v="61"/>
    <n v="21936"/>
    <s v=""/>
  </r>
  <r>
    <d v="2025-10-30T13:53:41"/>
    <n v="4"/>
    <x v="5"/>
    <b v="1"/>
    <n v="200"/>
    <n v="209"/>
    <n v="76157"/>
    <s v=""/>
  </r>
  <r>
    <d v="2025-10-30T13:53:41"/>
    <n v="5"/>
    <x v="0"/>
    <b v="1"/>
    <n v="200"/>
    <n v="52"/>
    <n v="20156"/>
    <s v=""/>
  </r>
  <r>
    <d v="2025-10-30T13:53:41"/>
    <n v="5"/>
    <x v="1"/>
    <b v="1"/>
    <n v="200"/>
    <n v="97"/>
    <n v="32480"/>
    <s v=""/>
  </r>
  <r>
    <d v="2025-10-30T13:53:41"/>
    <n v="5"/>
    <x v="2"/>
    <b v="1"/>
    <n v="200"/>
    <n v="56"/>
    <n v="17381"/>
    <s v=""/>
  </r>
  <r>
    <d v="2025-10-30T13:53:41"/>
    <n v="5"/>
    <x v="3"/>
    <b v="1"/>
    <n v="200"/>
    <n v="106"/>
    <n v="49375"/>
    <s v=""/>
  </r>
  <r>
    <d v="2025-10-30T13:53:41"/>
    <n v="5"/>
    <x v="4"/>
    <b v="1"/>
    <n v="200"/>
    <n v="65"/>
    <n v="21936"/>
    <s v=""/>
  </r>
  <r>
    <d v="2025-10-30T13:53:41"/>
    <n v="5"/>
    <x v="5"/>
    <b v="1"/>
    <n v="200"/>
    <n v="198"/>
    <n v="76157"/>
    <s v=""/>
  </r>
  <r>
    <d v="2025-10-30T13:53:42"/>
    <n v="6"/>
    <x v="0"/>
    <b v="1"/>
    <n v="200"/>
    <n v="54"/>
    <n v="20156"/>
    <s v=""/>
  </r>
  <r>
    <d v="2025-10-30T13:53:42"/>
    <n v="6"/>
    <x v="1"/>
    <b v="1"/>
    <n v="200"/>
    <n v="94"/>
    <n v="32480"/>
    <s v=""/>
  </r>
  <r>
    <d v="2025-10-30T13:53:42"/>
    <n v="6"/>
    <x v="2"/>
    <b v="1"/>
    <n v="200"/>
    <n v="53"/>
    <n v="17381"/>
    <s v=""/>
  </r>
  <r>
    <d v="2025-10-30T13:53:42"/>
    <n v="6"/>
    <x v="3"/>
    <b v="1"/>
    <n v="200"/>
    <n v="242"/>
    <n v="49375"/>
    <s v=""/>
  </r>
  <r>
    <d v="2025-10-30T13:53:42"/>
    <n v="6"/>
    <x v="4"/>
    <b v="1"/>
    <n v="200"/>
    <n v="63"/>
    <n v="21936"/>
    <s v=""/>
  </r>
  <r>
    <d v="2025-10-30T13:53:42"/>
    <n v="6"/>
    <x v="5"/>
    <b v="1"/>
    <n v="200"/>
    <n v="204"/>
    <n v="76157"/>
    <s v=""/>
  </r>
  <r>
    <d v="2025-10-30T13:53:43"/>
    <n v="7"/>
    <x v="0"/>
    <b v="1"/>
    <n v="200"/>
    <n v="74"/>
    <n v="20156"/>
    <s v=""/>
  </r>
  <r>
    <d v="2025-10-30T13:53:43"/>
    <n v="7"/>
    <x v="1"/>
    <b v="1"/>
    <n v="200"/>
    <n v="136"/>
    <n v="32480"/>
    <s v=""/>
  </r>
  <r>
    <d v="2025-10-30T13:53:43"/>
    <n v="7"/>
    <x v="2"/>
    <b v="1"/>
    <n v="200"/>
    <n v="74"/>
    <n v="17381"/>
    <s v=""/>
  </r>
  <r>
    <d v="2025-10-30T13:53:43"/>
    <n v="7"/>
    <x v="3"/>
    <b v="1"/>
    <n v="200"/>
    <n v="174"/>
    <n v="49375"/>
    <s v=""/>
  </r>
  <r>
    <d v="2025-10-30T13:53:43"/>
    <n v="7"/>
    <x v="4"/>
    <b v="1"/>
    <n v="200"/>
    <n v="60"/>
    <n v="21936"/>
    <s v=""/>
  </r>
  <r>
    <d v="2025-10-30T13:53:43"/>
    <n v="7"/>
    <x v="5"/>
    <b v="1"/>
    <n v="200"/>
    <n v="232"/>
    <n v="76157"/>
    <s v=""/>
  </r>
  <r>
    <d v="2025-10-30T13:53:44"/>
    <n v="8"/>
    <x v="0"/>
    <b v="1"/>
    <n v="200"/>
    <n v="54"/>
    <n v="20156"/>
    <s v=""/>
  </r>
  <r>
    <d v="2025-10-30T13:53:44"/>
    <n v="8"/>
    <x v="1"/>
    <b v="1"/>
    <n v="200"/>
    <n v="142"/>
    <n v="32480"/>
    <s v=""/>
  </r>
  <r>
    <d v="2025-10-30T13:53:44"/>
    <n v="8"/>
    <x v="2"/>
    <b v="1"/>
    <n v="200"/>
    <n v="77"/>
    <n v="17381"/>
    <s v=""/>
  </r>
  <r>
    <d v="2025-10-30T13:53:44"/>
    <n v="8"/>
    <x v="3"/>
    <b v="1"/>
    <n v="200"/>
    <n v="129"/>
    <n v="49375"/>
    <s v=""/>
  </r>
  <r>
    <d v="2025-10-30T13:53:44"/>
    <n v="8"/>
    <x v="4"/>
    <b v="1"/>
    <n v="200"/>
    <n v="81"/>
    <n v="21936"/>
    <s v=""/>
  </r>
  <r>
    <d v="2025-10-30T13:53:44"/>
    <n v="8"/>
    <x v="5"/>
    <b v="1"/>
    <n v="200"/>
    <n v="275"/>
    <n v="76157"/>
    <s v=""/>
  </r>
  <r>
    <d v="2025-10-30T13:53:45"/>
    <n v="9"/>
    <x v="0"/>
    <b v="1"/>
    <n v="200"/>
    <n v="59"/>
    <n v="20156"/>
    <s v=""/>
  </r>
  <r>
    <d v="2025-10-30T13:53:45"/>
    <n v="9"/>
    <x v="1"/>
    <b v="1"/>
    <n v="200"/>
    <n v="127"/>
    <n v="32480"/>
    <s v=""/>
  </r>
  <r>
    <d v="2025-10-30T13:53:45"/>
    <n v="9"/>
    <x v="2"/>
    <b v="1"/>
    <n v="200"/>
    <n v="84"/>
    <n v="17381"/>
    <s v=""/>
  </r>
  <r>
    <d v="2025-10-30T13:53:45"/>
    <n v="9"/>
    <x v="3"/>
    <b v="1"/>
    <n v="200"/>
    <n v="122"/>
    <n v="49375"/>
    <s v=""/>
  </r>
  <r>
    <d v="2025-10-30T13:53:45"/>
    <n v="9"/>
    <x v="4"/>
    <b v="1"/>
    <n v="200"/>
    <n v="86"/>
    <n v="21936"/>
    <s v=""/>
  </r>
  <r>
    <d v="2025-10-30T13:53:45"/>
    <n v="9"/>
    <x v="5"/>
    <b v="1"/>
    <n v="200"/>
    <n v="240"/>
    <n v="7615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BA8F-85FD-4E34-A22D-12EBE6E43566}" name="Zaokretna tablica3" cacheId="22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MEMORY">
  <location ref="A25:D32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1FDE-535E-48D8-AD92-75AD9AEEB0B2}" name="Zaokretna tablica2" cacheId="18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DISK disabled (restart DNN)">
  <location ref="A14:D21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3A718-1071-41EA-9B05-39275E8D5A2B}" name="Zaokretna tablica1" cacheId="14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COLD (restart APPPOOL and restart DNN)">
  <location ref="A3:D10" firstHeaderRow="0" firstDataRow="1" firstDataCol="1"/>
  <pivotFields count="8">
    <pivotField numFmtId="22" showAll="0"/>
    <pivotField showAll="0"/>
    <pivotField axis="axisRow" showAll="0" defaultSubtotal="0">
      <items count="12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/>
    <dataField name="Max od DurationMs" fld="5" subtotal="max" baseField="2" baseItem="0"/>
  </dataFields>
  <formats count="3">
    <format dxfId="3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32">
      <pivotArea outline="0" collapsedLevelsAreSubtotals="1" fieldPosition="0"/>
    </format>
    <format dxfId="3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1F5E-763D-4A19-8319-91B08A829EBC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3A3121-9F77-46C5-9EFC-C4DE5E14B3C8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2813D-37DF-4754-9AC1-551E0F74D404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BEEA-D5FD-4600-9FB3-F3671637389E}" name="cold_x9" displayName="cold_x9" ref="A1:H55" tableType="queryTable" totalsRowShown="0">
  <autoFilter ref="A1:H55" xr:uid="{A7F1BEEA-D5FD-4600-9FB3-F3671637389E}"/>
  <tableColumns count="8">
    <tableColumn id="1" xr3:uid="{1BEC9946-E9F3-4B4E-A38B-81EB34D7CC34}" uniqueName="1" name="Timestamp" queryTableFieldId="1" dataDxfId="14"/>
    <tableColumn id="2" xr3:uid="{FBC28A08-59B6-4489-B8DF-766D79A3E198}" uniqueName="2" name="Run" queryTableFieldId="2"/>
    <tableColumn id="3" xr3:uid="{0BA1D3EF-6F06-416A-96B4-78CEEDD73F23}" uniqueName="3" name="Url" queryTableFieldId="3" dataDxfId="26"/>
    <tableColumn id="4" xr3:uid="{35F91939-4FC7-4484-8EB8-E5ECAF43853E}" uniqueName="4" name="Ok" queryTableFieldId="4"/>
    <tableColumn id="5" xr3:uid="{F78AFDAC-E6FC-457B-BDC3-A72F76A851E7}" uniqueName="5" name="Status" queryTableFieldId="5"/>
    <tableColumn id="6" xr3:uid="{7A6E9C07-A031-480A-AEEE-B8E0AD017565}" uniqueName="6" name="DurationMs" queryTableFieldId="6"/>
    <tableColumn id="7" xr3:uid="{F04F07F8-F48B-4C34-BD14-B4E23FFC19E9}" uniqueName="7" name="ContentLength" queryTableFieldId="7"/>
    <tableColumn id="8" xr3:uid="{EE6A92DA-13B5-4851-A528-5EBDD2C16CCC}" uniqueName="8" name="Error" queryTableFieldId="8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B5473-76EC-46B8-938D-5044B47B1E69}" name="disk_x9" displayName="disk_x9" ref="A1:H55" tableType="queryTable" totalsRowShown="0">
  <autoFilter ref="A1:H55" xr:uid="{892B5473-76EC-46B8-938D-5044B47B1E69}"/>
  <tableColumns count="8">
    <tableColumn id="1" xr3:uid="{4F2C59D3-F609-4217-BE18-33322E20CD1A}" uniqueName="1" name="Timestamp" queryTableFieldId="1" dataDxfId="13"/>
    <tableColumn id="2" xr3:uid="{B31AE450-6B60-4164-B2E4-F60E15B7B441}" uniqueName="2" name="Run" queryTableFieldId="2"/>
    <tableColumn id="3" xr3:uid="{8C68274D-D7AE-4516-B52C-9CA531F425CF}" uniqueName="3" name="Url" queryTableFieldId="3" dataDxfId="24"/>
    <tableColumn id="4" xr3:uid="{DDFF777D-0493-418A-A7C2-97A5B35304AA}" uniqueName="4" name="Ok" queryTableFieldId="4"/>
    <tableColumn id="5" xr3:uid="{0B94DE08-6B45-49A3-858C-2C02D433D95B}" uniqueName="5" name="Status" queryTableFieldId="5"/>
    <tableColumn id="6" xr3:uid="{2E253555-A2A5-4219-BFB4-AFC5D33921B9}" uniqueName="6" name="DurationMs" queryTableFieldId="6"/>
    <tableColumn id="7" xr3:uid="{4EB62372-A01E-480D-AD7B-EED993D3E394}" uniqueName="7" name="ContentLength" queryTableFieldId="7"/>
    <tableColumn id="8" xr3:uid="{5962EACC-2703-4156-AE7E-93B4C7A3583B}" uniqueName="8" name="Error" queryTableFieldId="8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9A25A-1748-43DF-9611-F0AEB80923EC}" name="memory_x9" displayName="memory_x9" ref="A1:H55" tableType="queryTable" totalsRowShown="0">
  <autoFilter ref="A1:H55" xr:uid="{0B89A25A-1748-43DF-9611-F0AEB80923EC}"/>
  <tableColumns count="8">
    <tableColumn id="1" xr3:uid="{3C756320-D19B-4D42-8CF2-B57CA0AD03E4}" uniqueName="1" name="Timestamp" queryTableFieldId="1" dataDxfId="12"/>
    <tableColumn id="2" xr3:uid="{8D4E40C0-2911-47E1-A39B-8D6B90AD6E74}" uniqueName="2" name="Run" queryTableFieldId="2"/>
    <tableColumn id="3" xr3:uid="{D109A658-ADFC-4915-A847-8DDEDFFCDB6D}" uniqueName="3" name="Url" queryTableFieldId="3" dataDxfId="22"/>
    <tableColumn id="4" xr3:uid="{057F48F5-F6D8-4309-9A83-ACCC9405D1C1}" uniqueName="4" name="Ok" queryTableFieldId="4"/>
    <tableColumn id="5" xr3:uid="{F209FE30-8E4D-4B71-8AD8-069298A37287}" uniqueName="5" name="Status" queryTableFieldId="5"/>
    <tableColumn id="6" xr3:uid="{B0100731-7674-4C21-A4EB-528F0D2F6196}" uniqueName="6" name="DurationMs" queryTableFieldId="6"/>
    <tableColumn id="7" xr3:uid="{33927F30-8176-4360-90E9-C9C3CBEBB138}" uniqueName="7" name="ContentLength" queryTableFieldId="7"/>
    <tableColumn id="8" xr3:uid="{D4D176DE-53B6-4EAB-B375-F7CC676E05E5}" uniqueName="8" name="Error" queryTableFieldId="8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02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3258AE-33F5-459F-ADB7-53EFCA14D50E}">
  <we:reference id="81ae7f57-2760-4043-a9cb-e0d36209e808" version="1.3.0.0" store="EXCatalog" storeType="EXCatalog"/>
  <we:alternateReferences>
    <we:reference id="WA200003696" version="1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8E0-263F-4D3E-8CD4-DD8AEB2208EB}">
  <dimension ref="A3:D42"/>
  <sheetViews>
    <sheetView tabSelected="1" zoomScaleNormal="100" workbookViewId="0">
      <selection activeCell="C36" sqref="C36"/>
    </sheetView>
  </sheetViews>
  <sheetFormatPr defaultRowHeight="14.4" x14ac:dyDescent="0.55000000000000004"/>
  <cols>
    <col min="1" max="1" width="41.20703125" bestFit="1" customWidth="1"/>
    <col min="2" max="2" width="15.83984375" bestFit="1" customWidth="1"/>
    <col min="3" max="3" width="18.89453125" bestFit="1" customWidth="1"/>
    <col min="4" max="4" width="16.1015625" bestFit="1" customWidth="1"/>
    <col min="5" max="53" width="4.734375" bestFit="1" customWidth="1"/>
    <col min="54" max="54" width="11.05078125" bestFit="1" customWidth="1"/>
  </cols>
  <sheetData>
    <row r="3" spans="1:4" x14ac:dyDescent="0.55000000000000004">
      <c r="A3" s="2" t="s">
        <v>24</v>
      </c>
      <c r="B3" t="s">
        <v>9</v>
      </c>
      <c r="C3" t="s">
        <v>10</v>
      </c>
      <c r="D3" t="s">
        <v>11</v>
      </c>
    </row>
    <row r="4" spans="1:4" x14ac:dyDescent="0.55000000000000004">
      <c r="A4" s="3" t="s">
        <v>16</v>
      </c>
      <c r="B4" s="10">
        <v>6714</v>
      </c>
      <c r="C4" s="4">
        <v>10083.111111111111</v>
      </c>
      <c r="D4" s="10">
        <v>14008</v>
      </c>
    </row>
    <row r="5" spans="1:4" x14ac:dyDescent="0.55000000000000004">
      <c r="A5" s="3" t="s">
        <v>17</v>
      </c>
      <c r="B5" s="10">
        <v>3177</v>
      </c>
      <c r="C5" s="4">
        <v>5375.4444444444443</v>
      </c>
      <c r="D5" s="10">
        <v>10339</v>
      </c>
    </row>
    <row r="6" spans="1:4" x14ac:dyDescent="0.55000000000000004">
      <c r="A6" s="3" t="s">
        <v>18</v>
      </c>
      <c r="B6" s="10">
        <v>959</v>
      </c>
      <c r="C6" s="4">
        <v>1998.3333333333333</v>
      </c>
      <c r="D6" s="10">
        <v>5714</v>
      </c>
    </row>
    <row r="7" spans="1:4" x14ac:dyDescent="0.55000000000000004">
      <c r="A7" s="3" t="s">
        <v>19</v>
      </c>
      <c r="B7" s="10">
        <v>1612</v>
      </c>
      <c r="C7" s="4">
        <v>3696</v>
      </c>
      <c r="D7" s="10">
        <v>9215</v>
      </c>
    </row>
    <row r="8" spans="1:4" x14ac:dyDescent="0.55000000000000004">
      <c r="A8" s="3" t="s">
        <v>20</v>
      </c>
      <c r="B8" s="10">
        <v>1587</v>
      </c>
      <c r="C8" s="4">
        <v>2739.4444444444443</v>
      </c>
      <c r="D8" s="10">
        <v>7645</v>
      </c>
    </row>
    <row r="9" spans="1:4" x14ac:dyDescent="0.55000000000000004">
      <c r="A9" s="3" t="s">
        <v>21</v>
      </c>
      <c r="B9" s="10">
        <v>1856</v>
      </c>
      <c r="C9" s="4">
        <v>4310.5555555555557</v>
      </c>
      <c r="D9" s="10">
        <v>9674</v>
      </c>
    </row>
    <row r="10" spans="1:4" x14ac:dyDescent="0.55000000000000004">
      <c r="A10" s="3" t="s">
        <v>22</v>
      </c>
      <c r="B10" s="10">
        <v>959</v>
      </c>
      <c r="C10" s="4">
        <v>4700.4814814814818</v>
      </c>
      <c r="D10" s="10">
        <v>14008</v>
      </c>
    </row>
    <row r="14" spans="1:4" x14ac:dyDescent="0.55000000000000004">
      <c r="A14" s="2" t="s">
        <v>23</v>
      </c>
      <c r="B14" t="s">
        <v>9</v>
      </c>
      <c r="C14" t="s">
        <v>10</v>
      </c>
      <c r="D14" t="s">
        <v>11</v>
      </c>
    </row>
    <row r="15" spans="1:4" x14ac:dyDescent="0.55000000000000004">
      <c r="A15" s="3" t="s">
        <v>16</v>
      </c>
      <c r="B15" s="10">
        <v>3443</v>
      </c>
      <c r="C15" s="4">
        <v>3583.2222222222222</v>
      </c>
      <c r="D15" s="10">
        <v>3832</v>
      </c>
    </row>
    <row r="16" spans="1:4" x14ac:dyDescent="0.55000000000000004">
      <c r="A16" s="3" t="s">
        <v>17</v>
      </c>
      <c r="B16" s="10">
        <v>1883</v>
      </c>
      <c r="C16" s="4">
        <v>2407.4444444444443</v>
      </c>
      <c r="D16" s="10">
        <v>6259</v>
      </c>
    </row>
    <row r="17" spans="1:4" x14ac:dyDescent="0.55000000000000004">
      <c r="A17" s="3" t="s">
        <v>18</v>
      </c>
      <c r="B17" s="10">
        <v>612</v>
      </c>
      <c r="C17" s="4">
        <v>659</v>
      </c>
      <c r="D17" s="10">
        <v>740</v>
      </c>
    </row>
    <row r="18" spans="1:4" x14ac:dyDescent="0.55000000000000004">
      <c r="A18" s="3" t="s">
        <v>19</v>
      </c>
      <c r="B18" s="10">
        <v>882</v>
      </c>
      <c r="C18" s="4">
        <v>949.44444444444446</v>
      </c>
      <c r="D18" s="10">
        <v>1050</v>
      </c>
    </row>
    <row r="19" spans="1:4" x14ac:dyDescent="0.55000000000000004">
      <c r="A19" s="3" t="s">
        <v>20</v>
      </c>
      <c r="B19" s="10">
        <v>863</v>
      </c>
      <c r="C19" s="4">
        <v>903.77777777777783</v>
      </c>
      <c r="D19" s="10">
        <v>959</v>
      </c>
    </row>
    <row r="20" spans="1:4" x14ac:dyDescent="0.55000000000000004">
      <c r="A20" s="3" t="s">
        <v>21</v>
      </c>
      <c r="B20" s="10">
        <v>1284</v>
      </c>
      <c r="C20" s="4">
        <v>1407.8888888888889</v>
      </c>
      <c r="D20" s="10">
        <v>1590</v>
      </c>
    </row>
    <row r="21" spans="1:4" x14ac:dyDescent="0.55000000000000004">
      <c r="A21" s="3" t="s">
        <v>22</v>
      </c>
      <c r="B21" s="10">
        <v>612</v>
      </c>
      <c r="C21" s="4">
        <v>1651.7962962962963</v>
      </c>
      <c r="D21" s="10">
        <v>6259</v>
      </c>
    </row>
    <row r="25" spans="1:4" x14ac:dyDescent="0.55000000000000004">
      <c r="A25" s="2" t="s">
        <v>13</v>
      </c>
      <c r="B25" t="s">
        <v>9</v>
      </c>
      <c r="C25" t="s">
        <v>10</v>
      </c>
      <c r="D25" t="s">
        <v>11</v>
      </c>
    </row>
    <row r="26" spans="1:4" x14ac:dyDescent="0.55000000000000004">
      <c r="A26" s="3" t="s">
        <v>16</v>
      </c>
      <c r="B26" s="10">
        <v>52</v>
      </c>
      <c r="C26" s="4">
        <v>58.888888888888886</v>
      </c>
      <c r="D26" s="10">
        <v>74</v>
      </c>
    </row>
    <row r="27" spans="1:4" x14ac:dyDescent="0.55000000000000004">
      <c r="A27" s="3" t="s">
        <v>17</v>
      </c>
      <c r="B27" s="10">
        <v>94</v>
      </c>
      <c r="C27" s="4">
        <v>115.77777777777777</v>
      </c>
      <c r="D27" s="10">
        <v>142</v>
      </c>
    </row>
    <row r="28" spans="1:4" x14ac:dyDescent="0.55000000000000004">
      <c r="A28" s="3" t="s">
        <v>18</v>
      </c>
      <c r="B28" s="10">
        <v>53</v>
      </c>
      <c r="C28" s="4">
        <v>64.444444444444443</v>
      </c>
      <c r="D28" s="10">
        <v>84</v>
      </c>
    </row>
    <row r="29" spans="1:4" x14ac:dyDescent="0.55000000000000004">
      <c r="A29" s="3" t="s">
        <v>19</v>
      </c>
      <c r="B29" s="10">
        <v>100</v>
      </c>
      <c r="C29" s="4">
        <v>135.66666666666666</v>
      </c>
      <c r="D29" s="10">
        <v>242</v>
      </c>
    </row>
    <row r="30" spans="1:4" x14ac:dyDescent="0.55000000000000004">
      <c r="A30" s="3" t="s">
        <v>20</v>
      </c>
      <c r="B30" s="10">
        <v>60</v>
      </c>
      <c r="C30" s="4">
        <v>68.555555555555557</v>
      </c>
      <c r="D30" s="10">
        <v>86</v>
      </c>
    </row>
    <row r="31" spans="1:4" x14ac:dyDescent="0.55000000000000004">
      <c r="A31" s="3" t="s">
        <v>21</v>
      </c>
      <c r="B31" s="10">
        <v>193</v>
      </c>
      <c r="C31" s="4">
        <v>217.77777777777777</v>
      </c>
      <c r="D31" s="10">
        <v>275</v>
      </c>
    </row>
    <row r="32" spans="1:4" x14ac:dyDescent="0.55000000000000004">
      <c r="A32" s="3" t="s">
        <v>22</v>
      </c>
      <c r="B32" s="10">
        <v>52</v>
      </c>
      <c r="C32" s="4">
        <v>110.18518518518519</v>
      </c>
      <c r="D32" s="10">
        <v>275</v>
      </c>
    </row>
    <row r="36" spans="1:4" x14ac:dyDescent="0.55000000000000004">
      <c r="A36" s="7" t="s">
        <v>15</v>
      </c>
      <c r="B36" s="8" t="s">
        <v>12</v>
      </c>
      <c r="C36" s="9" t="s">
        <v>25</v>
      </c>
      <c r="D36" s="8" t="s">
        <v>14</v>
      </c>
    </row>
    <row r="37" spans="1:4" x14ac:dyDescent="0.55000000000000004">
      <c r="A37" s="3" t="s">
        <v>16</v>
      </c>
      <c r="B37" s="5">
        <v>1</v>
      </c>
      <c r="C37" s="6">
        <f>GETPIVOTDATA("Prosjek od DurationMs",$A$14,"Url","https://2sxc-dnn.dnndev.me/cshtml-disk-cache/p1")/GETPIVOTDATA("Prosjek od DurationMs",$A$3,"Url","https://2sxc-dnn.dnndev.me/cshtml-disk-cache/p1")</f>
        <v>0.35536871336007403</v>
      </c>
      <c r="D37" s="6">
        <f>GETPIVOTDATA("Prosjek od DurationMs",$A$25,"Url","https://2sxc-dnn.dnndev.me/cshtml-disk-cache/p1")/GETPIVOTDATA("Prosjek od DurationMs",$A$3,"Url","https://2sxc-dnn.dnndev.me/cshtml-disk-cache/p1")</f>
        <v>5.840349098602724E-3</v>
      </c>
    </row>
    <row r="38" spans="1:4" x14ac:dyDescent="0.55000000000000004">
      <c r="A38" s="3" t="s">
        <v>17</v>
      </c>
      <c r="B38" s="5">
        <v>1</v>
      </c>
      <c r="C38" s="6">
        <f>GETPIVOTDATA("Prosjek od DurationMs",$A$14,"Url","https://2sxc-dnn.dnndev.me/cshtml-disk-cache/p2")/GETPIVOTDATA("Prosjek od DurationMs",$A$3,"Url","https://2sxc-dnn.dnndev.me/cshtml-disk-cache/p2")</f>
        <v>0.44785960850782364</v>
      </c>
      <c r="D38" s="6">
        <f>GETPIVOTDATA("Prosjek od DurationMs",$A$25,"Url","https://2sxc-dnn.dnndev.me/cshtml-disk-cache/p2")/GETPIVOTDATA("Prosjek od DurationMs",$A$3,"Url","https://2sxc-dnn.dnndev.me/cshtml-disk-cache/p2")</f>
        <v>2.1538270737303376E-2</v>
      </c>
    </row>
    <row r="39" spans="1:4" x14ac:dyDescent="0.55000000000000004">
      <c r="A39" s="3" t="s">
        <v>18</v>
      </c>
      <c r="B39" s="5">
        <v>1</v>
      </c>
      <c r="C39" s="6">
        <f>GETPIVOTDATA("Prosjek od DurationMs",$A$14,"Url","https://2sxc-dnn.dnndev.me/cshtml-disk-cache/p3")/GETPIVOTDATA("Prosjek od DurationMs",$A$3,"Url","https://2sxc-dnn.dnndev.me/cshtml-disk-cache/p3")</f>
        <v>0.32977481234361972</v>
      </c>
      <c r="D39" s="6">
        <f>GETPIVOTDATA("Prosjek od DurationMs",$A$25,"Url","https://2sxc-dnn.dnndev.me/cshtml-disk-cache/p3")/GETPIVOTDATA("Prosjek od DurationMs",$A$3,"Url","https://2sxc-dnn.dnndev.me/cshtml-disk-cache/p3")</f>
        <v>3.2249096469279953E-2</v>
      </c>
    </row>
    <row r="40" spans="1:4" x14ac:dyDescent="0.55000000000000004">
      <c r="A40" s="3" t="s">
        <v>19</v>
      </c>
      <c r="B40" s="5">
        <v>1</v>
      </c>
      <c r="C40" s="6">
        <f>GETPIVOTDATA("Prosjek od DurationMs",$A$14,"Url","https://2sxc-dnn.dnndev.me/cshtml-disk-cache/p4")/GETPIVOTDATA("Prosjek od DurationMs",$A$3,"Url","https://2sxc-dnn.dnndev.me/cshtml-disk-cache/p4")</f>
        <v>0.25688431938431938</v>
      </c>
      <c r="D40" s="6">
        <f>GETPIVOTDATA("Prosjek od DurationMs",$A$25,"Url","https://2sxc-dnn.dnndev.me/cshtml-disk-cache/p4")/GETPIVOTDATA("Prosjek od DurationMs",$A$3,"Url","https://2sxc-dnn.dnndev.me/cshtml-disk-cache/p4")</f>
        <v>3.6706349206349201E-2</v>
      </c>
    </row>
    <row r="41" spans="1:4" x14ac:dyDescent="0.55000000000000004">
      <c r="A41" s="3" t="s">
        <v>20</v>
      </c>
      <c r="B41" s="5">
        <v>1</v>
      </c>
      <c r="C41" s="6">
        <f>GETPIVOTDATA("Prosjek od DurationMs",$A$14,"Url","https://2sxc-dnn.dnndev.me/cshtml-disk-cache/p5")/GETPIVOTDATA("Prosjek od DurationMs",$A$3,"Url","https://2sxc-dnn.dnndev.me/cshtml-disk-cache/p5")</f>
        <v>0.32991279659298317</v>
      </c>
      <c r="D41" s="6">
        <f>GETPIVOTDATA("Prosjek od DurationMs",$A$25,"Url","https://2sxc-dnn.dnndev.me/cshtml-disk-cache/p5")/GETPIVOTDATA("Prosjek od DurationMs",$A$3,"Url","https://2sxc-dnn.dnndev.me/cshtml-disk-cache/p5")</f>
        <v>2.5025349827621175E-2</v>
      </c>
    </row>
    <row r="42" spans="1:4" x14ac:dyDescent="0.55000000000000004">
      <c r="A42" s="3" t="s">
        <v>21</v>
      </c>
      <c r="B42" s="5">
        <v>1</v>
      </c>
      <c r="C42" s="6">
        <f>GETPIVOTDATA("Prosjek od DurationMs",$A$14,"Url","https://2sxc-dnn.dnndev.me/cshtml-disk-cache/p6")/GETPIVOTDATA("Prosjek od DurationMs",$A$3,"Url","https://2sxc-dnn.dnndev.me/cshtml-disk-cache/p6")</f>
        <v>0.32661425441422864</v>
      </c>
      <c r="D42" s="6">
        <f>GETPIVOTDATA("Prosjek od DurationMs",$A$25,"Url","https://2sxc-dnn.dnndev.me/cshtml-disk-cache/p6")/GETPIVOTDATA("Prosjek od DurationMs",$A$3,"Url","https://2sxc-dnn.dnndev.me/cshtml-disk-cache/p6")</f>
        <v>5.0521974481247581E-2</v>
      </c>
    </row>
  </sheetData>
  <pageMargins left="0.25" right="0.25" top="0.75" bottom="0.75" header="0.3" footer="0.3"/>
  <pageSetup paperSize="9"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5F9A-4CC4-4A9A-90EF-2313EE6D6DD6}">
  <dimension ref="A1:H55"/>
  <sheetViews>
    <sheetView workbookViewId="0">
      <selection activeCell="C25" sqref="C25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45960.570150462961</v>
      </c>
      <c r="B2">
        <v>1</v>
      </c>
      <c r="C2" t="s">
        <v>16</v>
      </c>
      <c r="D2" t="b">
        <v>1</v>
      </c>
      <c r="E2">
        <v>200</v>
      </c>
      <c r="F2">
        <v>6714</v>
      </c>
      <c r="G2">
        <v>20156</v>
      </c>
      <c r="H2" t="s">
        <v>8</v>
      </c>
    </row>
    <row r="3" spans="1:8" x14ac:dyDescent="0.55000000000000004">
      <c r="A3" s="1">
        <v>45960.570196759261</v>
      </c>
      <c r="B3">
        <v>1</v>
      </c>
      <c r="C3" t="s">
        <v>17</v>
      </c>
      <c r="D3" t="b">
        <v>1</v>
      </c>
      <c r="E3">
        <v>200</v>
      </c>
      <c r="F3">
        <v>3890</v>
      </c>
      <c r="G3">
        <v>32480</v>
      </c>
      <c r="H3" t="s">
        <v>8</v>
      </c>
    </row>
    <row r="4" spans="1:8" x14ac:dyDescent="0.55000000000000004">
      <c r="A4" s="1">
        <v>45960.570208333331</v>
      </c>
      <c r="B4">
        <v>1</v>
      </c>
      <c r="C4" t="s">
        <v>18</v>
      </c>
      <c r="D4" t="b">
        <v>1</v>
      </c>
      <c r="E4">
        <v>200</v>
      </c>
      <c r="F4">
        <v>1080</v>
      </c>
      <c r="G4">
        <v>17381</v>
      </c>
      <c r="H4" t="s">
        <v>8</v>
      </c>
    </row>
    <row r="5" spans="1:8" x14ac:dyDescent="0.55000000000000004">
      <c r="A5" s="1">
        <v>45960.570231481484</v>
      </c>
      <c r="B5">
        <v>1</v>
      </c>
      <c r="C5" t="s">
        <v>19</v>
      </c>
      <c r="D5" t="b">
        <v>1</v>
      </c>
      <c r="E5">
        <v>200</v>
      </c>
      <c r="F5">
        <v>1612</v>
      </c>
      <c r="G5">
        <v>49375</v>
      </c>
      <c r="H5" t="s">
        <v>8</v>
      </c>
    </row>
    <row r="6" spans="1:8" x14ac:dyDescent="0.55000000000000004">
      <c r="A6" s="1">
        <v>45960.570254629631</v>
      </c>
      <c r="B6">
        <v>1</v>
      </c>
      <c r="C6" t="s">
        <v>20</v>
      </c>
      <c r="D6" t="b">
        <v>1</v>
      </c>
      <c r="E6">
        <v>200</v>
      </c>
      <c r="F6">
        <v>2111</v>
      </c>
      <c r="G6">
        <v>21936</v>
      </c>
      <c r="H6" t="s">
        <v>8</v>
      </c>
    </row>
    <row r="7" spans="1:8" x14ac:dyDescent="0.55000000000000004">
      <c r="A7" s="1">
        <v>45960.570289351854</v>
      </c>
      <c r="B7">
        <v>1</v>
      </c>
      <c r="C7" t="s">
        <v>21</v>
      </c>
      <c r="D7" t="b">
        <v>1</v>
      </c>
      <c r="E7">
        <v>200</v>
      </c>
      <c r="F7">
        <v>3342</v>
      </c>
      <c r="G7">
        <v>76157</v>
      </c>
      <c r="H7" t="s">
        <v>8</v>
      </c>
    </row>
    <row r="8" spans="1:8" x14ac:dyDescent="0.55000000000000004">
      <c r="A8" s="1">
        <v>45960.570729166669</v>
      </c>
      <c r="B8">
        <v>2</v>
      </c>
      <c r="C8" t="s">
        <v>16</v>
      </c>
      <c r="D8" t="b">
        <v>1</v>
      </c>
      <c r="E8">
        <v>200</v>
      </c>
      <c r="F8">
        <v>12398</v>
      </c>
      <c r="G8">
        <v>20156</v>
      </c>
      <c r="H8" t="s">
        <v>8</v>
      </c>
    </row>
    <row r="9" spans="1:8" x14ac:dyDescent="0.55000000000000004">
      <c r="A9" s="1">
        <v>45960.570810185185</v>
      </c>
      <c r="B9">
        <v>2</v>
      </c>
      <c r="C9" t="s">
        <v>17</v>
      </c>
      <c r="D9" t="b">
        <v>1</v>
      </c>
      <c r="E9">
        <v>200</v>
      </c>
      <c r="F9">
        <v>6848</v>
      </c>
      <c r="G9">
        <v>32480</v>
      </c>
      <c r="H9" t="s">
        <v>8</v>
      </c>
    </row>
    <row r="10" spans="1:8" x14ac:dyDescent="0.55000000000000004">
      <c r="A10" s="1">
        <v>45960.570833333331</v>
      </c>
      <c r="B10">
        <v>2</v>
      </c>
      <c r="C10" t="s">
        <v>18</v>
      </c>
      <c r="D10" t="b">
        <v>1</v>
      </c>
      <c r="E10">
        <v>200</v>
      </c>
      <c r="F10">
        <v>1519</v>
      </c>
      <c r="G10">
        <v>17381</v>
      </c>
      <c r="H10" t="s">
        <v>8</v>
      </c>
    </row>
    <row r="11" spans="1:8" x14ac:dyDescent="0.55000000000000004">
      <c r="A11" s="1">
        <v>45960.570868055554</v>
      </c>
      <c r="B11">
        <v>2</v>
      </c>
      <c r="C11" t="s">
        <v>19</v>
      </c>
      <c r="D11" t="b">
        <v>1</v>
      </c>
      <c r="E11">
        <v>200</v>
      </c>
      <c r="F11">
        <v>3192</v>
      </c>
      <c r="G11">
        <v>49375</v>
      </c>
      <c r="H11" t="s">
        <v>8</v>
      </c>
    </row>
    <row r="12" spans="1:8" x14ac:dyDescent="0.55000000000000004">
      <c r="A12" s="1">
        <v>45960.570902777778</v>
      </c>
      <c r="B12">
        <v>2</v>
      </c>
      <c r="C12" t="s">
        <v>20</v>
      </c>
      <c r="D12" t="b">
        <v>1</v>
      </c>
      <c r="E12">
        <v>200</v>
      </c>
      <c r="F12">
        <v>3577</v>
      </c>
      <c r="G12">
        <v>21936</v>
      </c>
      <c r="H12" t="s">
        <v>8</v>
      </c>
    </row>
    <row r="13" spans="1:8" x14ac:dyDescent="0.55000000000000004">
      <c r="A13" s="1">
        <v>45960.570972222224</v>
      </c>
      <c r="B13">
        <v>2</v>
      </c>
      <c r="C13" t="s">
        <v>21</v>
      </c>
      <c r="D13" t="b">
        <v>1</v>
      </c>
      <c r="E13">
        <v>200</v>
      </c>
      <c r="F13">
        <v>5501</v>
      </c>
      <c r="G13">
        <v>76157</v>
      </c>
      <c r="H13" t="s">
        <v>8</v>
      </c>
    </row>
    <row r="14" spans="1:8" x14ac:dyDescent="0.55000000000000004">
      <c r="A14" s="1">
        <v>45960.571643518517</v>
      </c>
      <c r="B14">
        <v>3</v>
      </c>
      <c r="C14" t="s">
        <v>16</v>
      </c>
      <c r="D14" t="b">
        <v>1</v>
      </c>
      <c r="E14">
        <v>200</v>
      </c>
      <c r="F14">
        <v>9982</v>
      </c>
      <c r="G14">
        <v>20156</v>
      </c>
      <c r="H14" t="s">
        <v>8</v>
      </c>
    </row>
    <row r="15" spans="1:8" x14ac:dyDescent="0.55000000000000004">
      <c r="A15" s="1">
        <v>45960.571689814817</v>
      </c>
      <c r="B15">
        <v>3</v>
      </c>
      <c r="C15" t="s">
        <v>17</v>
      </c>
      <c r="D15" t="b">
        <v>1</v>
      </c>
      <c r="E15">
        <v>200</v>
      </c>
      <c r="F15">
        <v>4613</v>
      </c>
      <c r="G15">
        <v>32480</v>
      </c>
      <c r="H15" t="s">
        <v>8</v>
      </c>
    </row>
    <row r="16" spans="1:8" x14ac:dyDescent="0.55000000000000004">
      <c r="A16" s="1">
        <v>45960.571712962963</v>
      </c>
      <c r="B16">
        <v>3</v>
      </c>
      <c r="C16" t="s">
        <v>18</v>
      </c>
      <c r="D16" t="b">
        <v>1</v>
      </c>
      <c r="E16">
        <v>200</v>
      </c>
      <c r="F16">
        <v>1384</v>
      </c>
      <c r="G16">
        <v>17381</v>
      </c>
      <c r="H16" t="s">
        <v>8</v>
      </c>
    </row>
    <row r="17" spans="1:8" x14ac:dyDescent="0.55000000000000004">
      <c r="A17" s="1">
        <v>45960.571736111109</v>
      </c>
      <c r="B17">
        <v>3</v>
      </c>
      <c r="C17" t="s">
        <v>19</v>
      </c>
      <c r="D17" t="b">
        <v>1</v>
      </c>
      <c r="E17">
        <v>200</v>
      </c>
      <c r="F17">
        <v>2655</v>
      </c>
      <c r="G17">
        <v>49375</v>
      </c>
      <c r="H17" t="s">
        <v>8</v>
      </c>
    </row>
    <row r="18" spans="1:8" x14ac:dyDescent="0.55000000000000004">
      <c r="A18" s="1">
        <v>45960.571759259263</v>
      </c>
      <c r="B18">
        <v>3</v>
      </c>
      <c r="C18" t="s">
        <v>20</v>
      </c>
      <c r="D18" t="b">
        <v>1</v>
      </c>
      <c r="E18">
        <v>200</v>
      </c>
      <c r="F18">
        <v>1810</v>
      </c>
      <c r="G18">
        <v>21936</v>
      </c>
      <c r="H18" t="s">
        <v>8</v>
      </c>
    </row>
    <row r="19" spans="1:8" x14ac:dyDescent="0.55000000000000004">
      <c r="A19" s="1">
        <v>45960.571805555555</v>
      </c>
      <c r="B19">
        <v>3</v>
      </c>
      <c r="C19" t="s">
        <v>21</v>
      </c>
      <c r="D19" t="b">
        <v>1</v>
      </c>
      <c r="E19">
        <v>200</v>
      </c>
      <c r="F19">
        <v>4022</v>
      </c>
      <c r="G19">
        <v>76157</v>
      </c>
      <c r="H19" t="s">
        <v>8</v>
      </c>
    </row>
    <row r="20" spans="1:8" x14ac:dyDescent="0.55000000000000004">
      <c r="A20" s="1">
        <v>45960.572476851848</v>
      </c>
      <c r="B20">
        <v>4</v>
      </c>
      <c r="C20" t="s">
        <v>16</v>
      </c>
      <c r="D20" t="b">
        <v>1</v>
      </c>
      <c r="E20">
        <v>200</v>
      </c>
      <c r="F20">
        <v>11308</v>
      </c>
      <c r="G20">
        <v>20156</v>
      </c>
      <c r="H20" t="s">
        <v>8</v>
      </c>
    </row>
    <row r="21" spans="1:8" x14ac:dyDescent="0.55000000000000004">
      <c r="A21" s="1">
        <v>45960.572592592594</v>
      </c>
      <c r="B21">
        <v>4</v>
      </c>
      <c r="C21" t="s">
        <v>17</v>
      </c>
      <c r="D21" t="b">
        <v>1</v>
      </c>
      <c r="E21">
        <v>200</v>
      </c>
      <c r="F21">
        <v>10339</v>
      </c>
      <c r="G21">
        <v>32480</v>
      </c>
      <c r="H21" t="s">
        <v>8</v>
      </c>
    </row>
    <row r="22" spans="1:8" x14ac:dyDescent="0.55000000000000004">
      <c r="A22" s="1">
        <v>45960.572662037041</v>
      </c>
      <c r="B22">
        <v>4</v>
      </c>
      <c r="C22" t="s">
        <v>18</v>
      </c>
      <c r="D22" t="b">
        <v>1</v>
      </c>
      <c r="E22">
        <v>200</v>
      </c>
      <c r="F22">
        <v>5714</v>
      </c>
      <c r="G22">
        <v>17381</v>
      </c>
      <c r="H22" t="s">
        <v>8</v>
      </c>
    </row>
    <row r="23" spans="1:8" x14ac:dyDescent="0.55000000000000004">
      <c r="A23" s="1">
        <v>45960.572766203702</v>
      </c>
      <c r="B23">
        <v>4</v>
      </c>
      <c r="C23" t="s">
        <v>19</v>
      </c>
      <c r="D23" t="b">
        <v>1</v>
      </c>
      <c r="E23">
        <v>200</v>
      </c>
      <c r="F23">
        <v>9162</v>
      </c>
      <c r="G23">
        <v>49375</v>
      </c>
      <c r="H23" t="s">
        <v>8</v>
      </c>
    </row>
    <row r="24" spans="1:8" x14ac:dyDescent="0.55000000000000004">
      <c r="A24" s="1">
        <v>45960.572858796295</v>
      </c>
      <c r="B24">
        <v>4</v>
      </c>
      <c r="C24" t="s">
        <v>20</v>
      </c>
      <c r="D24" t="b">
        <v>1</v>
      </c>
      <c r="E24">
        <v>200</v>
      </c>
      <c r="F24">
        <v>7645</v>
      </c>
      <c r="G24">
        <v>21936</v>
      </c>
      <c r="H24" t="s">
        <v>8</v>
      </c>
    </row>
    <row r="25" spans="1:8" x14ac:dyDescent="0.55000000000000004">
      <c r="A25" s="1">
        <v>45960.572962962964</v>
      </c>
      <c r="B25">
        <v>4</v>
      </c>
      <c r="C25" t="s">
        <v>21</v>
      </c>
      <c r="D25" t="b">
        <v>1</v>
      </c>
      <c r="E25">
        <v>200</v>
      </c>
      <c r="F25">
        <v>9674</v>
      </c>
      <c r="G25">
        <v>76157</v>
      </c>
      <c r="H25" t="s">
        <v>8</v>
      </c>
    </row>
    <row r="26" spans="1:8" x14ac:dyDescent="0.55000000000000004">
      <c r="A26" s="1">
        <v>45960.573703703703</v>
      </c>
      <c r="B26">
        <v>5</v>
      </c>
      <c r="C26" t="s">
        <v>16</v>
      </c>
      <c r="D26" t="b">
        <v>1</v>
      </c>
      <c r="E26">
        <v>200</v>
      </c>
      <c r="F26">
        <v>14008</v>
      </c>
      <c r="G26">
        <v>20156</v>
      </c>
      <c r="H26" t="s">
        <v>8</v>
      </c>
    </row>
    <row r="27" spans="1:8" x14ac:dyDescent="0.55000000000000004">
      <c r="A27" s="1">
        <v>45960.573761574073</v>
      </c>
      <c r="B27">
        <v>5</v>
      </c>
      <c r="C27" t="s">
        <v>17</v>
      </c>
      <c r="D27" t="b">
        <v>1</v>
      </c>
      <c r="E27">
        <v>200</v>
      </c>
      <c r="F27">
        <v>4123</v>
      </c>
      <c r="G27">
        <v>32480</v>
      </c>
      <c r="H27" t="s">
        <v>8</v>
      </c>
    </row>
    <row r="28" spans="1:8" x14ac:dyDescent="0.55000000000000004">
      <c r="A28" s="1">
        <v>45960.573773148149</v>
      </c>
      <c r="B28">
        <v>5</v>
      </c>
      <c r="C28" t="s">
        <v>18</v>
      </c>
      <c r="D28" t="b">
        <v>1</v>
      </c>
      <c r="E28">
        <v>200</v>
      </c>
      <c r="F28">
        <v>1711</v>
      </c>
      <c r="G28">
        <v>17381</v>
      </c>
      <c r="H28" t="s">
        <v>8</v>
      </c>
    </row>
    <row r="29" spans="1:8" x14ac:dyDescent="0.55000000000000004">
      <c r="A29" s="1">
        <v>45960.573796296296</v>
      </c>
      <c r="B29">
        <v>5</v>
      </c>
      <c r="C29" t="s">
        <v>19</v>
      </c>
      <c r="D29" t="b">
        <v>1</v>
      </c>
      <c r="E29">
        <v>200</v>
      </c>
      <c r="F29">
        <v>1642</v>
      </c>
      <c r="G29">
        <v>49375</v>
      </c>
      <c r="H29" t="s">
        <v>8</v>
      </c>
    </row>
    <row r="30" spans="1:8" x14ac:dyDescent="0.55000000000000004">
      <c r="A30" s="1">
        <v>45960.573819444442</v>
      </c>
      <c r="B30">
        <v>5</v>
      </c>
      <c r="C30" t="s">
        <v>20</v>
      </c>
      <c r="D30" t="b">
        <v>1</v>
      </c>
      <c r="E30">
        <v>200</v>
      </c>
      <c r="F30">
        <v>2183</v>
      </c>
      <c r="G30">
        <v>21936</v>
      </c>
      <c r="H30" t="s">
        <v>8</v>
      </c>
    </row>
    <row r="31" spans="1:8" x14ac:dyDescent="0.55000000000000004">
      <c r="A31" s="1">
        <v>45960.573854166665</v>
      </c>
      <c r="B31">
        <v>5</v>
      </c>
      <c r="C31" t="s">
        <v>21</v>
      </c>
      <c r="D31" t="b">
        <v>1</v>
      </c>
      <c r="E31">
        <v>200</v>
      </c>
      <c r="F31">
        <v>3298</v>
      </c>
      <c r="G31">
        <v>76157</v>
      </c>
      <c r="H31" t="s">
        <v>8</v>
      </c>
    </row>
    <row r="32" spans="1:8" x14ac:dyDescent="0.55000000000000004">
      <c r="A32" s="1">
        <v>45960.574328703704</v>
      </c>
      <c r="B32">
        <v>6</v>
      </c>
      <c r="C32" t="s">
        <v>16</v>
      </c>
      <c r="D32" t="b">
        <v>1</v>
      </c>
      <c r="E32">
        <v>200</v>
      </c>
      <c r="F32">
        <v>13710</v>
      </c>
      <c r="G32">
        <v>20156</v>
      </c>
      <c r="H32" t="s">
        <v>8</v>
      </c>
    </row>
    <row r="33" spans="1:8" x14ac:dyDescent="0.55000000000000004">
      <c r="A33" s="1">
        <v>45960.57439814815</v>
      </c>
      <c r="B33">
        <v>6</v>
      </c>
      <c r="C33" t="s">
        <v>17</v>
      </c>
      <c r="D33" t="b">
        <v>1</v>
      </c>
      <c r="E33">
        <v>200</v>
      </c>
      <c r="F33">
        <v>6531</v>
      </c>
      <c r="G33">
        <v>32480</v>
      </c>
      <c r="H33" t="s">
        <v>8</v>
      </c>
    </row>
    <row r="34" spans="1:8" x14ac:dyDescent="0.55000000000000004">
      <c r="A34" s="1">
        <v>45960.574432870373</v>
      </c>
      <c r="B34">
        <v>6</v>
      </c>
      <c r="C34" t="s">
        <v>18</v>
      </c>
      <c r="D34" t="b">
        <v>1</v>
      </c>
      <c r="E34">
        <v>200</v>
      </c>
      <c r="F34">
        <v>2610</v>
      </c>
      <c r="G34">
        <v>17381</v>
      </c>
      <c r="H34" t="s">
        <v>8</v>
      </c>
    </row>
    <row r="35" spans="1:8" x14ac:dyDescent="0.55000000000000004">
      <c r="A35" s="1">
        <v>45960.574537037035</v>
      </c>
      <c r="B35">
        <v>6</v>
      </c>
      <c r="C35" t="s">
        <v>19</v>
      </c>
      <c r="D35" t="b">
        <v>1</v>
      </c>
      <c r="E35">
        <v>200</v>
      </c>
      <c r="F35">
        <v>9215</v>
      </c>
      <c r="G35">
        <v>49375</v>
      </c>
      <c r="H35" t="s">
        <v>8</v>
      </c>
    </row>
    <row r="36" spans="1:8" x14ac:dyDescent="0.55000000000000004">
      <c r="A36" s="1">
        <v>45960.574560185189</v>
      </c>
      <c r="B36">
        <v>6</v>
      </c>
      <c r="C36" t="s">
        <v>20</v>
      </c>
      <c r="D36" t="b">
        <v>1</v>
      </c>
      <c r="E36">
        <v>200</v>
      </c>
      <c r="F36">
        <v>1961</v>
      </c>
      <c r="G36">
        <v>21936</v>
      </c>
      <c r="H36" t="s">
        <v>8</v>
      </c>
    </row>
    <row r="37" spans="1:8" x14ac:dyDescent="0.55000000000000004">
      <c r="A37" s="1">
        <v>45960.574606481481</v>
      </c>
      <c r="B37">
        <v>6</v>
      </c>
      <c r="C37" t="s">
        <v>21</v>
      </c>
      <c r="D37" t="b">
        <v>1</v>
      </c>
      <c r="E37">
        <v>200</v>
      </c>
      <c r="F37">
        <v>3571</v>
      </c>
      <c r="G37">
        <v>76157</v>
      </c>
      <c r="H37" t="s">
        <v>8</v>
      </c>
    </row>
    <row r="38" spans="1:8" x14ac:dyDescent="0.55000000000000004">
      <c r="A38" s="1">
        <v>45960.574988425928</v>
      </c>
      <c r="B38">
        <v>7</v>
      </c>
      <c r="C38" t="s">
        <v>16</v>
      </c>
      <c r="D38" t="b">
        <v>1</v>
      </c>
      <c r="E38">
        <v>200</v>
      </c>
      <c r="F38">
        <v>8606</v>
      </c>
      <c r="G38">
        <v>20156</v>
      </c>
      <c r="H38" t="s">
        <v>8</v>
      </c>
    </row>
    <row r="39" spans="1:8" x14ac:dyDescent="0.55000000000000004">
      <c r="A39" s="1">
        <v>45960.575046296297</v>
      </c>
      <c r="B39">
        <v>7</v>
      </c>
      <c r="C39" t="s">
        <v>17</v>
      </c>
      <c r="D39" t="b">
        <v>1</v>
      </c>
      <c r="E39">
        <v>200</v>
      </c>
      <c r="F39">
        <v>4756</v>
      </c>
      <c r="G39">
        <v>32480</v>
      </c>
      <c r="H39" t="s">
        <v>8</v>
      </c>
    </row>
    <row r="40" spans="1:8" x14ac:dyDescent="0.55000000000000004">
      <c r="A40" s="1">
        <v>45960.575057870374</v>
      </c>
      <c r="B40">
        <v>7</v>
      </c>
      <c r="C40" t="s">
        <v>18</v>
      </c>
      <c r="D40" t="b">
        <v>1</v>
      </c>
      <c r="E40">
        <v>200</v>
      </c>
      <c r="F40">
        <v>1790</v>
      </c>
      <c r="G40">
        <v>17381</v>
      </c>
      <c r="H40" t="s">
        <v>8</v>
      </c>
    </row>
    <row r="41" spans="1:8" x14ac:dyDescent="0.55000000000000004">
      <c r="A41" s="1">
        <v>45960.57508101852</v>
      </c>
      <c r="B41">
        <v>7</v>
      </c>
      <c r="C41" t="s">
        <v>19</v>
      </c>
      <c r="D41" t="b">
        <v>1</v>
      </c>
      <c r="E41">
        <v>200</v>
      </c>
      <c r="F41">
        <v>1997</v>
      </c>
      <c r="G41">
        <v>49375</v>
      </c>
      <c r="H41" t="s">
        <v>8</v>
      </c>
    </row>
    <row r="42" spans="1:8" x14ac:dyDescent="0.55000000000000004">
      <c r="A42" s="1">
        <v>45960.575104166666</v>
      </c>
      <c r="B42">
        <v>7</v>
      </c>
      <c r="C42" t="s">
        <v>20</v>
      </c>
      <c r="D42" t="b">
        <v>1</v>
      </c>
      <c r="E42">
        <v>200</v>
      </c>
      <c r="F42">
        <v>2109</v>
      </c>
      <c r="G42">
        <v>21936</v>
      </c>
      <c r="H42" t="s">
        <v>8</v>
      </c>
    </row>
    <row r="43" spans="1:8" x14ac:dyDescent="0.55000000000000004">
      <c r="A43" s="1">
        <v>45960.575162037036</v>
      </c>
      <c r="B43">
        <v>7</v>
      </c>
      <c r="C43" t="s">
        <v>21</v>
      </c>
      <c r="D43" t="b">
        <v>1</v>
      </c>
      <c r="E43">
        <v>200</v>
      </c>
      <c r="F43">
        <v>4035</v>
      </c>
      <c r="G43">
        <v>76157</v>
      </c>
      <c r="H43" t="s">
        <v>8</v>
      </c>
    </row>
    <row r="44" spans="1:8" x14ac:dyDescent="0.55000000000000004">
      <c r="A44" s="1">
        <v>45960.575555555559</v>
      </c>
      <c r="B44">
        <v>8</v>
      </c>
      <c r="C44" t="s">
        <v>16</v>
      </c>
      <c r="D44" t="b">
        <v>1</v>
      </c>
      <c r="E44">
        <v>200</v>
      </c>
      <c r="F44">
        <v>6860</v>
      </c>
      <c r="G44">
        <v>20156</v>
      </c>
      <c r="H44" t="s">
        <v>8</v>
      </c>
    </row>
    <row r="45" spans="1:8" x14ac:dyDescent="0.55000000000000004">
      <c r="A45" s="1">
        <v>45960.575601851851</v>
      </c>
      <c r="B45">
        <v>8</v>
      </c>
      <c r="C45" t="s">
        <v>17</v>
      </c>
      <c r="D45" t="b">
        <v>1</v>
      </c>
      <c r="E45">
        <v>200</v>
      </c>
      <c r="F45">
        <v>4102</v>
      </c>
      <c r="G45">
        <v>32480</v>
      </c>
      <c r="H45" t="s">
        <v>8</v>
      </c>
    </row>
    <row r="46" spans="1:8" x14ac:dyDescent="0.55000000000000004">
      <c r="A46" s="1">
        <v>45960.575613425928</v>
      </c>
      <c r="B46">
        <v>8</v>
      </c>
      <c r="C46" t="s">
        <v>18</v>
      </c>
      <c r="D46" t="b">
        <v>1</v>
      </c>
      <c r="E46">
        <v>200</v>
      </c>
      <c r="F46">
        <v>1218</v>
      </c>
      <c r="G46">
        <v>17381</v>
      </c>
      <c r="H46" t="s">
        <v>8</v>
      </c>
    </row>
    <row r="47" spans="1:8" x14ac:dyDescent="0.55000000000000004">
      <c r="A47" s="1">
        <v>45960.575636574074</v>
      </c>
      <c r="B47">
        <v>8</v>
      </c>
      <c r="C47" t="s">
        <v>19</v>
      </c>
      <c r="D47" t="b">
        <v>1</v>
      </c>
      <c r="E47">
        <v>200</v>
      </c>
      <c r="F47">
        <v>1684</v>
      </c>
      <c r="G47">
        <v>49375</v>
      </c>
      <c r="H47" t="s">
        <v>8</v>
      </c>
    </row>
    <row r="48" spans="1:8" x14ac:dyDescent="0.55000000000000004">
      <c r="A48" s="1">
        <v>45960.575659722221</v>
      </c>
      <c r="B48">
        <v>8</v>
      </c>
      <c r="C48" t="s">
        <v>20</v>
      </c>
      <c r="D48" t="b">
        <v>1</v>
      </c>
      <c r="E48">
        <v>200</v>
      </c>
      <c r="F48">
        <v>1587</v>
      </c>
      <c r="G48">
        <v>21936</v>
      </c>
      <c r="H48" t="s">
        <v>8</v>
      </c>
    </row>
    <row r="49" spans="1:8" x14ac:dyDescent="0.55000000000000004">
      <c r="A49" s="1">
        <v>45960.575694444444</v>
      </c>
      <c r="B49">
        <v>8</v>
      </c>
      <c r="C49" t="s">
        <v>21</v>
      </c>
      <c r="D49" t="b">
        <v>1</v>
      </c>
      <c r="E49">
        <v>200</v>
      </c>
      <c r="F49">
        <v>3496</v>
      </c>
      <c r="G49">
        <v>76157</v>
      </c>
      <c r="H49" t="s">
        <v>8</v>
      </c>
    </row>
    <row r="50" spans="1:8" x14ac:dyDescent="0.55000000000000004">
      <c r="A50" s="1">
        <v>45960.576122685183</v>
      </c>
      <c r="B50">
        <v>9</v>
      </c>
      <c r="C50" t="s">
        <v>16</v>
      </c>
      <c r="D50" t="b">
        <v>1</v>
      </c>
      <c r="E50">
        <v>200</v>
      </c>
      <c r="F50">
        <v>7162</v>
      </c>
      <c r="G50">
        <v>20156</v>
      </c>
      <c r="H50" t="s">
        <v>8</v>
      </c>
    </row>
    <row r="51" spans="1:8" x14ac:dyDescent="0.55000000000000004">
      <c r="A51" s="1">
        <v>45960.576157407406</v>
      </c>
      <c r="B51">
        <v>9</v>
      </c>
      <c r="C51" t="s">
        <v>17</v>
      </c>
      <c r="D51" t="b">
        <v>1</v>
      </c>
      <c r="E51">
        <v>200</v>
      </c>
      <c r="F51">
        <v>3177</v>
      </c>
      <c r="G51">
        <v>32480</v>
      </c>
      <c r="H51" t="s">
        <v>8</v>
      </c>
    </row>
    <row r="52" spans="1:8" x14ac:dyDescent="0.55000000000000004">
      <c r="A52" s="1">
        <v>45960.576168981483</v>
      </c>
      <c r="B52">
        <v>9</v>
      </c>
      <c r="C52" t="s">
        <v>18</v>
      </c>
      <c r="D52" t="b">
        <v>1</v>
      </c>
      <c r="E52">
        <v>200</v>
      </c>
      <c r="F52">
        <v>959</v>
      </c>
      <c r="G52">
        <v>17381</v>
      </c>
      <c r="H52" t="s">
        <v>8</v>
      </c>
    </row>
    <row r="53" spans="1:8" x14ac:dyDescent="0.55000000000000004">
      <c r="A53" s="1">
        <v>45960.576192129629</v>
      </c>
      <c r="B53">
        <v>9</v>
      </c>
      <c r="C53" t="s">
        <v>19</v>
      </c>
      <c r="D53" t="b">
        <v>1</v>
      </c>
      <c r="E53">
        <v>200</v>
      </c>
      <c r="F53">
        <v>2105</v>
      </c>
      <c r="G53">
        <v>49375</v>
      </c>
      <c r="H53" t="s">
        <v>8</v>
      </c>
    </row>
    <row r="54" spans="1:8" x14ac:dyDescent="0.55000000000000004">
      <c r="A54" s="1">
        <v>45960.576203703706</v>
      </c>
      <c r="B54">
        <v>9</v>
      </c>
      <c r="C54" t="s">
        <v>20</v>
      </c>
      <c r="D54" t="b">
        <v>1</v>
      </c>
      <c r="E54">
        <v>200</v>
      </c>
      <c r="F54">
        <v>1672</v>
      </c>
      <c r="G54">
        <v>21936</v>
      </c>
      <c r="H54" t="s">
        <v>8</v>
      </c>
    </row>
    <row r="55" spans="1:8" x14ac:dyDescent="0.55000000000000004">
      <c r="A55" s="1">
        <v>45960.576226851852</v>
      </c>
      <c r="B55">
        <v>9</v>
      </c>
      <c r="C55" t="s">
        <v>21</v>
      </c>
      <c r="D55" t="b">
        <v>1</v>
      </c>
      <c r="E55">
        <v>200</v>
      </c>
      <c r="F55">
        <v>1856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09C7-D996-466A-8FC7-726931F6DDEF}">
  <dimension ref="A1:H55"/>
  <sheetViews>
    <sheetView workbookViewId="0">
      <selection activeCell="C24" sqref="C24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45960.576481481483</v>
      </c>
      <c r="B2">
        <v>1</v>
      </c>
      <c r="C2" t="s">
        <v>16</v>
      </c>
      <c r="D2" t="b">
        <v>1</v>
      </c>
      <c r="E2">
        <v>200</v>
      </c>
      <c r="F2">
        <v>3575</v>
      </c>
      <c r="G2">
        <v>20156</v>
      </c>
      <c r="H2" t="s">
        <v>8</v>
      </c>
    </row>
    <row r="3" spans="1:8" x14ac:dyDescent="0.55000000000000004">
      <c r="A3" s="1">
        <v>45960.576493055552</v>
      </c>
      <c r="B3">
        <v>1</v>
      </c>
      <c r="C3" t="s">
        <v>17</v>
      </c>
      <c r="D3" t="b">
        <v>1</v>
      </c>
      <c r="E3">
        <v>200</v>
      </c>
      <c r="F3">
        <v>1915</v>
      </c>
      <c r="G3">
        <v>32480</v>
      </c>
      <c r="H3" t="s">
        <v>8</v>
      </c>
    </row>
    <row r="4" spans="1:8" x14ac:dyDescent="0.55000000000000004">
      <c r="A4" s="1">
        <v>45960.576504629629</v>
      </c>
      <c r="B4">
        <v>1</v>
      </c>
      <c r="C4" t="s">
        <v>18</v>
      </c>
      <c r="D4" t="b">
        <v>1</v>
      </c>
      <c r="E4">
        <v>200</v>
      </c>
      <c r="F4">
        <v>646</v>
      </c>
      <c r="G4">
        <v>17381</v>
      </c>
      <c r="H4" t="s">
        <v>8</v>
      </c>
    </row>
    <row r="5" spans="1:8" x14ac:dyDescent="0.55000000000000004">
      <c r="A5" s="1">
        <v>45960.576516203706</v>
      </c>
      <c r="B5">
        <v>1</v>
      </c>
      <c r="C5" t="s">
        <v>19</v>
      </c>
      <c r="D5" t="b">
        <v>1</v>
      </c>
      <c r="E5">
        <v>200</v>
      </c>
      <c r="F5">
        <v>946</v>
      </c>
      <c r="G5">
        <v>49375</v>
      </c>
      <c r="H5" t="s">
        <v>8</v>
      </c>
    </row>
    <row r="6" spans="1:8" x14ac:dyDescent="0.55000000000000004">
      <c r="A6" s="1">
        <v>45960.576527777775</v>
      </c>
      <c r="B6">
        <v>1</v>
      </c>
      <c r="C6" t="s">
        <v>20</v>
      </c>
      <c r="D6" t="b">
        <v>1</v>
      </c>
      <c r="E6">
        <v>200</v>
      </c>
      <c r="F6">
        <v>905</v>
      </c>
      <c r="G6">
        <v>21936</v>
      </c>
      <c r="H6" t="s">
        <v>8</v>
      </c>
    </row>
    <row r="7" spans="1:8" x14ac:dyDescent="0.55000000000000004">
      <c r="A7" s="1">
        <v>45960.576539351852</v>
      </c>
      <c r="B7">
        <v>1</v>
      </c>
      <c r="C7" t="s">
        <v>21</v>
      </c>
      <c r="D7" t="b">
        <v>1</v>
      </c>
      <c r="E7">
        <v>200</v>
      </c>
      <c r="F7">
        <v>1357</v>
      </c>
      <c r="G7">
        <v>76157</v>
      </c>
      <c r="H7" t="s">
        <v>8</v>
      </c>
    </row>
    <row r="8" spans="1:8" x14ac:dyDescent="0.55000000000000004">
      <c r="A8" s="1">
        <v>45960.576805555553</v>
      </c>
      <c r="B8">
        <v>2</v>
      </c>
      <c r="C8" t="s">
        <v>16</v>
      </c>
      <c r="D8" t="b">
        <v>1</v>
      </c>
      <c r="E8">
        <v>200</v>
      </c>
      <c r="F8">
        <v>3683</v>
      </c>
      <c r="G8">
        <v>20156</v>
      </c>
      <c r="H8" t="s">
        <v>8</v>
      </c>
    </row>
    <row r="9" spans="1:8" x14ac:dyDescent="0.55000000000000004">
      <c r="A9" s="1">
        <v>45960.576828703706</v>
      </c>
      <c r="B9">
        <v>2</v>
      </c>
      <c r="C9" t="s">
        <v>17</v>
      </c>
      <c r="D9" t="b">
        <v>1</v>
      </c>
      <c r="E9">
        <v>200</v>
      </c>
      <c r="F9">
        <v>2042</v>
      </c>
      <c r="G9">
        <v>32480</v>
      </c>
      <c r="H9" t="s">
        <v>8</v>
      </c>
    </row>
    <row r="10" spans="1:8" x14ac:dyDescent="0.55000000000000004">
      <c r="A10" s="1">
        <v>45960.576840277776</v>
      </c>
      <c r="B10">
        <v>2</v>
      </c>
      <c r="C10" t="s">
        <v>18</v>
      </c>
      <c r="D10" t="b">
        <v>1</v>
      </c>
      <c r="E10">
        <v>200</v>
      </c>
      <c r="F10">
        <v>652</v>
      </c>
      <c r="G10">
        <v>17381</v>
      </c>
      <c r="H10" t="s">
        <v>8</v>
      </c>
    </row>
    <row r="11" spans="1:8" x14ac:dyDescent="0.55000000000000004">
      <c r="A11" s="1">
        <v>45960.576840277776</v>
      </c>
      <c r="B11">
        <v>2</v>
      </c>
      <c r="C11" t="s">
        <v>19</v>
      </c>
      <c r="D11" t="b">
        <v>1</v>
      </c>
      <c r="E11">
        <v>200</v>
      </c>
      <c r="F11">
        <v>924</v>
      </c>
      <c r="G11">
        <v>49375</v>
      </c>
      <c r="H11" t="s">
        <v>8</v>
      </c>
    </row>
    <row r="12" spans="1:8" x14ac:dyDescent="0.55000000000000004">
      <c r="A12" s="1">
        <v>45960.576851851853</v>
      </c>
      <c r="B12">
        <v>2</v>
      </c>
      <c r="C12" t="s">
        <v>20</v>
      </c>
      <c r="D12" t="b">
        <v>1</v>
      </c>
      <c r="E12">
        <v>200</v>
      </c>
      <c r="F12">
        <v>893</v>
      </c>
      <c r="G12">
        <v>21936</v>
      </c>
      <c r="H12" t="s">
        <v>8</v>
      </c>
    </row>
    <row r="13" spans="1:8" x14ac:dyDescent="0.55000000000000004">
      <c r="A13" s="1">
        <v>45960.576874999999</v>
      </c>
      <c r="B13">
        <v>2</v>
      </c>
      <c r="C13" t="s">
        <v>21</v>
      </c>
      <c r="D13" t="b">
        <v>1</v>
      </c>
      <c r="E13">
        <v>200</v>
      </c>
      <c r="F13">
        <v>1479</v>
      </c>
      <c r="G13">
        <v>76157</v>
      </c>
      <c r="H13" t="s">
        <v>8</v>
      </c>
    </row>
    <row r="14" spans="1:8" x14ac:dyDescent="0.55000000000000004">
      <c r="A14" s="1">
        <v>45960.57708333333</v>
      </c>
      <c r="B14">
        <v>3</v>
      </c>
      <c r="C14" t="s">
        <v>16</v>
      </c>
      <c r="D14" t="b">
        <v>1</v>
      </c>
      <c r="E14">
        <v>200</v>
      </c>
      <c r="F14">
        <v>3479</v>
      </c>
      <c r="G14">
        <v>20156</v>
      </c>
      <c r="H14" t="s">
        <v>8</v>
      </c>
    </row>
    <row r="15" spans="1:8" x14ac:dyDescent="0.55000000000000004">
      <c r="A15" s="1">
        <v>45960.577106481483</v>
      </c>
      <c r="B15">
        <v>3</v>
      </c>
      <c r="C15" t="s">
        <v>17</v>
      </c>
      <c r="D15" t="b">
        <v>1</v>
      </c>
      <c r="E15">
        <v>200</v>
      </c>
      <c r="F15">
        <v>1907</v>
      </c>
      <c r="G15">
        <v>32480</v>
      </c>
      <c r="H15" t="s">
        <v>8</v>
      </c>
    </row>
    <row r="16" spans="1:8" x14ac:dyDescent="0.55000000000000004">
      <c r="A16" s="1">
        <v>45960.577106481483</v>
      </c>
      <c r="B16">
        <v>3</v>
      </c>
      <c r="C16" t="s">
        <v>18</v>
      </c>
      <c r="D16" t="b">
        <v>1</v>
      </c>
      <c r="E16">
        <v>200</v>
      </c>
      <c r="F16">
        <v>672</v>
      </c>
      <c r="G16">
        <v>17381</v>
      </c>
      <c r="H16" t="s">
        <v>8</v>
      </c>
    </row>
    <row r="17" spans="1:8" x14ac:dyDescent="0.55000000000000004">
      <c r="A17" s="1">
        <v>45960.577118055553</v>
      </c>
      <c r="B17">
        <v>3</v>
      </c>
      <c r="C17" t="s">
        <v>19</v>
      </c>
      <c r="D17" t="b">
        <v>1</v>
      </c>
      <c r="E17">
        <v>200</v>
      </c>
      <c r="F17">
        <v>916</v>
      </c>
      <c r="G17">
        <v>49375</v>
      </c>
      <c r="H17" t="s">
        <v>8</v>
      </c>
    </row>
    <row r="18" spans="1:8" x14ac:dyDescent="0.55000000000000004">
      <c r="A18" s="1">
        <v>45960.57712962963</v>
      </c>
      <c r="B18">
        <v>3</v>
      </c>
      <c r="C18" t="s">
        <v>20</v>
      </c>
      <c r="D18" t="b">
        <v>1</v>
      </c>
      <c r="E18">
        <v>200</v>
      </c>
      <c r="F18">
        <v>891</v>
      </c>
      <c r="G18">
        <v>21936</v>
      </c>
      <c r="H18" t="s">
        <v>8</v>
      </c>
    </row>
    <row r="19" spans="1:8" x14ac:dyDescent="0.55000000000000004">
      <c r="A19" s="1">
        <v>45960.577141203707</v>
      </c>
      <c r="B19">
        <v>3</v>
      </c>
      <c r="C19" t="s">
        <v>21</v>
      </c>
      <c r="D19" t="b">
        <v>1</v>
      </c>
      <c r="E19">
        <v>200</v>
      </c>
      <c r="F19">
        <v>1307</v>
      </c>
      <c r="G19">
        <v>76157</v>
      </c>
      <c r="H19" t="s">
        <v>8</v>
      </c>
    </row>
    <row r="20" spans="1:8" x14ac:dyDescent="0.55000000000000004">
      <c r="A20" s="1">
        <v>45960.577349537038</v>
      </c>
      <c r="B20">
        <v>4</v>
      </c>
      <c r="C20" t="s">
        <v>16</v>
      </c>
      <c r="D20" t="b">
        <v>1</v>
      </c>
      <c r="E20">
        <v>200</v>
      </c>
      <c r="F20">
        <v>3443</v>
      </c>
      <c r="G20">
        <v>20156</v>
      </c>
      <c r="H20" t="s">
        <v>8</v>
      </c>
    </row>
    <row r="21" spans="1:8" x14ac:dyDescent="0.55000000000000004">
      <c r="A21" s="1">
        <v>45960.577372685184</v>
      </c>
      <c r="B21">
        <v>4</v>
      </c>
      <c r="C21" t="s">
        <v>17</v>
      </c>
      <c r="D21" t="b">
        <v>1</v>
      </c>
      <c r="E21">
        <v>200</v>
      </c>
      <c r="F21">
        <v>1883</v>
      </c>
      <c r="G21">
        <v>32480</v>
      </c>
      <c r="H21" t="s">
        <v>8</v>
      </c>
    </row>
    <row r="22" spans="1:8" x14ac:dyDescent="0.55000000000000004">
      <c r="A22" s="1">
        <v>45960.577384259261</v>
      </c>
      <c r="B22">
        <v>4</v>
      </c>
      <c r="C22" t="s">
        <v>18</v>
      </c>
      <c r="D22" t="b">
        <v>1</v>
      </c>
      <c r="E22">
        <v>200</v>
      </c>
      <c r="F22">
        <v>629</v>
      </c>
      <c r="G22">
        <v>17381</v>
      </c>
      <c r="H22" t="s">
        <v>8</v>
      </c>
    </row>
    <row r="23" spans="1:8" x14ac:dyDescent="0.55000000000000004">
      <c r="A23" s="1">
        <v>45960.57739583333</v>
      </c>
      <c r="B23">
        <v>4</v>
      </c>
      <c r="C23" t="s">
        <v>19</v>
      </c>
      <c r="D23" t="b">
        <v>1</v>
      </c>
      <c r="E23">
        <v>200</v>
      </c>
      <c r="F23">
        <v>882</v>
      </c>
      <c r="G23">
        <v>49375</v>
      </c>
      <c r="H23" t="s">
        <v>8</v>
      </c>
    </row>
    <row r="24" spans="1:8" x14ac:dyDescent="0.55000000000000004">
      <c r="A24" s="1">
        <v>45960.577407407407</v>
      </c>
      <c r="B24">
        <v>4</v>
      </c>
      <c r="C24" t="s">
        <v>20</v>
      </c>
      <c r="D24" t="b">
        <v>1</v>
      </c>
      <c r="E24">
        <v>200</v>
      </c>
      <c r="F24">
        <v>911</v>
      </c>
      <c r="G24">
        <v>21936</v>
      </c>
      <c r="H24" t="s">
        <v>8</v>
      </c>
    </row>
    <row r="25" spans="1:8" x14ac:dyDescent="0.55000000000000004">
      <c r="A25" s="1">
        <v>45960.577418981484</v>
      </c>
      <c r="B25">
        <v>4</v>
      </c>
      <c r="C25" t="s">
        <v>21</v>
      </c>
      <c r="D25" t="b">
        <v>1</v>
      </c>
      <c r="E25">
        <v>200</v>
      </c>
      <c r="F25">
        <v>1284</v>
      </c>
      <c r="G25">
        <v>76157</v>
      </c>
      <c r="H25" t="s">
        <v>8</v>
      </c>
    </row>
    <row r="26" spans="1:8" x14ac:dyDescent="0.55000000000000004">
      <c r="A26" s="1">
        <v>45960.577638888892</v>
      </c>
      <c r="B26">
        <v>5</v>
      </c>
      <c r="C26" t="s">
        <v>16</v>
      </c>
      <c r="D26" t="b">
        <v>1</v>
      </c>
      <c r="E26">
        <v>200</v>
      </c>
      <c r="F26">
        <v>3620</v>
      </c>
      <c r="G26">
        <v>20156</v>
      </c>
      <c r="H26" t="s">
        <v>8</v>
      </c>
    </row>
    <row r="27" spans="1:8" x14ac:dyDescent="0.55000000000000004">
      <c r="A27" s="1">
        <v>45960.577662037038</v>
      </c>
      <c r="B27">
        <v>5</v>
      </c>
      <c r="C27" t="s">
        <v>17</v>
      </c>
      <c r="D27" t="b">
        <v>1</v>
      </c>
      <c r="E27">
        <v>200</v>
      </c>
      <c r="F27">
        <v>1915</v>
      </c>
      <c r="G27">
        <v>32480</v>
      </c>
      <c r="H27" t="s">
        <v>8</v>
      </c>
    </row>
    <row r="28" spans="1:8" x14ac:dyDescent="0.55000000000000004">
      <c r="A28" s="1">
        <v>45960.577673611115</v>
      </c>
      <c r="B28">
        <v>5</v>
      </c>
      <c r="C28" t="s">
        <v>18</v>
      </c>
      <c r="D28" t="b">
        <v>1</v>
      </c>
      <c r="E28">
        <v>200</v>
      </c>
      <c r="F28">
        <v>658</v>
      </c>
      <c r="G28">
        <v>17381</v>
      </c>
      <c r="H28" t="s">
        <v>8</v>
      </c>
    </row>
    <row r="29" spans="1:8" x14ac:dyDescent="0.55000000000000004">
      <c r="A29" s="1">
        <v>45960.577685185184</v>
      </c>
      <c r="B29">
        <v>5</v>
      </c>
      <c r="C29" t="s">
        <v>19</v>
      </c>
      <c r="D29" t="b">
        <v>1</v>
      </c>
      <c r="E29">
        <v>200</v>
      </c>
      <c r="F29">
        <v>988</v>
      </c>
      <c r="G29">
        <v>49375</v>
      </c>
      <c r="H29" t="s">
        <v>8</v>
      </c>
    </row>
    <row r="30" spans="1:8" x14ac:dyDescent="0.55000000000000004">
      <c r="A30" s="1">
        <v>45960.577696759261</v>
      </c>
      <c r="B30">
        <v>5</v>
      </c>
      <c r="C30" t="s">
        <v>20</v>
      </c>
      <c r="D30" t="b">
        <v>1</v>
      </c>
      <c r="E30">
        <v>200</v>
      </c>
      <c r="F30">
        <v>929</v>
      </c>
      <c r="G30">
        <v>21936</v>
      </c>
      <c r="H30" t="s">
        <v>8</v>
      </c>
    </row>
    <row r="31" spans="1:8" x14ac:dyDescent="0.55000000000000004">
      <c r="A31" s="1">
        <v>45960.577708333331</v>
      </c>
      <c r="B31">
        <v>5</v>
      </c>
      <c r="C31" t="s">
        <v>21</v>
      </c>
      <c r="D31" t="b">
        <v>1</v>
      </c>
      <c r="E31">
        <v>200</v>
      </c>
      <c r="F31">
        <v>1549</v>
      </c>
      <c r="G31">
        <v>76157</v>
      </c>
      <c r="H31" t="s">
        <v>8</v>
      </c>
    </row>
    <row r="32" spans="1:8" x14ac:dyDescent="0.55000000000000004">
      <c r="A32" s="1">
        <v>45960.577916666669</v>
      </c>
      <c r="B32">
        <v>6</v>
      </c>
      <c r="C32" t="s">
        <v>16</v>
      </c>
      <c r="D32" t="b">
        <v>1</v>
      </c>
      <c r="E32">
        <v>200</v>
      </c>
      <c r="F32">
        <v>3590</v>
      </c>
      <c r="G32">
        <v>20156</v>
      </c>
      <c r="H32" t="s">
        <v>8</v>
      </c>
    </row>
    <row r="33" spans="1:8" x14ac:dyDescent="0.55000000000000004">
      <c r="A33" s="1">
        <v>45960.577939814815</v>
      </c>
      <c r="B33">
        <v>6</v>
      </c>
      <c r="C33" t="s">
        <v>17</v>
      </c>
      <c r="D33" t="b">
        <v>1</v>
      </c>
      <c r="E33">
        <v>200</v>
      </c>
      <c r="F33">
        <v>1941</v>
      </c>
      <c r="G33">
        <v>32480</v>
      </c>
      <c r="H33" t="s">
        <v>8</v>
      </c>
    </row>
    <row r="34" spans="1:8" x14ac:dyDescent="0.55000000000000004">
      <c r="A34" s="1">
        <v>45960.577951388892</v>
      </c>
      <c r="B34">
        <v>6</v>
      </c>
      <c r="C34" t="s">
        <v>18</v>
      </c>
      <c r="D34" t="b">
        <v>1</v>
      </c>
      <c r="E34">
        <v>200</v>
      </c>
      <c r="F34">
        <v>687</v>
      </c>
      <c r="G34">
        <v>17381</v>
      </c>
      <c r="H34" t="s">
        <v>8</v>
      </c>
    </row>
    <row r="35" spans="1:8" x14ac:dyDescent="0.55000000000000004">
      <c r="A35" s="1">
        <v>45960.577962962961</v>
      </c>
      <c r="B35">
        <v>6</v>
      </c>
      <c r="C35" t="s">
        <v>19</v>
      </c>
      <c r="D35" t="b">
        <v>1</v>
      </c>
      <c r="E35">
        <v>200</v>
      </c>
      <c r="F35">
        <v>1050</v>
      </c>
      <c r="G35">
        <v>49375</v>
      </c>
      <c r="H35" t="s">
        <v>8</v>
      </c>
    </row>
    <row r="36" spans="1:8" x14ac:dyDescent="0.55000000000000004">
      <c r="A36" s="1">
        <v>45960.577974537038</v>
      </c>
      <c r="B36">
        <v>6</v>
      </c>
      <c r="C36" t="s">
        <v>20</v>
      </c>
      <c r="D36" t="b">
        <v>1</v>
      </c>
      <c r="E36">
        <v>200</v>
      </c>
      <c r="F36">
        <v>959</v>
      </c>
      <c r="G36">
        <v>21936</v>
      </c>
      <c r="H36" t="s">
        <v>8</v>
      </c>
    </row>
    <row r="37" spans="1:8" x14ac:dyDescent="0.55000000000000004">
      <c r="A37" s="1">
        <v>45960.577986111108</v>
      </c>
      <c r="B37">
        <v>6</v>
      </c>
      <c r="C37" t="s">
        <v>21</v>
      </c>
      <c r="D37" t="b">
        <v>1</v>
      </c>
      <c r="E37">
        <v>200</v>
      </c>
      <c r="F37">
        <v>1445</v>
      </c>
      <c r="G37">
        <v>76157</v>
      </c>
      <c r="H37" t="s">
        <v>8</v>
      </c>
    </row>
    <row r="38" spans="1:8" x14ac:dyDescent="0.55000000000000004">
      <c r="A38" s="1">
        <v>45960.578206018516</v>
      </c>
      <c r="B38">
        <v>7</v>
      </c>
      <c r="C38" t="s">
        <v>16</v>
      </c>
      <c r="D38" t="b">
        <v>1</v>
      </c>
      <c r="E38">
        <v>200</v>
      </c>
      <c r="F38">
        <v>3832</v>
      </c>
      <c r="G38">
        <v>20156</v>
      </c>
      <c r="H38" t="s">
        <v>8</v>
      </c>
    </row>
    <row r="39" spans="1:8" x14ac:dyDescent="0.55000000000000004">
      <c r="A39" s="1">
        <v>45960.578275462962</v>
      </c>
      <c r="B39">
        <v>7</v>
      </c>
      <c r="C39" t="s">
        <v>17</v>
      </c>
      <c r="D39" t="b">
        <v>1</v>
      </c>
      <c r="E39">
        <v>200</v>
      </c>
      <c r="F39">
        <v>6259</v>
      </c>
      <c r="G39">
        <v>32480</v>
      </c>
      <c r="H39" t="s">
        <v>8</v>
      </c>
    </row>
    <row r="40" spans="1:8" x14ac:dyDescent="0.55000000000000004">
      <c r="A40" s="1">
        <v>45960.578287037039</v>
      </c>
      <c r="B40">
        <v>7</v>
      </c>
      <c r="C40" t="s">
        <v>18</v>
      </c>
      <c r="D40" t="b">
        <v>1</v>
      </c>
      <c r="E40">
        <v>200</v>
      </c>
      <c r="F40">
        <v>740</v>
      </c>
      <c r="G40">
        <v>17381</v>
      </c>
      <c r="H40" t="s">
        <v>8</v>
      </c>
    </row>
    <row r="41" spans="1:8" x14ac:dyDescent="0.55000000000000004">
      <c r="A41" s="1">
        <v>45960.578298611108</v>
      </c>
      <c r="B41">
        <v>7</v>
      </c>
      <c r="C41" t="s">
        <v>19</v>
      </c>
      <c r="D41" t="b">
        <v>1</v>
      </c>
      <c r="E41">
        <v>200</v>
      </c>
      <c r="F41">
        <v>962</v>
      </c>
      <c r="G41">
        <v>49375</v>
      </c>
      <c r="H41" t="s">
        <v>8</v>
      </c>
    </row>
    <row r="42" spans="1:8" x14ac:dyDescent="0.55000000000000004">
      <c r="A42" s="1">
        <v>45960.578310185185</v>
      </c>
      <c r="B42">
        <v>7</v>
      </c>
      <c r="C42" t="s">
        <v>20</v>
      </c>
      <c r="D42" t="b">
        <v>1</v>
      </c>
      <c r="E42">
        <v>200</v>
      </c>
      <c r="F42">
        <v>904</v>
      </c>
      <c r="G42">
        <v>21936</v>
      </c>
      <c r="H42" t="s">
        <v>8</v>
      </c>
    </row>
    <row r="43" spans="1:8" x14ac:dyDescent="0.55000000000000004">
      <c r="A43" s="1">
        <v>45960.578321759262</v>
      </c>
      <c r="B43">
        <v>7</v>
      </c>
      <c r="C43" t="s">
        <v>21</v>
      </c>
      <c r="D43" t="b">
        <v>1</v>
      </c>
      <c r="E43">
        <v>200</v>
      </c>
      <c r="F43">
        <v>1590</v>
      </c>
      <c r="G43">
        <v>76157</v>
      </c>
      <c r="H43" t="s">
        <v>8</v>
      </c>
    </row>
    <row r="44" spans="1:8" x14ac:dyDescent="0.55000000000000004">
      <c r="A44" s="1">
        <v>45960.578541666669</v>
      </c>
      <c r="B44">
        <v>8</v>
      </c>
      <c r="C44" t="s">
        <v>16</v>
      </c>
      <c r="D44" t="b">
        <v>1</v>
      </c>
      <c r="E44">
        <v>200</v>
      </c>
      <c r="F44">
        <v>3519</v>
      </c>
      <c r="G44">
        <v>20156</v>
      </c>
      <c r="H44" t="s">
        <v>8</v>
      </c>
    </row>
    <row r="45" spans="1:8" x14ac:dyDescent="0.55000000000000004">
      <c r="A45" s="1">
        <v>45960.578564814816</v>
      </c>
      <c r="B45">
        <v>8</v>
      </c>
      <c r="C45" t="s">
        <v>17</v>
      </c>
      <c r="D45" t="b">
        <v>1</v>
      </c>
      <c r="E45">
        <v>200</v>
      </c>
      <c r="F45">
        <v>1906</v>
      </c>
      <c r="G45">
        <v>32480</v>
      </c>
      <c r="H45" t="s">
        <v>8</v>
      </c>
    </row>
    <row r="46" spans="1:8" x14ac:dyDescent="0.55000000000000004">
      <c r="A46" s="1">
        <v>45960.578564814816</v>
      </c>
      <c r="B46">
        <v>8</v>
      </c>
      <c r="C46" t="s">
        <v>18</v>
      </c>
      <c r="D46" t="b">
        <v>1</v>
      </c>
      <c r="E46">
        <v>200</v>
      </c>
      <c r="F46">
        <v>612</v>
      </c>
      <c r="G46">
        <v>17381</v>
      </c>
      <c r="H46" t="s">
        <v>8</v>
      </c>
    </row>
    <row r="47" spans="1:8" x14ac:dyDescent="0.55000000000000004">
      <c r="A47" s="1">
        <v>45960.578576388885</v>
      </c>
      <c r="B47">
        <v>8</v>
      </c>
      <c r="C47" t="s">
        <v>19</v>
      </c>
      <c r="D47" t="b">
        <v>1</v>
      </c>
      <c r="E47">
        <v>200</v>
      </c>
      <c r="F47">
        <v>965</v>
      </c>
      <c r="G47">
        <v>49375</v>
      </c>
      <c r="H47" t="s">
        <v>8</v>
      </c>
    </row>
    <row r="48" spans="1:8" x14ac:dyDescent="0.55000000000000004">
      <c r="A48" s="1">
        <v>45960.578587962962</v>
      </c>
      <c r="B48">
        <v>8</v>
      </c>
      <c r="C48" t="s">
        <v>20</v>
      </c>
      <c r="D48" t="b">
        <v>1</v>
      </c>
      <c r="E48">
        <v>200</v>
      </c>
      <c r="F48">
        <v>863</v>
      </c>
      <c r="G48">
        <v>21936</v>
      </c>
      <c r="H48" t="s">
        <v>8</v>
      </c>
    </row>
    <row r="49" spans="1:8" x14ac:dyDescent="0.55000000000000004">
      <c r="A49" s="1">
        <v>45960.578599537039</v>
      </c>
      <c r="B49">
        <v>8</v>
      </c>
      <c r="C49" t="s">
        <v>21</v>
      </c>
      <c r="D49" t="b">
        <v>1</v>
      </c>
      <c r="E49">
        <v>200</v>
      </c>
      <c r="F49">
        <v>1343</v>
      </c>
      <c r="G49">
        <v>76157</v>
      </c>
      <c r="H49" t="s">
        <v>8</v>
      </c>
    </row>
    <row r="50" spans="1:8" x14ac:dyDescent="0.55000000000000004">
      <c r="A50" s="1">
        <v>45960.578819444447</v>
      </c>
      <c r="B50">
        <v>9</v>
      </c>
      <c r="C50" t="s">
        <v>16</v>
      </c>
      <c r="D50" t="b">
        <v>1</v>
      </c>
      <c r="E50">
        <v>200</v>
      </c>
      <c r="F50">
        <v>3508</v>
      </c>
      <c r="G50">
        <v>20156</v>
      </c>
      <c r="H50" t="s">
        <v>8</v>
      </c>
    </row>
    <row r="51" spans="1:8" x14ac:dyDescent="0.55000000000000004">
      <c r="A51" s="1">
        <v>45960.578842592593</v>
      </c>
      <c r="B51">
        <v>9</v>
      </c>
      <c r="C51" t="s">
        <v>17</v>
      </c>
      <c r="D51" t="b">
        <v>1</v>
      </c>
      <c r="E51">
        <v>200</v>
      </c>
      <c r="F51">
        <v>1899</v>
      </c>
      <c r="G51">
        <v>32480</v>
      </c>
      <c r="H51" t="s">
        <v>8</v>
      </c>
    </row>
    <row r="52" spans="1:8" x14ac:dyDescent="0.55000000000000004">
      <c r="A52" s="1">
        <v>45960.578842592593</v>
      </c>
      <c r="B52">
        <v>9</v>
      </c>
      <c r="C52" t="s">
        <v>18</v>
      </c>
      <c r="D52" t="b">
        <v>1</v>
      </c>
      <c r="E52">
        <v>200</v>
      </c>
      <c r="F52">
        <v>635</v>
      </c>
      <c r="G52">
        <v>17381</v>
      </c>
      <c r="H52" t="s">
        <v>8</v>
      </c>
    </row>
    <row r="53" spans="1:8" x14ac:dyDescent="0.55000000000000004">
      <c r="A53" s="1">
        <v>45960.57885416667</v>
      </c>
      <c r="B53">
        <v>9</v>
      </c>
      <c r="C53" t="s">
        <v>19</v>
      </c>
      <c r="D53" t="b">
        <v>1</v>
      </c>
      <c r="E53">
        <v>200</v>
      </c>
      <c r="F53">
        <v>912</v>
      </c>
      <c r="G53">
        <v>49375</v>
      </c>
      <c r="H53" t="s">
        <v>8</v>
      </c>
    </row>
    <row r="54" spans="1:8" x14ac:dyDescent="0.55000000000000004">
      <c r="A54" s="1">
        <v>45960.578865740739</v>
      </c>
      <c r="B54">
        <v>9</v>
      </c>
      <c r="C54" t="s">
        <v>20</v>
      </c>
      <c r="D54" t="b">
        <v>1</v>
      </c>
      <c r="E54">
        <v>200</v>
      </c>
      <c r="F54">
        <v>879</v>
      </c>
      <c r="G54">
        <v>21936</v>
      </c>
      <c r="H54" t="s">
        <v>8</v>
      </c>
    </row>
    <row r="55" spans="1:8" x14ac:dyDescent="0.55000000000000004">
      <c r="A55" s="1">
        <v>45960.578877314816</v>
      </c>
      <c r="B55">
        <v>9</v>
      </c>
      <c r="C55" t="s">
        <v>21</v>
      </c>
      <c r="D55" t="b">
        <v>1</v>
      </c>
      <c r="E55">
        <v>200</v>
      </c>
      <c r="F55">
        <v>1317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1568-45C6-45AA-A7C6-E438B3A9F535}">
  <dimension ref="A1:H55"/>
  <sheetViews>
    <sheetView workbookViewId="0">
      <selection activeCell="E28" sqref="E28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45960.578912037039</v>
      </c>
      <c r="B2">
        <v>1</v>
      </c>
      <c r="C2" t="s">
        <v>16</v>
      </c>
      <c r="D2" t="b">
        <v>1</v>
      </c>
      <c r="E2">
        <v>200</v>
      </c>
      <c r="F2">
        <v>62</v>
      </c>
      <c r="G2">
        <v>20156</v>
      </c>
      <c r="H2" t="s">
        <v>8</v>
      </c>
    </row>
    <row r="3" spans="1:8" x14ac:dyDescent="0.55000000000000004">
      <c r="A3" s="1">
        <v>45960.578912037039</v>
      </c>
      <c r="B3">
        <v>1</v>
      </c>
      <c r="C3" t="s">
        <v>17</v>
      </c>
      <c r="D3" t="b">
        <v>1</v>
      </c>
      <c r="E3">
        <v>200</v>
      </c>
      <c r="F3">
        <v>119</v>
      </c>
      <c r="G3">
        <v>32480</v>
      </c>
      <c r="H3" t="s">
        <v>8</v>
      </c>
    </row>
    <row r="4" spans="1:8" x14ac:dyDescent="0.55000000000000004">
      <c r="A4" s="1">
        <v>45960.578912037039</v>
      </c>
      <c r="B4">
        <v>1</v>
      </c>
      <c r="C4" t="s">
        <v>18</v>
      </c>
      <c r="D4" t="b">
        <v>1</v>
      </c>
      <c r="E4">
        <v>200</v>
      </c>
      <c r="F4">
        <v>69</v>
      </c>
      <c r="G4">
        <v>17381</v>
      </c>
      <c r="H4" t="s">
        <v>8</v>
      </c>
    </row>
    <row r="5" spans="1:8" x14ac:dyDescent="0.55000000000000004">
      <c r="A5" s="1">
        <v>45960.578912037039</v>
      </c>
      <c r="B5">
        <v>1</v>
      </c>
      <c r="C5" t="s">
        <v>19</v>
      </c>
      <c r="D5" t="b">
        <v>1</v>
      </c>
      <c r="E5">
        <v>200</v>
      </c>
      <c r="F5">
        <v>132</v>
      </c>
      <c r="G5">
        <v>49375</v>
      </c>
      <c r="H5" t="s">
        <v>8</v>
      </c>
    </row>
    <row r="6" spans="1:8" x14ac:dyDescent="0.55000000000000004">
      <c r="A6" s="1">
        <v>45960.578912037039</v>
      </c>
      <c r="B6">
        <v>1</v>
      </c>
      <c r="C6" t="s">
        <v>20</v>
      </c>
      <c r="D6" t="b">
        <v>1</v>
      </c>
      <c r="E6">
        <v>200</v>
      </c>
      <c r="F6">
        <v>75</v>
      </c>
      <c r="G6">
        <v>21936</v>
      </c>
      <c r="H6" t="s">
        <v>8</v>
      </c>
    </row>
    <row r="7" spans="1:8" x14ac:dyDescent="0.55000000000000004">
      <c r="A7" s="1">
        <v>45960.578912037039</v>
      </c>
      <c r="B7">
        <v>1</v>
      </c>
      <c r="C7" t="s">
        <v>21</v>
      </c>
      <c r="D7" t="b">
        <v>1</v>
      </c>
      <c r="E7">
        <v>200</v>
      </c>
      <c r="F7">
        <v>212</v>
      </c>
      <c r="G7">
        <v>76157</v>
      </c>
      <c r="H7" t="s">
        <v>8</v>
      </c>
    </row>
    <row r="8" spans="1:8" x14ac:dyDescent="0.55000000000000004">
      <c r="A8" s="1">
        <v>45960.578923611109</v>
      </c>
      <c r="B8">
        <v>2</v>
      </c>
      <c r="C8" t="s">
        <v>16</v>
      </c>
      <c r="D8" t="b">
        <v>1</v>
      </c>
      <c r="E8">
        <v>200</v>
      </c>
      <c r="F8">
        <v>56</v>
      </c>
      <c r="G8">
        <v>20156</v>
      </c>
      <c r="H8" t="s">
        <v>8</v>
      </c>
    </row>
    <row r="9" spans="1:8" x14ac:dyDescent="0.55000000000000004">
      <c r="A9" s="1">
        <v>45960.578923611109</v>
      </c>
      <c r="B9">
        <v>2</v>
      </c>
      <c r="C9" t="s">
        <v>17</v>
      </c>
      <c r="D9" t="b">
        <v>1</v>
      </c>
      <c r="E9">
        <v>200</v>
      </c>
      <c r="F9">
        <v>102</v>
      </c>
      <c r="G9">
        <v>32480</v>
      </c>
      <c r="H9" t="s">
        <v>8</v>
      </c>
    </row>
    <row r="10" spans="1:8" x14ac:dyDescent="0.55000000000000004">
      <c r="A10" s="1">
        <v>45960.578923611109</v>
      </c>
      <c r="B10">
        <v>2</v>
      </c>
      <c r="C10" t="s">
        <v>18</v>
      </c>
      <c r="D10" t="b">
        <v>1</v>
      </c>
      <c r="E10">
        <v>200</v>
      </c>
      <c r="F10">
        <v>54</v>
      </c>
      <c r="G10">
        <v>17381</v>
      </c>
      <c r="H10" t="s">
        <v>8</v>
      </c>
    </row>
    <row r="11" spans="1:8" x14ac:dyDescent="0.55000000000000004">
      <c r="A11" s="1">
        <v>45960.578923611109</v>
      </c>
      <c r="B11">
        <v>2</v>
      </c>
      <c r="C11" t="s">
        <v>19</v>
      </c>
      <c r="D11" t="b">
        <v>1</v>
      </c>
      <c r="E11">
        <v>200</v>
      </c>
      <c r="F11">
        <v>100</v>
      </c>
      <c r="G11">
        <v>49375</v>
      </c>
      <c r="H11" t="s">
        <v>8</v>
      </c>
    </row>
    <row r="12" spans="1:8" x14ac:dyDescent="0.55000000000000004">
      <c r="A12" s="1">
        <v>45960.578923611109</v>
      </c>
      <c r="B12">
        <v>2</v>
      </c>
      <c r="C12" t="s">
        <v>20</v>
      </c>
      <c r="D12" t="b">
        <v>1</v>
      </c>
      <c r="E12">
        <v>200</v>
      </c>
      <c r="F12">
        <v>63</v>
      </c>
      <c r="G12">
        <v>21936</v>
      </c>
      <c r="H12" t="s">
        <v>8</v>
      </c>
    </row>
    <row r="13" spans="1:8" x14ac:dyDescent="0.55000000000000004">
      <c r="A13" s="1">
        <v>45960.578923611109</v>
      </c>
      <c r="B13">
        <v>2</v>
      </c>
      <c r="C13" t="s">
        <v>21</v>
      </c>
      <c r="D13" t="b">
        <v>1</v>
      </c>
      <c r="E13">
        <v>200</v>
      </c>
      <c r="F13">
        <v>197</v>
      </c>
      <c r="G13">
        <v>76157</v>
      </c>
      <c r="H13" t="s">
        <v>8</v>
      </c>
    </row>
    <row r="14" spans="1:8" x14ac:dyDescent="0.55000000000000004">
      <c r="A14" s="1">
        <v>45960.578923611109</v>
      </c>
      <c r="B14">
        <v>3</v>
      </c>
      <c r="C14" t="s">
        <v>16</v>
      </c>
      <c r="D14" t="b">
        <v>1</v>
      </c>
      <c r="E14">
        <v>200</v>
      </c>
      <c r="F14">
        <v>61</v>
      </c>
      <c r="G14">
        <v>20156</v>
      </c>
      <c r="H14" t="s">
        <v>8</v>
      </c>
    </row>
    <row r="15" spans="1:8" x14ac:dyDescent="0.55000000000000004">
      <c r="A15" s="1">
        <v>45960.578923611109</v>
      </c>
      <c r="B15">
        <v>3</v>
      </c>
      <c r="C15" t="s">
        <v>17</v>
      </c>
      <c r="D15" t="b">
        <v>1</v>
      </c>
      <c r="E15">
        <v>200</v>
      </c>
      <c r="F15">
        <v>114</v>
      </c>
      <c r="G15">
        <v>32480</v>
      </c>
      <c r="H15" t="s">
        <v>8</v>
      </c>
    </row>
    <row r="16" spans="1:8" x14ac:dyDescent="0.55000000000000004">
      <c r="A16" s="1">
        <v>45960.578935185185</v>
      </c>
      <c r="B16">
        <v>3</v>
      </c>
      <c r="C16" t="s">
        <v>18</v>
      </c>
      <c r="D16" t="b">
        <v>1</v>
      </c>
      <c r="E16">
        <v>200</v>
      </c>
      <c r="F16">
        <v>56</v>
      </c>
      <c r="G16">
        <v>17381</v>
      </c>
      <c r="H16" t="s">
        <v>8</v>
      </c>
    </row>
    <row r="17" spans="1:8" x14ac:dyDescent="0.55000000000000004">
      <c r="A17" s="1">
        <v>45960.578935185185</v>
      </c>
      <c r="B17">
        <v>3</v>
      </c>
      <c r="C17" t="s">
        <v>19</v>
      </c>
      <c r="D17" t="b">
        <v>1</v>
      </c>
      <c r="E17">
        <v>200</v>
      </c>
      <c r="F17">
        <v>110</v>
      </c>
      <c r="G17">
        <v>49375</v>
      </c>
      <c r="H17" t="s">
        <v>8</v>
      </c>
    </row>
    <row r="18" spans="1:8" x14ac:dyDescent="0.55000000000000004">
      <c r="A18" s="1">
        <v>45960.578935185185</v>
      </c>
      <c r="B18">
        <v>3</v>
      </c>
      <c r="C18" t="s">
        <v>20</v>
      </c>
      <c r="D18" t="b">
        <v>1</v>
      </c>
      <c r="E18">
        <v>200</v>
      </c>
      <c r="F18">
        <v>63</v>
      </c>
      <c r="G18">
        <v>21936</v>
      </c>
      <c r="H18" t="s">
        <v>8</v>
      </c>
    </row>
    <row r="19" spans="1:8" x14ac:dyDescent="0.55000000000000004">
      <c r="A19" s="1">
        <v>45960.578935185185</v>
      </c>
      <c r="B19">
        <v>3</v>
      </c>
      <c r="C19" t="s">
        <v>21</v>
      </c>
      <c r="D19" t="b">
        <v>1</v>
      </c>
      <c r="E19">
        <v>200</v>
      </c>
      <c r="F19">
        <v>193</v>
      </c>
      <c r="G19">
        <v>76157</v>
      </c>
      <c r="H19" t="s">
        <v>8</v>
      </c>
    </row>
    <row r="20" spans="1:8" x14ac:dyDescent="0.55000000000000004">
      <c r="A20" s="1">
        <v>45960.578935185185</v>
      </c>
      <c r="B20">
        <v>4</v>
      </c>
      <c r="C20" t="s">
        <v>16</v>
      </c>
      <c r="D20" t="b">
        <v>1</v>
      </c>
      <c r="E20">
        <v>200</v>
      </c>
      <c r="F20">
        <v>58</v>
      </c>
      <c r="G20">
        <v>20156</v>
      </c>
      <c r="H20" t="s">
        <v>8</v>
      </c>
    </row>
    <row r="21" spans="1:8" x14ac:dyDescent="0.55000000000000004">
      <c r="A21" s="1">
        <v>45960.578935185185</v>
      </c>
      <c r="B21">
        <v>4</v>
      </c>
      <c r="C21" t="s">
        <v>17</v>
      </c>
      <c r="D21" t="b">
        <v>1</v>
      </c>
      <c r="E21">
        <v>200</v>
      </c>
      <c r="F21">
        <v>111</v>
      </c>
      <c r="G21">
        <v>32480</v>
      </c>
      <c r="H21" t="s">
        <v>8</v>
      </c>
    </row>
    <row r="22" spans="1:8" x14ac:dyDescent="0.55000000000000004">
      <c r="A22" s="1">
        <v>45960.578935185185</v>
      </c>
      <c r="B22">
        <v>4</v>
      </c>
      <c r="C22" t="s">
        <v>18</v>
      </c>
      <c r="D22" t="b">
        <v>1</v>
      </c>
      <c r="E22">
        <v>200</v>
      </c>
      <c r="F22">
        <v>57</v>
      </c>
      <c r="G22">
        <v>17381</v>
      </c>
      <c r="H22" t="s">
        <v>8</v>
      </c>
    </row>
    <row r="23" spans="1:8" x14ac:dyDescent="0.55000000000000004">
      <c r="A23" s="1">
        <v>45960.578935185185</v>
      </c>
      <c r="B23">
        <v>4</v>
      </c>
      <c r="C23" t="s">
        <v>19</v>
      </c>
      <c r="D23" t="b">
        <v>1</v>
      </c>
      <c r="E23">
        <v>200</v>
      </c>
      <c r="F23">
        <v>106</v>
      </c>
      <c r="G23">
        <v>49375</v>
      </c>
      <c r="H23" t="s">
        <v>8</v>
      </c>
    </row>
    <row r="24" spans="1:8" x14ac:dyDescent="0.55000000000000004">
      <c r="A24" s="1">
        <v>45960.578935185185</v>
      </c>
      <c r="B24">
        <v>4</v>
      </c>
      <c r="C24" t="s">
        <v>20</v>
      </c>
      <c r="D24" t="b">
        <v>1</v>
      </c>
      <c r="E24">
        <v>200</v>
      </c>
      <c r="F24">
        <v>61</v>
      </c>
      <c r="G24">
        <v>21936</v>
      </c>
      <c r="H24" t="s">
        <v>8</v>
      </c>
    </row>
    <row r="25" spans="1:8" x14ac:dyDescent="0.55000000000000004">
      <c r="A25" s="1">
        <v>45960.578946759262</v>
      </c>
      <c r="B25">
        <v>4</v>
      </c>
      <c r="C25" t="s">
        <v>21</v>
      </c>
      <c r="D25" t="b">
        <v>1</v>
      </c>
      <c r="E25">
        <v>200</v>
      </c>
      <c r="F25">
        <v>209</v>
      </c>
      <c r="G25">
        <v>76157</v>
      </c>
      <c r="H25" t="s">
        <v>8</v>
      </c>
    </row>
    <row r="26" spans="1:8" x14ac:dyDescent="0.55000000000000004">
      <c r="A26" s="1">
        <v>45960.578946759262</v>
      </c>
      <c r="B26">
        <v>5</v>
      </c>
      <c r="C26" t="s">
        <v>16</v>
      </c>
      <c r="D26" t="b">
        <v>1</v>
      </c>
      <c r="E26">
        <v>200</v>
      </c>
      <c r="F26">
        <v>52</v>
      </c>
      <c r="G26">
        <v>20156</v>
      </c>
      <c r="H26" t="s">
        <v>8</v>
      </c>
    </row>
    <row r="27" spans="1:8" x14ac:dyDescent="0.55000000000000004">
      <c r="A27" s="1">
        <v>45960.578946759262</v>
      </c>
      <c r="B27">
        <v>5</v>
      </c>
      <c r="C27" t="s">
        <v>17</v>
      </c>
      <c r="D27" t="b">
        <v>1</v>
      </c>
      <c r="E27">
        <v>200</v>
      </c>
      <c r="F27">
        <v>97</v>
      </c>
      <c r="G27">
        <v>32480</v>
      </c>
      <c r="H27" t="s">
        <v>8</v>
      </c>
    </row>
    <row r="28" spans="1:8" x14ac:dyDescent="0.55000000000000004">
      <c r="A28" s="1">
        <v>45960.578946759262</v>
      </c>
      <c r="B28">
        <v>5</v>
      </c>
      <c r="C28" t="s">
        <v>18</v>
      </c>
      <c r="D28" t="b">
        <v>1</v>
      </c>
      <c r="E28">
        <v>200</v>
      </c>
      <c r="F28">
        <v>56</v>
      </c>
      <c r="G28">
        <v>17381</v>
      </c>
      <c r="H28" t="s">
        <v>8</v>
      </c>
    </row>
    <row r="29" spans="1:8" x14ac:dyDescent="0.55000000000000004">
      <c r="A29" s="1">
        <v>45960.578946759262</v>
      </c>
      <c r="B29">
        <v>5</v>
      </c>
      <c r="C29" t="s">
        <v>19</v>
      </c>
      <c r="D29" t="b">
        <v>1</v>
      </c>
      <c r="E29">
        <v>200</v>
      </c>
      <c r="F29">
        <v>106</v>
      </c>
      <c r="G29">
        <v>49375</v>
      </c>
      <c r="H29" t="s">
        <v>8</v>
      </c>
    </row>
    <row r="30" spans="1:8" x14ac:dyDescent="0.55000000000000004">
      <c r="A30" s="1">
        <v>45960.578946759262</v>
      </c>
      <c r="B30">
        <v>5</v>
      </c>
      <c r="C30" t="s">
        <v>20</v>
      </c>
      <c r="D30" t="b">
        <v>1</v>
      </c>
      <c r="E30">
        <v>200</v>
      </c>
      <c r="F30">
        <v>65</v>
      </c>
      <c r="G30">
        <v>21936</v>
      </c>
      <c r="H30" t="s">
        <v>8</v>
      </c>
    </row>
    <row r="31" spans="1:8" x14ac:dyDescent="0.55000000000000004">
      <c r="A31" s="1">
        <v>45960.578946759262</v>
      </c>
      <c r="B31">
        <v>5</v>
      </c>
      <c r="C31" t="s">
        <v>21</v>
      </c>
      <c r="D31" t="b">
        <v>1</v>
      </c>
      <c r="E31">
        <v>200</v>
      </c>
      <c r="F31">
        <v>198</v>
      </c>
      <c r="G31">
        <v>76157</v>
      </c>
      <c r="H31" t="s">
        <v>8</v>
      </c>
    </row>
    <row r="32" spans="1:8" x14ac:dyDescent="0.55000000000000004">
      <c r="A32" s="1">
        <v>45960.578958333332</v>
      </c>
      <c r="B32">
        <v>6</v>
      </c>
      <c r="C32" t="s">
        <v>16</v>
      </c>
      <c r="D32" t="b">
        <v>1</v>
      </c>
      <c r="E32">
        <v>200</v>
      </c>
      <c r="F32">
        <v>54</v>
      </c>
      <c r="G32">
        <v>20156</v>
      </c>
      <c r="H32" t="s">
        <v>8</v>
      </c>
    </row>
    <row r="33" spans="1:8" x14ac:dyDescent="0.55000000000000004">
      <c r="A33" s="1">
        <v>45960.578958333332</v>
      </c>
      <c r="B33">
        <v>6</v>
      </c>
      <c r="C33" t="s">
        <v>17</v>
      </c>
      <c r="D33" t="b">
        <v>1</v>
      </c>
      <c r="E33">
        <v>200</v>
      </c>
      <c r="F33">
        <v>94</v>
      </c>
      <c r="G33">
        <v>32480</v>
      </c>
      <c r="H33" t="s">
        <v>8</v>
      </c>
    </row>
    <row r="34" spans="1:8" x14ac:dyDescent="0.55000000000000004">
      <c r="A34" s="1">
        <v>45960.578958333332</v>
      </c>
      <c r="B34">
        <v>6</v>
      </c>
      <c r="C34" t="s">
        <v>18</v>
      </c>
      <c r="D34" t="b">
        <v>1</v>
      </c>
      <c r="E34">
        <v>200</v>
      </c>
      <c r="F34">
        <v>53</v>
      </c>
      <c r="G34">
        <v>17381</v>
      </c>
      <c r="H34" t="s">
        <v>8</v>
      </c>
    </row>
    <row r="35" spans="1:8" x14ac:dyDescent="0.55000000000000004">
      <c r="A35" s="1">
        <v>45960.578958333332</v>
      </c>
      <c r="B35">
        <v>6</v>
      </c>
      <c r="C35" t="s">
        <v>19</v>
      </c>
      <c r="D35" t="b">
        <v>1</v>
      </c>
      <c r="E35">
        <v>200</v>
      </c>
      <c r="F35">
        <v>242</v>
      </c>
      <c r="G35">
        <v>49375</v>
      </c>
      <c r="H35" t="s">
        <v>8</v>
      </c>
    </row>
    <row r="36" spans="1:8" x14ac:dyDescent="0.55000000000000004">
      <c r="A36" s="1">
        <v>45960.578958333332</v>
      </c>
      <c r="B36">
        <v>6</v>
      </c>
      <c r="C36" t="s">
        <v>20</v>
      </c>
      <c r="D36" t="b">
        <v>1</v>
      </c>
      <c r="E36">
        <v>200</v>
      </c>
      <c r="F36">
        <v>63</v>
      </c>
      <c r="G36">
        <v>21936</v>
      </c>
      <c r="H36" t="s">
        <v>8</v>
      </c>
    </row>
    <row r="37" spans="1:8" x14ac:dyDescent="0.55000000000000004">
      <c r="A37" s="1">
        <v>45960.578958333332</v>
      </c>
      <c r="B37">
        <v>6</v>
      </c>
      <c r="C37" t="s">
        <v>21</v>
      </c>
      <c r="D37" t="b">
        <v>1</v>
      </c>
      <c r="E37">
        <v>200</v>
      </c>
      <c r="F37">
        <v>204</v>
      </c>
      <c r="G37">
        <v>76157</v>
      </c>
      <c r="H37" t="s">
        <v>8</v>
      </c>
    </row>
    <row r="38" spans="1:8" x14ac:dyDescent="0.55000000000000004">
      <c r="A38" s="1">
        <v>45960.578969907408</v>
      </c>
      <c r="B38">
        <v>7</v>
      </c>
      <c r="C38" t="s">
        <v>16</v>
      </c>
      <c r="D38" t="b">
        <v>1</v>
      </c>
      <c r="E38">
        <v>200</v>
      </c>
      <c r="F38">
        <v>74</v>
      </c>
      <c r="G38">
        <v>20156</v>
      </c>
      <c r="H38" t="s">
        <v>8</v>
      </c>
    </row>
    <row r="39" spans="1:8" x14ac:dyDescent="0.55000000000000004">
      <c r="A39" s="1">
        <v>45960.578969907408</v>
      </c>
      <c r="B39">
        <v>7</v>
      </c>
      <c r="C39" t="s">
        <v>17</v>
      </c>
      <c r="D39" t="b">
        <v>1</v>
      </c>
      <c r="E39">
        <v>200</v>
      </c>
      <c r="F39">
        <v>136</v>
      </c>
      <c r="G39">
        <v>32480</v>
      </c>
      <c r="H39" t="s">
        <v>8</v>
      </c>
    </row>
    <row r="40" spans="1:8" x14ac:dyDescent="0.55000000000000004">
      <c r="A40" s="1">
        <v>45960.578969907408</v>
      </c>
      <c r="B40">
        <v>7</v>
      </c>
      <c r="C40" t="s">
        <v>18</v>
      </c>
      <c r="D40" t="b">
        <v>1</v>
      </c>
      <c r="E40">
        <v>200</v>
      </c>
      <c r="F40">
        <v>74</v>
      </c>
      <c r="G40">
        <v>17381</v>
      </c>
      <c r="H40" t="s">
        <v>8</v>
      </c>
    </row>
    <row r="41" spans="1:8" x14ac:dyDescent="0.55000000000000004">
      <c r="A41" s="1">
        <v>45960.578969907408</v>
      </c>
      <c r="B41">
        <v>7</v>
      </c>
      <c r="C41" t="s">
        <v>19</v>
      </c>
      <c r="D41" t="b">
        <v>1</v>
      </c>
      <c r="E41">
        <v>200</v>
      </c>
      <c r="F41">
        <v>174</v>
      </c>
      <c r="G41">
        <v>49375</v>
      </c>
      <c r="H41" t="s">
        <v>8</v>
      </c>
    </row>
    <row r="42" spans="1:8" x14ac:dyDescent="0.55000000000000004">
      <c r="A42" s="1">
        <v>45960.578969907408</v>
      </c>
      <c r="B42">
        <v>7</v>
      </c>
      <c r="C42" t="s">
        <v>20</v>
      </c>
      <c r="D42" t="b">
        <v>1</v>
      </c>
      <c r="E42">
        <v>200</v>
      </c>
      <c r="F42">
        <v>60</v>
      </c>
      <c r="G42">
        <v>21936</v>
      </c>
      <c r="H42" t="s">
        <v>8</v>
      </c>
    </row>
    <row r="43" spans="1:8" x14ac:dyDescent="0.55000000000000004">
      <c r="A43" s="1">
        <v>45960.578969907408</v>
      </c>
      <c r="B43">
        <v>7</v>
      </c>
      <c r="C43" t="s">
        <v>21</v>
      </c>
      <c r="D43" t="b">
        <v>1</v>
      </c>
      <c r="E43">
        <v>200</v>
      </c>
      <c r="F43">
        <v>232</v>
      </c>
      <c r="G43">
        <v>76157</v>
      </c>
      <c r="H43" t="s">
        <v>8</v>
      </c>
    </row>
    <row r="44" spans="1:8" x14ac:dyDescent="0.55000000000000004">
      <c r="A44" s="1">
        <v>45960.578981481478</v>
      </c>
      <c r="B44">
        <v>8</v>
      </c>
      <c r="C44" t="s">
        <v>16</v>
      </c>
      <c r="D44" t="b">
        <v>1</v>
      </c>
      <c r="E44">
        <v>200</v>
      </c>
      <c r="F44">
        <v>54</v>
      </c>
      <c r="G44">
        <v>20156</v>
      </c>
      <c r="H44" t="s">
        <v>8</v>
      </c>
    </row>
    <row r="45" spans="1:8" x14ac:dyDescent="0.55000000000000004">
      <c r="A45" s="1">
        <v>45960.578981481478</v>
      </c>
      <c r="B45">
        <v>8</v>
      </c>
      <c r="C45" t="s">
        <v>17</v>
      </c>
      <c r="D45" t="b">
        <v>1</v>
      </c>
      <c r="E45">
        <v>200</v>
      </c>
      <c r="F45">
        <v>142</v>
      </c>
      <c r="G45">
        <v>32480</v>
      </c>
      <c r="H45" t="s">
        <v>8</v>
      </c>
    </row>
    <row r="46" spans="1:8" x14ac:dyDescent="0.55000000000000004">
      <c r="A46" s="1">
        <v>45960.578981481478</v>
      </c>
      <c r="B46">
        <v>8</v>
      </c>
      <c r="C46" t="s">
        <v>18</v>
      </c>
      <c r="D46" t="b">
        <v>1</v>
      </c>
      <c r="E46">
        <v>200</v>
      </c>
      <c r="F46">
        <v>77</v>
      </c>
      <c r="G46">
        <v>17381</v>
      </c>
      <c r="H46" t="s">
        <v>8</v>
      </c>
    </row>
    <row r="47" spans="1:8" x14ac:dyDescent="0.55000000000000004">
      <c r="A47" s="1">
        <v>45960.578981481478</v>
      </c>
      <c r="B47">
        <v>8</v>
      </c>
      <c r="C47" t="s">
        <v>19</v>
      </c>
      <c r="D47" t="b">
        <v>1</v>
      </c>
      <c r="E47">
        <v>200</v>
      </c>
      <c r="F47">
        <v>129</v>
      </c>
      <c r="G47">
        <v>49375</v>
      </c>
      <c r="H47" t="s">
        <v>8</v>
      </c>
    </row>
    <row r="48" spans="1:8" x14ac:dyDescent="0.55000000000000004">
      <c r="A48" s="1">
        <v>45960.578981481478</v>
      </c>
      <c r="B48">
        <v>8</v>
      </c>
      <c r="C48" t="s">
        <v>20</v>
      </c>
      <c r="D48" t="b">
        <v>1</v>
      </c>
      <c r="E48">
        <v>200</v>
      </c>
      <c r="F48">
        <v>81</v>
      </c>
      <c r="G48">
        <v>21936</v>
      </c>
      <c r="H48" t="s">
        <v>8</v>
      </c>
    </row>
    <row r="49" spans="1:8" x14ac:dyDescent="0.55000000000000004">
      <c r="A49" s="1">
        <v>45960.578981481478</v>
      </c>
      <c r="B49">
        <v>8</v>
      </c>
      <c r="C49" t="s">
        <v>21</v>
      </c>
      <c r="D49" t="b">
        <v>1</v>
      </c>
      <c r="E49">
        <v>200</v>
      </c>
      <c r="F49">
        <v>275</v>
      </c>
      <c r="G49">
        <v>76157</v>
      </c>
      <c r="H49" t="s">
        <v>8</v>
      </c>
    </row>
    <row r="50" spans="1:8" x14ac:dyDescent="0.55000000000000004">
      <c r="A50" s="1">
        <v>45960.578993055555</v>
      </c>
      <c r="B50">
        <v>9</v>
      </c>
      <c r="C50" t="s">
        <v>16</v>
      </c>
      <c r="D50" t="b">
        <v>1</v>
      </c>
      <c r="E50">
        <v>200</v>
      </c>
      <c r="F50">
        <v>59</v>
      </c>
      <c r="G50">
        <v>20156</v>
      </c>
      <c r="H50" t="s">
        <v>8</v>
      </c>
    </row>
    <row r="51" spans="1:8" x14ac:dyDescent="0.55000000000000004">
      <c r="A51" s="1">
        <v>45960.578993055555</v>
      </c>
      <c r="B51">
        <v>9</v>
      </c>
      <c r="C51" t="s">
        <v>17</v>
      </c>
      <c r="D51" t="b">
        <v>1</v>
      </c>
      <c r="E51">
        <v>200</v>
      </c>
      <c r="F51">
        <v>127</v>
      </c>
      <c r="G51">
        <v>32480</v>
      </c>
      <c r="H51" t="s">
        <v>8</v>
      </c>
    </row>
    <row r="52" spans="1:8" x14ac:dyDescent="0.55000000000000004">
      <c r="A52" s="1">
        <v>45960.578993055555</v>
      </c>
      <c r="B52">
        <v>9</v>
      </c>
      <c r="C52" t="s">
        <v>18</v>
      </c>
      <c r="D52" t="b">
        <v>1</v>
      </c>
      <c r="E52">
        <v>200</v>
      </c>
      <c r="F52">
        <v>84</v>
      </c>
      <c r="G52">
        <v>17381</v>
      </c>
      <c r="H52" t="s">
        <v>8</v>
      </c>
    </row>
    <row r="53" spans="1:8" x14ac:dyDescent="0.55000000000000004">
      <c r="A53" s="1">
        <v>45960.578993055555</v>
      </c>
      <c r="B53">
        <v>9</v>
      </c>
      <c r="C53" t="s">
        <v>19</v>
      </c>
      <c r="D53" t="b">
        <v>1</v>
      </c>
      <c r="E53">
        <v>200</v>
      </c>
      <c r="F53">
        <v>122</v>
      </c>
      <c r="G53">
        <v>49375</v>
      </c>
      <c r="H53" t="s">
        <v>8</v>
      </c>
    </row>
    <row r="54" spans="1:8" x14ac:dyDescent="0.55000000000000004">
      <c r="A54" s="1">
        <v>45960.578993055555</v>
      </c>
      <c r="B54">
        <v>9</v>
      </c>
      <c r="C54" t="s">
        <v>20</v>
      </c>
      <c r="D54" t="b">
        <v>1</v>
      </c>
      <c r="E54">
        <v>200</v>
      </c>
      <c r="F54">
        <v>86</v>
      </c>
      <c r="G54">
        <v>21936</v>
      </c>
      <c r="H54" t="s">
        <v>8</v>
      </c>
    </row>
    <row r="55" spans="1:8" x14ac:dyDescent="0.55000000000000004">
      <c r="A55" s="1">
        <v>45960.578993055555</v>
      </c>
      <c r="B55">
        <v>9</v>
      </c>
      <c r="C55" t="s">
        <v>21</v>
      </c>
      <c r="D55" t="b">
        <v>1</v>
      </c>
      <c r="E55">
        <v>200</v>
      </c>
      <c r="F55">
        <v>240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f 7 2 f f e - c 4 a 8 - 4 5 2 6 - b 9 1 a - 7 f 4 1 0 d 1 0 4 e 0 d "   x m l n s = " h t t p : / / s c h e m a s . m i c r o s o f t . c o m / D a t a M a s h u p " > A A A A A K M E A A B Q S w M E F A A C A A g A 5 G 5 e W 9 0 Z s U 2 m A A A A 9 g A A A B I A H A B D b 2 5 m a W c v U G F j a 2 F n Z S 5 4 b W w g o h g A K K A U A A A A A A A A A A A A A A A A A A A A A A A A A A A A h Y 8 x D o I w G I W v Q r r T F t B o y E 8 Z X B w k M Z o Y 1 6 Z W a I R i 2 m K 5 m 4 N H 8 g p i F H V z f N / 7 h v f u 1 x v k f V M H F 2 m s a n W G I k x R I L V o D 0 q X G e r c M Z y j n M G a i x M v Z T D I 2 q a 9 P W S o c u 6 c E u K 9 x z 7 B r S l J T G l E 9 s V q K y r Z c P S R 1 X 8 5 V N o 6 r o V E D H a v M S z G 0 W S G p z T B F M g I o V D 6 K 8 T D 3 m f 7 A 2 H R 1 a 4 z k l U m X G 6 A j B H I + w N 7 A F B L A w Q U A A I A C A D k b l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5 e W y Z 6 4 3 q b A Q A A V g c A A B M A H A B G b 3 J t d W x h c y 9 T Z W N 0 a W 9 u M S 5 t I K I Y A C i g F A A A A A A A A A A A A A A A A A A A A A A A A A A A A O 2 S y 0 7 b Q B S G 9 5 H y D i O z S a S x B V V B l M o L l I C K 1 A v F r o R K u p i O D 8 n A X K J z j q 2 E i H V f r A / W s R N K E R V L N j C y x v Z / 7 j M f g W Y T v C j W 7 5 3 3 / V 6 / R z O F U I m t R A d b p Y t 3 i c i F B e 7 3 R F w n N 0 3 A K I y o y c Z B 1 w 4 8 D 4 6 N h W w U P M c f G i S H B 5 M 3 t N D d l l b e T 0 o g p o m m G T u b V o a u U 6 3 0 D C Y I V N v W s i 6 U n p 8 W u 5 m m J h n K i z F Y 4 w w D 5 o l M p B g F W z t P + b 4 U R 1 6 H y v h p v r e 7 v b 0 j x d c 6 M B S 8 t J D f f 2 a f g 4 c f Q 7 n u e i v 5 r q Z W N f Z K i X l o 4 P c v 5 U G g u j E e 2 v F K 9 T O G n G J w M f 4 D q A q Q B t 2 o U l x s 5 E N r C 6 2 s Q s o Z 6 3 9 z t w 7 m C n x 8 l G i Q W N 3 n L F F 5 u g z o 1 g O U y z n Q 4 M l 2 5 G q V l M b F I 1 N u H i f n G C I q x c B R v J V i l Z z V P u o n n v f e Z m 3 C T v y G 9 s 6 Z Y c G d 9 u X 6 T r J h a m L z n V q w 4 p o e Z x j X q F o K P v 3 H t r n c j + C n P H t s P k I M + K D 8 7 b D f M / 6 J E 3 q I W g f F c 6 C 2 K f S K 2 o t F z Y E L u H w W 2 P 6 W e s X t J e H 2 B 1 B L A Q I t A B Q A A g A I A O R u X l v d G b F N p g A A A P Y A A A A S A A A A A A A A A A A A A A A A A A A A A A B D b 2 5 m a W c v U G F j a 2 F n Z S 5 4 b W x Q S w E C L Q A U A A I A C A D k b l 5 b D 8 r p q 6 Q A A A D p A A A A E w A A A A A A A A A A A A A A A A D y A A A A W 0 N v b n R l b n R f V H l w Z X N d L n h t b F B L A Q I t A B Q A A g A I A O R u X l s m e u N 6 m w E A A F Y H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j A A A A A A A A a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k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w N j U w N W M t M T E z Z S 0 0 N m U 0 L W I 3 N W U t M G R h Y T I 2 N m U 1 N G V m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b G R f e D k i I C 8 + P E V u d H J 5 I F R 5 c G U 9 I k Z p b G x l Z E N v b X B s Z X R l U m V z d W x 0 V G 9 X b 3 J r c 2 h l Z X Q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w V D E y O j U 0 O j U 4 L j Y 0 N D M 1 N T N a I i A v P j x F b n R y e S B U e X B l P S J G a W x s Q 2 9 s d W 1 u V H l w Z X M i I F Z h b H V l P S J z Q n d N R 0 F R T U R B d 1 k 9 I i A v P j x F b n R y e S B U e X B l P S J G a W x s Q 2 9 s d W 1 u T m F t Z X M i I F Z h b H V l P S J z W y Z x d W 9 0 O 1 R p b W V z d G F t c C Z x d W 9 0 O y w m c X V v d D t S d W 4 m c X V v d D s s J n F 1 b 3 Q 7 V X J s J n F 1 b 3 Q 7 L C Z x d W 9 0 O 0 9 r J n F 1 b 3 Q 7 L C Z x d W 9 0 O 1 N 0 Y X R 1 c y Z x d W 9 0 O y w m c X V v d D t E d X J h d G l v b k 1 z J n F 1 b 3 Q 7 L C Z x d W 9 0 O 0 N v b n R l b n R M Z W 5 n d G g m c X V v d D s s J n F 1 b 3 Q 7 R X J y b 3 I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C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m O D B h Z G U t N m Z i O C 0 0 M W Y w L T k w M j Y t Z m U 3 N j k x Z T R j Y 2 I 1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a X N r X 3 g 5 I i A v P j x F b n R y e S B U e X B l P S J G a W x s Z W R D b 2 1 w b G V 0 Z V J l c 3 V s d F R v V 2 9 y a 3 N o Z W V 0 I i B W Y W x 1 Z T 0 i b D E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z M F Q x M j o 1 N T o w M y 4 x O T Y 1 N T g x W i I g L z 4 8 R W 5 0 c n k g V H l w Z T 0 i R m l s b E N v b H V t b l R 5 c G V z I i B W Y W x 1 Z T 0 i c 0 J 3 T U d B U U 1 E Q X d Z P S I g L z 4 8 R W 5 0 c n k g V H l w Z T 0 i R m l s b E N v b H V t b k 5 h b W V z I i B W Y W x 1 Z T 0 i c 1 s m c X V v d D t U a W 1 l c 3 R h b X A m c X V v d D s s J n F 1 b 3 Q 7 U n V u J n F 1 b 3 Q 7 L C Z x d W 9 0 O 1 V y b C Z x d W 9 0 O y w m c X V v d D t P a y Z x d W 9 0 O y w m c X V v d D t T d G F 0 d X M m c X V v d D s s J n F 1 b 3 Q 7 R H V y Y X R p b 2 5 N c y Z x d W 9 0 O y w m c X V v d D t D b 2 5 0 Z W 5 0 T G V u Z 3 R o J n F 1 b 3 Q 7 L C Z x d W 9 0 O 0 V y c m 9 y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r L X g 5 L 0 F 1 d G 9 S Z W 1 v d m V k Q 2 9 s d W 1 u c z E u e 1 R p b W V z d G F t c C w w f S Z x d W 9 0 O y w m c X V v d D t T Z W N 0 a W 9 u M S 9 k a X N r L X g 5 L 0 F 1 d G 9 S Z W 1 v d m V k Q 2 9 s d W 1 u c z E u e 1 J 1 b i w x f S Z x d W 9 0 O y w m c X V v d D t T Z W N 0 a W 9 u M S 9 k a X N r L X g 5 L 0 F 1 d G 9 S Z W 1 v d m V k Q 2 9 s d W 1 u c z E u e 1 V y b C w y f S Z x d W 9 0 O y w m c X V v d D t T Z W N 0 a W 9 u M S 9 k a X N r L X g 5 L 0 F 1 d G 9 S Z W 1 v d m V k Q 2 9 s d W 1 u c z E u e 0 9 r L D N 9 J n F 1 b 3 Q 7 L C Z x d W 9 0 O 1 N l Y 3 R p b 2 4 x L 2 R p c 2 s t e D k v Q X V 0 b 1 J l b W 9 2 Z W R D b 2 x 1 b W 5 z M S 5 7 U 3 R h d H V z L D R 9 J n F 1 b 3 Q 7 L C Z x d W 9 0 O 1 N l Y 3 R p b 2 4 x L 2 R p c 2 s t e D k v Q X V 0 b 1 J l b W 9 2 Z W R D b 2 x 1 b W 5 z M S 5 7 R H V y Y X R p b 2 5 N c y w 1 f S Z x d W 9 0 O y w m c X V v d D t T Z W N 0 a W 9 u M S 9 k a X N r L X g 5 L 0 F 1 d G 9 S Z W 1 v d m V k Q 2 9 s d W 1 u c z E u e 0 N v b n R l b n R M Z W 5 n d G g s N n 0 m c X V v d D s s J n F 1 b 3 Q 7 U 2 V j d G l v b j E v Z G l z a y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N r L X g 5 L 0 F 1 d G 9 S Z W 1 v d m V k Q 2 9 s d W 1 u c z E u e 1 R p b W V z d G F t c C w w f S Z x d W 9 0 O y w m c X V v d D t T Z W N 0 a W 9 u M S 9 k a X N r L X g 5 L 0 F 1 d G 9 S Z W 1 v d m V k Q 2 9 s d W 1 u c z E u e 1 J 1 b i w x f S Z x d W 9 0 O y w m c X V v d D t T Z W N 0 a W 9 u M S 9 k a X N r L X g 5 L 0 F 1 d G 9 S Z W 1 v d m V k Q 2 9 s d W 1 u c z E u e 1 V y b C w y f S Z x d W 9 0 O y w m c X V v d D t T Z W N 0 a W 9 u M S 9 k a X N r L X g 5 L 0 F 1 d G 9 S Z W 1 v d m V k Q 2 9 s d W 1 u c z E u e 0 9 r L D N 9 J n F 1 b 3 Q 7 L C Z x d W 9 0 O 1 N l Y 3 R p b 2 4 x L 2 R p c 2 s t e D k v Q X V 0 b 1 J l b W 9 2 Z W R D b 2 x 1 b W 5 z M S 5 7 U 3 R h d H V z L D R 9 J n F 1 b 3 Q 7 L C Z x d W 9 0 O 1 N l Y 3 R p b 2 4 x L 2 R p c 2 s t e D k v Q X V 0 b 1 J l b W 9 2 Z W R D b 2 x 1 b W 5 z M S 5 7 R H V y Y X R p b 2 5 N c y w 1 f S Z x d W 9 0 O y w m c X V v d D t T Z W N 0 a W 9 u M S 9 k a X N r L X g 5 L 0 F 1 d G 9 S Z W 1 v d m V k Q 2 9 s d W 1 u c z E u e 0 N v b n R l b n R M Z W 5 n d G g s N n 0 m c X V v d D s s J n F 1 b 3 Q 7 U 2 V j d G l v b j E v Z G l z a y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a y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s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s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t e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k 2 M z Y 0 M i 0 y Y T A 5 L T Q 0 M W I t O D U 1 N i 0 0 N G Q x Y W F m Y z c 5 N G M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b W 9 y e V 9 4 O S I g L z 4 8 R W 5 0 c n k g V H l w Z T 0 i R m l s b G V k Q 2 9 t c G x l d G V S Z X N 1 b H R U b 1 d v c m t z a G V l d C I g V m F s d W U 9 I m w x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I 6 N T U 6 M D g u N z Y y M j U 0 O F o i I C 8 + P E V u d H J 5 I F R 5 c G U 9 I k Z p b G x D b 2 x 1 b W 5 U e X B l c y I g V m F s d W U 9 I n N C d 0 1 H Q V F N R E F 3 W T 0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L X g 5 L 0 F 1 d G 9 S Z W 1 v d m V k Q 2 9 s d W 1 u c z E u e 1 R p b W V z d G F t c C w w f S Z x d W 9 0 O y w m c X V v d D t T Z W N 0 a W 9 u M S 9 t Z W 1 v c n k t e D k v Q X V 0 b 1 J l b W 9 2 Z W R D b 2 x 1 b W 5 z M S 5 7 U n V u L D F 9 J n F 1 b 3 Q 7 L C Z x d W 9 0 O 1 N l Y 3 R p b 2 4 x L 2 1 l b W 9 y e S 1 4 O S 9 B d X R v U m V t b 3 Z l Z E N v b H V t b n M x L n t V c m w s M n 0 m c X V v d D s s J n F 1 b 3 Q 7 U 2 V j d G l v b j E v b W V t b 3 J 5 L X g 5 L 0 F 1 d G 9 S Z W 1 v d m V k Q 2 9 s d W 1 u c z E u e 0 9 r L D N 9 J n F 1 b 3 Q 7 L C Z x d W 9 0 O 1 N l Y 3 R p b 2 4 x L 2 1 l b W 9 y e S 1 4 O S 9 B d X R v U m V t b 3 Z l Z E N v b H V t b n M x L n t T d G F 0 d X M s N H 0 m c X V v d D s s J n F 1 b 3 Q 7 U 2 V j d G l v b j E v b W V t b 3 J 5 L X g 5 L 0 F 1 d G 9 S Z W 1 v d m V k Q 2 9 s d W 1 u c z E u e 0 R 1 c m F 0 a W 9 u T X M s N X 0 m c X V v d D s s J n F 1 b 3 Q 7 U 2 V j d G l v b j E v b W V t b 3 J 5 L X g 5 L 0 F 1 d G 9 S Z W 1 v d m V k Q 2 9 s d W 1 u c z E u e 0 N v b n R l b n R M Z W 5 n d G g s N n 0 m c X V v d D s s J n F 1 b 3 Q 7 U 2 V j d G l v b j E v b W V t b 3 J 5 L X g 5 L 0 F 1 d G 9 S Z W 1 v d m V k Q 2 9 s d W 1 u c z E u e 0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b W 9 y e S 1 4 O S 9 B d X R v U m V t b 3 Z l Z E N v b H V t b n M x L n t U a W 1 l c 3 R h b X A s M H 0 m c X V v d D s s J n F 1 b 3 Q 7 U 2 V j d G l v b j E v b W V t b 3 J 5 L X g 5 L 0 F 1 d G 9 S Z W 1 v d m V k Q 2 9 s d W 1 u c z E u e 1 J 1 b i w x f S Z x d W 9 0 O y w m c X V v d D t T Z W N 0 a W 9 u M S 9 t Z W 1 v c n k t e D k v Q X V 0 b 1 J l b W 9 2 Z W R D b 2 x 1 b W 5 z M S 5 7 V X J s L D J 9 J n F 1 b 3 Q 7 L C Z x d W 9 0 O 1 N l Y 3 R p b 2 4 x L 2 1 l b W 9 y e S 1 4 O S 9 B d X R v U m V t b 3 Z l Z E N v b H V t b n M x L n t P a y w z f S Z x d W 9 0 O y w m c X V v d D t T Z W N 0 a W 9 u M S 9 t Z W 1 v c n k t e D k v Q X V 0 b 1 J l b W 9 2 Z W R D b 2 x 1 b W 5 z M S 5 7 U 3 R h d H V z L D R 9 J n F 1 b 3 Q 7 L C Z x d W 9 0 O 1 N l Y 3 R p b 2 4 x L 2 1 l b W 9 y e S 1 4 O S 9 B d X R v U m V t b 3 Z l Z E N v b H V t b n M x L n t E d X J h d G l v b k 1 z L D V 9 J n F 1 b 3 Q 7 L C Z x d W 9 0 O 1 N l Y 3 R p b 2 4 x L 2 1 l b W 9 y e S 1 4 O S 9 B d X R v U m V t b 3 Z l Z E N v b H V t b n M x L n t D b 2 5 0 Z W 5 0 T G V u Z 3 R o L D Z 9 J n F 1 b 3 Q 7 L C Z x d W 9 0 O 1 N l Y 3 R p b 2 4 x L 2 1 l b W 9 y e S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L X g 5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X g 5 L 1 p h Z 2 x h d m x q Y S U y M H B v d m U l Q z Q l O D d h b m U l M j B y Y X p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t e D k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C F Y D 9 f p k K 3 d J 8 y M f O P 7 g A A A A A C A A A A A A A Q Z g A A A A E A A C A A A A C c P v n e k C l a F o Y r A t X d l 2 9 i H C f 8 j y 3 T u 0 k 9 0 J w x r A 2 P D w A A A A A O g A A A A A I A A C A A A A A 2 j 2 n i v w j Y J d u O j M C Q V s W 4 d g X p 4 G 2 n Y 1 G d S d u 8 T f v H 0 F A A A A D Q 6 L j d q T E d u L o 5 E j J s I I R E 9 / j b k d O L o s s a e Z g I p o h 3 H 6 k 9 h w R Y z p U h P i M i T f O t g S f o x Q 7 m i m M R j P w 8 8 J F L i e L v c j 2 i l 6 P S P 9 9 c V z c d 1 b E o N 0 A A A A A j C y v w q 0 M x g T + m H 7 i 0 x h f c Y Y 9 N 2 U g L s Q E b q X l + Y 0 n e 8 h n U L s k 2 1 c M g Y U a l H g D K 1 q b k h 4 0 S n T 5 0 V 2 t q 5 f v s 4 x 1 9 < / D a t a M a s h u p > 
</file>

<file path=customXml/itemProps1.xml><?xml version="1.0" encoding="utf-8"?>
<ds:datastoreItem xmlns:ds="http://schemas.openxmlformats.org/officeDocument/2006/customXml" ds:itemID="{809D8784-5336-4282-937D-011F92245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cold-x9</vt:lpstr>
      <vt:lpstr>disk-x9</vt:lpstr>
      <vt:lpstr>memory-x9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Tonci Vatavuk</dc:creator>
  <cp:lastModifiedBy>Tonći Vatavuk</cp:lastModifiedBy>
  <cp:lastPrinted>2025-10-30T12:10:35Z</cp:lastPrinted>
  <dcterms:created xsi:type="dcterms:W3CDTF">2025-10-29T19:36:35Z</dcterms:created>
  <dcterms:modified xsi:type="dcterms:W3CDTF">2025-10-30T12:57:43Z</dcterms:modified>
</cp:coreProperties>
</file>