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2sxc\2sxc-dnn\Tests\cshtml-disk-cache\docs\"/>
    </mc:Choice>
  </mc:AlternateContent>
  <xr:revisionPtr revIDLastSave="0" documentId="13_ncr:1_{FE67AB6C-B211-4B4D-A91A-FCAB9BC0C4D7}" xr6:coauthVersionLast="47" xr6:coauthVersionMax="47" xr10:uidLastSave="{00000000-0000-0000-0000-000000000000}"/>
  <bookViews>
    <workbookView xWindow="-110" yWindow="-21710" windowWidth="38620" windowHeight="21100" xr2:uid="{6E41F89E-6BA0-4AA2-B4B4-ED845AFCD9DA}"/>
  </bookViews>
  <sheets>
    <sheet name="overview" sheetId="3" r:id="rId1"/>
    <sheet name="cold-x9" sheetId="2" r:id="rId2"/>
    <sheet name="disk-x9" sheetId="4" r:id="rId3"/>
    <sheet name="memory-x9" sheetId="5" r:id="rId4"/>
  </sheets>
  <definedNames>
    <definedName name="ExternalData_1" localSheetId="1" hidden="1">'cold-x9'!$A$1:$H$55</definedName>
    <definedName name="ExternalData_1" localSheetId="2" hidden="1">'disk-x9'!$A$1:$H$55</definedName>
    <definedName name="ExternalData_1" localSheetId="3" hidden="1">'memory-x9'!$A$1:$H$55</definedName>
  </definedNames>
  <calcPr calcId="191029"/>
  <pivotCaches>
    <pivotCache cacheId="6" r:id="rId5"/>
    <pivotCache cacheId="10" r:id="rId6"/>
    <pivotCache cacheId="1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3" l="1"/>
  <c r="C42" i="3"/>
  <c r="D41" i="3"/>
  <c r="D40" i="3"/>
  <c r="D39" i="3"/>
  <c r="D38" i="3"/>
  <c r="C38" i="3"/>
  <c r="C41" i="3"/>
  <c r="D37" i="3"/>
  <c r="C37" i="3"/>
  <c r="D42" i="3"/>
  <c r="C3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E352F-A0BA-4FCF-8F60-816ECBDDEB2A}" keepAlive="1" name="Upit – cold-x9" description="Veza s upitom 'cold-x9' u radnoj knjizi." type="5" refreshedVersion="8" background="1" saveData="1">
    <dbPr connection="Provider=Microsoft.Mashup.OleDb.1;Data Source=$Workbook$;Location=cold-x9;Extended Properties=&quot;&quot;" command="SELECT * FROM [cold-x9]"/>
  </connection>
  <connection id="2" xr16:uid="{5026D02D-763E-4B82-BF47-19E147A84CD3}" keepAlive="1" name="Upit – disk-x9" description="Veza s upitom 'disk-x9' u radnoj knjizi." type="5" refreshedVersion="8" background="1" saveData="1">
    <dbPr connection="Provider=Microsoft.Mashup.OleDb.1;Data Source=$Workbook$;Location=disk-x9;Extended Properties=&quot;&quot;" command="SELECT * FROM [disk-x9]"/>
  </connection>
  <connection id="3" xr16:uid="{7FD8BC28-D2C9-4C02-B209-378CF72F103F}" keepAlive="1" name="Upit – memory-x9" description="Veza s upitom 'memory-x9' u radnoj knjizi." type="5" refreshedVersion="8" background="1" saveData="1">
    <dbPr connection="Provider=Microsoft.Mashup.OleDb.1;Data Source=$Workbook$;Location=memory-x9;Extended Properties=&quot;&quot;" command="SELECT * FROM [memory-x9]"/>
  </connection>
</connections>
</file>

<file path=xl/sharedStrings.xml><?xml version="1.0" encoding="utf-8"?>
<sst xmlns="http://schemas.openxmlformats.org/spreadsheetml/2006/main" count="391" uniqueCount="25">
  <si>
    <t>Timestamp</t>
  </si>
  <si>
    <t>Run</t>
  </si>
  <si>
    <t>Url</t>
  </si>
  <si>
    <t>Ok</t>
  </si>
  <si>
    <t>Status</t>
  </si>
  <si>
    <t>DurationMs</t>
  </si>
  <si>
    <t>ContentLength</t>
  </si>
  <si>
    <t>Error</t>
  </si>
  <si>
    <t/>
  </si>
  <si>
    <t>Min od DurationMs</t>
  </si>
  <si>
    <t>Prosjek od DurationMs</t>
  </si>
  <si>
    <t>Max od DurationMs</t>
  </si>
  <si>
    <t>COLD</t>
  </si>
  <si>
    <t>DISK</t>
  </si>
  <si>
    <t>MEMORY</t>
  </si>
  <si>
    <t>DISK/COLD</t>
  </si>
  <si>
    <t>MEMORY/COLD</t>
  </si>
  <si>
    <t>URL</t>
  </si>
  <si>
    <t>https://2sxc-dnn.dnndev.me/cshtml-disk-cache/p1</t>
  </si>
  <si>
    <t>https://2sxc-dnn.dnndev.me/cshtml-disk-cache/p2</t>
  </si>
  <si>
    <t>https://2sxc-dnn.dnndev.me/cshtml-disk-cache/p3</t>
  </si>
  <si>
    <t>https://2sxc-dnn.dnndev.me/cshtml-disk-cache/p4</t>
  </si>
  <si>
    <t>https://2sxc-dnn.dnndev.me/cshtml-disk-cache/p5</t>
  </si>
  <si>
    <t>https://2sxc-dnn.dnndev.me/cshtml-disk-cache/p6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</si>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</sst>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3">
    <dxf>
      <numFmt numFmtId="1" formatCode="0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numFmt numFmtId="27" formatCode="d/m/yyyy\ h:mm"/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ci Vatavuk" refreshedDate="45960.59048796296" createdVersion="8" refreshedVersion="8" minRefreshableVersion="3" recordCount="54" xr:uid="{394EB431-E99A-46EE-A8B8-C1C33A793DFF}">
  <cacheSource type="worksheet">
    <worksheetSource name="cold_x9"/>
  </cacheSource>
  <cacheFields count="8">
    <cacheField name="Timestamp" numFmtId="22">
      <sharedItems containsSemiMixedTypes="0" containsNonDate="0" containsDate="1" containsString="0" minDate="2025-10-30T14:02:42" maxDate="2025-10-30T14:06:20"/>
    </cacheField>
    <cacheField name="Run" numFmtId="0">
      <sharedItems containsSemiMixedTypes="0" containsString="0" containsNumber="1" containsInteger="1" minValue="1" maxValue="9"/>
    </cacheField>
    <cacheField name="Url" numFmtId="0">
      <sharedItems count="12">
        <s v="https://2sxc-dnn.dnndev.me/cshtml-disk-cache/p1"/>
        <s v="https://2sxc-dnn.dnndev.me/cshtml-disk-cache/p2"/>
        <s v="https://2sxc-dnn.dnndev.me/cshtml-disk-cache/p3"/>
        <s v="https://2sxc-dnn.dnndev.me/cshtml-disk-cache/p4"/>
        <s v="https://2sxc-dnn.dnndev.me/cshtml-disk-cache/p5"/>
        <s v="https://2sxc-dnn.dnndev.me/cshtml-disk-cache/p6"/>
        <s v="https://2sxc-dnn.dnndev.me/en-us/p1" u="1"/>
        <s v="https://2sxc-dnn.dnndev.me/en-us/p2" u="1"/>
        <s v="https://2sxc-dnn.dnndev.me/en-us/p3" u="1"/>
        <s v="https://2sxc-dnn.dnndev.me/en-us/p4" u="1"/>
        <s v="https://2sxc-dnn.dnndev.me/en-us/p5" u="1"/>
        <s v="https://2sxc-dnn.dnndev.me/en-us/p6" u="1"/>
      </sharedItems>
    </cacheField>
    <cacheField name="Ok" numFmtId="0">
      <sharedItems/>
    </cacheField>
    <cacheField name="Status" numFmtId="0">
      <sharedItems containsSemiMixedTypes="0" containsString="0" containsNumber="1" containsInteger="1" minValue="200" maxValue="200"/>
    </cacheField>
    <cacheField name="DurationMs" numFmtId="0">
      <sharedItems containsSemiMixedTypes="0" containsString="0" containsNumber="1" containsInteger="1" minValue="504" maxValue="8147"/>
    </cacheField>
    <cacheField name="ContentLength" numFmtId="0">
      <sharedItems containsSemiMixedTypes="0" containsString="0" containsNumber="1" containsInteger="1" minValue="17381" maxValue="76157"/>
    </cacheField>
    <cacheField name="Err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ci Vatavuk" refreshedDate="45960.590532638889" createdVersion="8" refreshedVersion="8" minRefreshableVersion="3" recordCount="54" xr:uid="{29FACAD5-804D-4ED9-866F-B01AA83EA28D}">
  <cacheSource type="worksheet">
    <worksheetSource name="disk_x9"/>
  </cacheSource>
  <cacheFields count="8">
    <cacheField name="Timestamp" numFmtId="22">
      <sharedItems containsSemiMixedTypes="0" containsNonDate="0" containsDate="1" containsString="0" minDate="2025-10-30T14:06:38" maxDate="2025-10-30T14:08:54"/>
    </cacheField>
    <cacheField name="Run" numFmtId="0">
      <sharedItems containsSemiMixedTypes="0" containsString="0" containsNumber="1" containsInteger="1" minValue="1" maxValue="9"/>
    </cacheField>
    <cacheField name="Url" numFmtId="0">
      <sharedItems count="12">
        <s v="https://2sxc-dnn.dnndev.me/cshtml-disk-cache/p1"/>
        <s v="https://2sxc-dnn.dnndev.me/cshtml-disk-cache/p2"/>
        <s v="https://2sxc-dnn.dnndev.me/cshtml-disk-cache/p3"/>
        <s v="https://2sxc-dnn.dnndev.me/cshtml-disk-cache/p4"/>
        <s v="https://2sxc-dnn.dnndev.me/cshtml-disk-cache/p5"/>
        <s v="https://2sxc-dnn.dnndev.me/cshtml-disk-cache/p6"/>
        <s v="https://2sxc-dnn.dnndev.me/en-us/p1" u="1"/>
        <s v="https://2sxc-dnn.dnndev.me/en-us/p2" u="1"/>
        <s v="https://2sxc-dnn.dnndev.me/en-us/p3" u="1"/>
        <s v="https://2sxc-dnn.dnndev.me/en-us/p4" u="1"/>
        <s v="https://2sxc-dnn.dnndev.me/en-us/p5" u="1"/>
        <s v="https://2sxc-dnn.dnndev.me/en-us/p6" u="1"/>
      </sharedItems>
    </cacheField>
    <cacheField name="Ok" numFmtId="0">
      <sharedItems/>
    </cacheField>
    <cacheField name="Status" numFmtId="0">
      <sharedItems containsSemiMixedTypes="0" containsString="0" containsNumber="1" containsInteger="1" minValue="200" maxValue="200"/>
    </cacheField>
    <cacheField name="DurationMs" numFmtId="0">
      <sharedItems containsSemiMixedTypes="0" containsString="0" containsNumber="1" containsInteger="1" minValue="113" maxValue="740"/>
    </cacheField>
    <cacheField name="ContentLength" numFmtId="0">
      <sharedItems containsSemiMixedTypes="0" containsString="0" containsNumber="1" containsInteger="1" minValue="17381" maxValue="76157"/>
    </cacheField>
    <cacheField name="Err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ci Vatavuk" refreshedDate="45960.590571064815" createdVersion="8" refreshedVersion="8" minRefreshableVersion="3" recordCount="54" xr:uid="{8A96538C-D484-4F15-9F01-BC5EF3ABE2C3}">
  <cacheSource type="worksheet">
    <worksheetSource name="memory_x9"/>
  </cacheSource>
  <cacheFields count="8">
    <cacheField name="Timestamp" numFmtId="22">
      <sharedItems containsSemiMixedTypes="0" containsNonDate="0" containsDate="1" containsString="0" minDate="2025-10-30T14:08:57" maxDate="2025-10-30T14:09:04"/>
    </cacheField>
    <cacheField name="Run" numFmtId="0">
      <sharedItems containsSemiMixedTypes="0" containsString="0" containsNumber="1" containsInteger="1" minValue="1" maxValue="9"/>
    </cacheField>
    <cacheField name="Url" numFmtId="0">
      <sharedItems count="12">
        <s v="https://2sxc-dnn.dnndev.me/cshtml-disk-cache/p1"/>
        <s v="https://2sxc-dnn.dnndev.me/cshtml-disk-cache/p2"/>
        <s v="https://2sxc-dnn.dnndev.me/cshtml-disk-cache/p3"/>
        <s v="https://2sxc-dnn.dnndev.me/cshtml-disk-cache/p4"/>
        <s v="https://2sxc-dnn.dnndev.me/cshtml-disk-cache/p5"/>
        <s v="https://2sxc-dnn.dnndev.me/cshtml-disk-cache/p6"/>
        <s v="https://2sxc-dnn.dnndev.me/en-us/p1" u="1"/>
        <s v="https://2sxc-dnn.dnndev.me/en-us/p2" u="1"/>
        <s v="https://2sxc-dnn.dnndev.me/en-us/p3" u="1"/>
        <s v="https://2sxc-dnn.dnndev.me/en-us/p4" u="1"/>
        <s v="https://2sxc-dnn.dnndev.me/en-us/p5" u="1"/>
        <s v="https://2sxc-dnn.dnndev.me/en-us/p6" u="1"/>
      </sharedItems>
    </cacheField>
    <cacheField name="Ok" numFmtId="0">
      <sharedItems/>
    </cacheField>
    <cacheField name="Status" numFmtId="0">
      <sharedItems containsSemiMixedTypes="0" containsString="0" containsNumber="1" containsInteger="1" minValue="200" maxValue="200"/>
    </cacheField>
    <cacheField name="DurationMs" numFmtId="0">
      <sharedItems containsSemiMixedTypes="0" containsString="0" containsNumber="1" containsInteger="1" minValue="49" maxValue="441"/>
    </cacheField>
    <cacheField name="ContentLength" numFmtId="0">
      <sharedItems containsSemiMixedTypes="0" containsString="0" containsNumber="1" containsInteger="1" minValue="17381" maxValue="76157"/>
    </cacheField>
    <cacheField name="Err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5-10-30T14:02:42"/>
    <n v="1"/>
    <x v="0"/>
    <b v="1"/>
    <n v="200"/>
    <n v="3814"/>
    <n v="20156"/>
    <s v=""/>
  </r>
  <r>
    <d v="2025-10-30T14:02:44"/>
    <n v="1"/>
    <x v="1"/>
    <b v="1"/>
    <n v="200"/>
    <n v="1877"/>
    <n v="32480"/>
    <s v=""/>
  </r>
  <r>
    <d v="2025-10-30T14:02:44"/>
    <n v="1"/>
    <x v="2"/>
    <b v="1"/>
    <n v="200"/>
    <n v="607"/>
    <n v="17381"/>
    <s v=""/>
  </r>
  <r>
    <d v="2025-10-30T14:02:45"/>
    <n v="1"/>
    <x v="3"/>
    <b v="1"/>
    <n v="200"/>
    <n v="867"/>
    <n v="49375"/>
    <s v=""/>
  </r>
  <r>
    <d v="2025-10-30T14:02:46"/>
    <n v="1"/>
    <x v="4"/>
    <b v="1"/>
    <n v="200"/>
    <n v="816"/>
    <n v="21936"/>
    <s v=""/>
  </r>
  <r>
    <d v="2025-10-30T14:02:48"/>
    <n v="1"/>
    <x v="5"/>
    <b v="1"/>
    <n v="200"/>
    <n v="1593"/>
    <n v="76157"/>
    <s v=""/>
  </r>
  <r>
    <d v="2025-10-30T14:03:08"/>
    <n v="2"/>
    <x v="0"/>
    <b v="1"/>
    <n v="200"/>
    <n v="3459"/>
    <n v="20156"/>
    <s v=""/>
  </r>
  <r>
    <d v="2025-10-30T14:03:10"/>
    <n v="2"/>
    <x v="1"/>
    <b v="1"/>
    <n v="200"/>
    <n v="1831"/>
    <n v="32480"/>
    <s v=""/>
  </r>
  <r>
    <d v="2025-10-30T14:03:11"/>
    <n v="2"/>
    <x v="2"/>
    <b v="1"/>
    <n v="200"/>
    <n v="504"/>
    <n v="17381"/>
    <s v=""/>
  </r>
  <r>
    <d v="2025-10-30T14:03:11"/>
    <n v="2"/>
    <x v="3"/>
    <b v="1"/>
    <n v="200"/>
    <n v="779"/>
    <n v="49375"/>
    <s v=""/>
  </r>
  <r>
    <d v="2025-10-30T14:03:12"/>
    <n v="2"/>
    <x v="4"/>
    <b v="1"/>
    <n v="200"/>
    <n v="739"/>
    <n v="21936"/>
    <s v=""/>
  </r>
  <r>
    <d v="2025-10-30T14:03:13"/>
    <n v="2"/>
    <x v="5"/>
    <b v="1"/>
    <n v="200"/>
    <n v="1393"/>
    <n v="76157"/>
    <s v=""/>
  </r>
  <r>
    <d v="2025-10-30T14:03:39"/>
    <n v="3"/>
    <x v="0"/>
    <b v="1"/>
    <n v="200"/>
    <n v="8147"/>
    <n v="20156"/>
    <s v=""/>
  </r>
  <r>
    <d v="2025-10-30T14:03:40"/>
    <n v="3"/>
    <x v="1"/>
    <b v="1"/>
    <n v="200"/>
    <n v="1888"/>
    <n v="32480"/>
    <s v=""/>
  </r>
  <r>
    <d v="2025-10-30T14:03:41"/>
    <n v="3"/>
    <x v="2"/>
    <b v="1"/>
    <n v="200"/>
    <n v="562"/>
    <n v="17381"/>
    <s v=""/>
  </r>
  <r>
    <d v="2025-10-30T14:03:42"/>
    <n v="3"/>
    <x v="3"/>
    <b v="1"/>
    <n v="200"/>
    <n v="791"/>
    <n v="49375"/>
    <s v=""/>
  </r>
  <r>
    <d v="2025-10-30T14:03:42"/>
    <n v="3"/>
    <x v="4"/>
    <b v="1"/>
    <n v="200"/>
    <n v="703"/>
    <n v="21936"/>
    <s v=""/>
  </r>
  <r>
    <d v="2025-10-30T14:03:44"/>
    <n v="3"/>
    <x v="5"/>
    <b v="1"/>
    <n v="200"/>
    <n v="1421"/>
    <n v="76157"/>
    <s v=""/>
  </r>
  <r>
    <d v="2025-10-30T14:04:04"/>
    <n v="4"/>
    <x v="0"/>
    <b v="1"/>
    <n v="200"/>
    <n v="3914"/>
    <n v="20156"/>
    <s v=""/>
  </r>
  <r>
    <d v="2025-10-30T14:04:06"/>
    <n v="4"/>
    <x v="1"/>
    <b v="1"/>
    <n v="200"/>
    <n v="1828"/>
    <n v="32480"/>
    <s v=""/>
  </r>
  <r>
    <d v="2025-10-30T14:04:07"/>
    <n v="4"/>
    <x v="2"/>
    <b v="1"/>
    <n v="200"/>
    <n v="550"/>
    <n v="17381"/>
    <s v=""/>
  </r>
  <r>
    <d v="2025-10-30T14:04:07"/>
    <n v="4"/>
    <x v="3"/>
    <b v="1"/>
    <n v="200"/>
    <n v="792"/>
    <n v="49375"/>
    <s v=""/>
  </r>
  <r>
    <d v="2025-10-30T14:04:08"/>
    <n v="4"/>
    <x v="4"/>
    <b v="1"/>
    <n v="200"/>
    <n v="751"/>
    <n v="21936"/>
    <s v=""/>
  </r>
  <r>
    <d v="2025-10-30T14:04:09"/>
    <n v="4"/>
    <x v="5"/>
    <b v="1"/>
    <n v="200"/>
    <n v="1344"/>
    <n v="76157"/>
    <s v=""/>
  </r>
  <r>
    <d v="2025-10-30T14:04:29"/>
    <n v="5"/>
    <x v="0"/>
    <b v="1"/>
    <n v="200"/>
    <n v="3570"/>
    <n v="20156"/>
    <s v=""/>
  </r>
  <r>
    <d v="2025-10-30T14:04:31"/>
    <n v="5"/>
    <x v="1"/>
    <b v="1"/>
    <n v="200"/>
    <n v="1759"/>
    <n v="32480"/>
    <s v=""/>
  </r>
  <r>
    <d v="2025-10-30T14:04:31"/>
    <n v="5"/>
    <x v="2"/>
    <b v="1"/>
    <n v="200"/>
    <n v="537"/>
    <n v="17381"/>
    <s v=""/>
  </r>
  <r>
    <d v="2025-10-30T14:04:32"/>
    <n v="5"/>
    <x v="3"/>
    <b v="1"/>
    <n v="200"/>
    <n v="810"/>
    <n v="49375"/>
    <s v=""/>
  </r>
  <r>
    <d v="2025-10-30T14:04:33"/>
    <n v="5"/>
    <x v="4"/>
    <b v="1"/>
    <n v="200"/>
    <n v="768"/>
    <n v="21936"/>
    <s v=""/>
  </r>
  <r>
    <d v="2025-10-30T14:04:34"/>
    <n v="5"/>
    <x v="5"/>
    <b v="1"/>
    <n v="200"/>
    <n v="1302"/>
    <n v="76157"/>
    <s v=""/>
  </r>
  <r>
    <d v="2025-10-30T14:04:54"/>
    <n v="6"/>
    <x v="0"/>
    <b v="1"/>
    <n v="200"/>
    <n v="3676"/>
    <n v="20156"/>
    <s v=""/>
  </r>
  <r>
    <d v="2025-10-30T14:04:56"/>
    <n v="6"/>
    <x v="1"/>
    <b v="1"/>
    <n v="200"/>
    <n v="1787"/>
    <n v="32480"/>
    <s v=""/>
  </r>
  <r>
    <d v="2025-10-30T14:04:56"/>
    <n v="6"/>
    <x v="2"/>
    <b v="1"/>
    <n v="200"/>
    <n v="537"/>
    <n v="17381"/>
    <s v=""/>
  </r>
  <r>
    <d v="2025-10-30T14:04:57"/>
    <n v="6"/>
    <x v="3"/>
    <b v="1"/>
    <n v="200"/>
    <n v="824"/>
    <n v="49375"/>
    <s v=""/>
  </r>
  <r>
    <d v="2025-10-30T14:04:58"/>
    <n v="6"/>
    <x v="4"/>
    <b v="1"/>
    <n v="200"/>
    <n v="805"/>
    <n v="21936"/>
    <s v=""/>
  </r>
  <r>
    <d v="2025-10-30T14:04:59"/>
    <n v="6"/>
    <x v="5"/>
    <b v="1"/>
    <n v="200"/>
    <n v="1454"/>
    <n v="76157"/>
    <s v=""/>
  </r>
  <r>
    <d v="2025-10-30T14:05:20"/>
    <n v="7"/>
    <x v="0"/>
    <b v="1"/>
    <n v="200"/>
    <n v="3570"/>
    <n v="20156"/>
    <s v=""/>
  </r>
  <r>
    <d v="2025-10-30T14:05:22"/>
    <n v="7"/>
    <x v="1"/>
    <b v="1"/>
    <n v="200"/>
    <n v="1791"/>
    <n v="32480"/>
    <s v=""/>
  </r>
  <r>
    <d v="2025-10-30T14:05:23"/>
    <n v="7"/>
    <x v="2"/>
    <b v="1"/>
    <n v="200"/>
    <n v="532"/>
    <n v="17381"/>
    <s v=""/>
  </r>
  <r>
    <d v="2025-10-30T14:05:23"/>
    <n v="7"/>
    <x v="3"/>
    <b v="1"/>
    <n v="200"/>
    <n v="816"/>
    <n v="49375"/>
    <s v=""/>
  </r>
  <r>
    <d v="2025-10-30T14:05:24"/>
    <n v="7"/>
    <x v="4"/>
    <b v="1"/>
    <n v="200"/>
    <n v="768"/>
    <n v="21936"/>
    <s v=""/>
  </r>
  <r>
    <d v="2025-10-30T14:05:25"/>
    <n v="7"/>
    <x v="5"/>
    <b v="1"/>
    <n v="200"/>
    <n v="1300"/>
    <n v="76157"/>
    <s v=""/>
  </r>
  <r>
    <d v="2025-10-30T14:05:45"/>
    <n v="8"/>
    <x v="0"/>
    <b v="1"/>
    <n v="200"/>
    <n v="3600"/>
    <n v="20156"/>
    <s v=""/>
  </r>
  <r>
    <d v="2025-10-30T14:05:47"/>
    <n v="8"/>
    <x v="1"/>
    <b v="1"/>
    <n v="200"/>
    <n v="2182"/>
    <n v="32480"/>
    <s v=""/>
  </r>
  <r>
    <d v="2025-10-30T14:05:51"/>
    <n v="8"/>
    <x v="2"/>
    <b v="1"/>
    <n v="200"/>
    <n v="4021"/>
    <n v="17381"/>
    <s v=""/>
  </r>
  <r>
    <d v="2025-10-30T14:05:52"/>
    <n v="8"/>
    <x v="3"/>
    <b v="1"/>
    <n v="200"/>
    <n v="868"/>
    <n v="49375"/>
    <s v=""/>
  </r>
  <r>
    <d v="2025-10-30T14:05:52"/>
    <n v="8"/>
    <x v="4"/>
    <b v="1"/>
    <n v="200"/>
    <n v="789"/>
    <n v="21936"/>
    <s v=""/>
  </r>
  <r>
    <d v="2025-10-30T14:05:54"/>
    <n v="8"/>
    <x v="5"/>
    <b v="1"/>
    <n v="200"/>
    <n v="1380"/>
    <n v="76157"/>
    <s v=""/>
  </r>
  <r>
    <d v="2025-10-30T14:06:15"/>
    <n v="9"/>
    <x v="0"/>
    <b v="1"/>
    <n v="200"/>
    <n v="3562"/>
    <n v="20156"/>
    <s v=""/>
  </r>
  <r>
    <d v="2025-10-30T14:06:16"/>
    <n v="9"/>
    <x v="1"/>
    <b v="1"/>
    <n v="200"/>
    <n v="1857"/>
    <n v="32480"/>
    <s v=""/>
  </r>
  <r>
    <d v="2025-10-30T14:06:17"/>
    <n v="9"/>
    <x v="2"/>
    <b v="1"/>
    <n v="200"/>
    <n v="581"/>
    <n v="17381"/>
    <s v=""/>
  </r>
  <r>
    <d v="2025-10-30T14:06:18"/>
    <n v="9"/>
    <x v="3"/>
    <b v="1"/>
    <n v="200"/>
    <n v="825"/>
    <n v="49375"/>
    <s v=""/>
  </r>
  <r>
    <d v="2025-10-30T14:06:18"/>
    <n v="9"/>
    <x v="4"/>
    <b v="1"/>
    <n v="200"/>
    <n v="702"/>
    <n v="21936"/>
    <s v=""/>
  </r>
  <r>
    <d v="2025-10-30T14:06:20"/>
    <n v="9"/>
    <x v="5"/>
    <b v="1"/>
    <n v="200"/>
    <n v="1314"/>
    <n v="76157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5-10-30T14:06:38"/>
    <n v="1"/>
    <x v="0"/>
    <b v="1"/>
    <n v="200"/>
    <n v="573"/>
    <n v="20156"/>
    <s v=""/>
  </r>
  <r>
    <d v="2025-10-30T14:06:38"/>
    <n v="1"/>
    <x v="1"/>
    <b v="1"/>
    <n v="200"/>
    <n v="431"/>
    <n v="32480"/>
    <s v=""/>
  </r>
  <r>
    <d v="2025-10-30T14:06:39"/>
    <n v="1"/>
    <x v="2"/>
    <b v="1"/>
    <n v="200"/>
    <n v="232"/>
    <n v="17381"/>
    <s v=""/>
  </r>
  <r>
    <d v="2025-10-30T14:06:39"/>
    <n v="1"/>
    <x v="3"/>
    <b v="1"/>
    <n v="200"/>
    <n v="275"/>
    <n v="49375"/>
    <s v=""/>
  </r>
  <r>
    <d v="2025-10-30T14:06:39"/>
    <n v="1"/>
    <x v="4"/>
    <b v="1"/>
    <n v="200"/>
    <n v="229"/>
    <n v="21936"/>
    <s v=""/>
  </r>
  <r>
    <d v="2025-10-30T14:06:40"/>
    <n v="1"/>
    <x v="5"/>
    <b v="1"/>
    <n v="200"/>
    <n v="707"/>
    <n v="76157"/>
    <s v=""/>
  </r>
  <r>
    <d v="2025-10-30T14:06:58"/>
    <n v="2"/>
    <x v="0"/>
    <b v="1"/>
    <n v="200"/>
    <n v="512"/>
    <n v="20156"/>
    <s v=""/>
  </r>
  <r>
    <d v="2025-10-30T14:06:59"/>
    <n v="2"/>
    <x v="1"/>
    <b v="1"/>
    <n v="200"/>
    <n v="256"/>
    <n v="32480"/>
    <s v=""/>
  </r>
  <r>
    <d v="2025-10-30T14:06:59"/>
    <n v="2"/>
    <x v="2"/>
    <b v="1"/>
    <n v="200"/>
    <n v="137"/>
    <n v="17381"/>
    <s v=""/>
  </r>
  <r>
    <d v="2025-10-30T14:06:59"/>
    <n v="2"/>
    <x v="3"/>
    <b v="1"/>
    <n v="200"/>
    <n v="178"/>
    <n v="49375"/>
    <s v=""/>
  </r>
  <r>
    <d v="2025-10-30T14:06:59"/>
    <n v="2"/>
    <x v="4"/>
    <b v="1"/>
    <n v="200"/>
    <n v="119"/>
    <n v="21936"/>
    <s v=""/>
  </r>
  <r>
    <d v="2025-10-30T14:07:00"/>
    <n v="2"/>
    <x v="5"/>
    <b v="1"/>
    <n v="200"/>
    <n v="740"/>
    <n v="76157"/>
    <s v=""/>
  </r>
  <r>
    <d v="2025-10-30T14:07:15"/>
    <n v="3"/>
    <x v="0"/>
    <b v="1"/>
    <n v="200"/>
    <n v="381"/>
    <n v="20156"/>
    <s v=""/>
  </r>
  <r>
    <d v="2025-10-30T14:07:15"/>
    <n v="3"/>
    <x v="1"/>
    <b v="1"/>
    <n v="200"/>
    <n v="257"/>
    <n v="32480"/>
    <s v=""/>
  </r>
  <r>
    <d v="2025-10-30T14:07:15"/>
    <n v="3"/>
    <x v="2"/>
    <b v="1"/>
    <n v="200"/>
    <n v="137"/>
    <n v="17381"/>
    <s v=""/>
  </r>
  <r>
    <d v="2025-10-30T14:07:15"/>
    <n v="3"/>
    <x v="3"/>
    <b v="1"/>
    <n v="200"/>
    <n v="168"/>
    <n v="49375"/>
    <s v=""/>
  </r>
  <r>
    <d v="2025-10-30T14:07:15"/>
    <n v="3"/>
    <x v="4"/>
    <b v="1"/>
    <n v="200"/>
    <n v="113"/>
    <n v="21936"/>
    <s v=""/>
  </r>
  <r>
    <d v="2025-10-30T14:07:16"/>
    <n v="3"/>
    <x v="5"/>
    <b v="1"/>
    <n v="200"/>
    <n v="640"/>
    <n v="76157"/>
    <s v=""/>
  </r>
  <r>
    <d v="2025-10-30T14:07:31"/>
    <n v="4"/>
    <x v="0"/>
    <b v="1"/>
    <n v="200"/>
    <n v="385"/>
    <n v="20156"/>
    <s v=""/>
  </r>
  <r>
    <d v="2025-10-30T14:07:32"/>
    <n v="4"/>
    <x v="1"/>
    <b v="1"/>
    <n v="200"/>
    <n v="260"/>
    <n v="32480"/>
    <s v=""/>
  </r>
  <r>
    <d v="2025-10-30T14:07:32"/>
    <n v="4"/>
    <x v="2"/>
    <b v="1"/>
    <n v="200"/>
    <n v="127"/>
    <n v="17381"/>
    <s v=""/>
  </r>
  <r>
    <d v="2025-10-30T14:07:32"/>
    <n v="4"/>
    <x v="3"/>
    <b v="1"/>
    <n v="200"/>
    <n v="179"/>
    <n v="49375"/>
    <s v=""/>
  </r>
  <r>
    <d v="2025-10-30T14:07:32"/>
    <n v="4"/>
    <x v="4"/>
    <b v="1"/>
    <n v="200"/>
    <n v="122"/>
    <n v="21936"/>
    <s v=""/>
  </r>
  <r>
    <d v="2025-10-30T14:07:33"/>
    <n v="4"/>
    <x v="5"/>
    <b v="1"/>
    <n v="200"/>
    <n v="619"/>
    <n v="76157"/>
    <s v=""/>
  </r>
  <r>
    <d v="2025-10-30T14:07:48"/>
    <n v="5"/>
    <x v="0"/>
    <b v="1"/>
    <n v="200"/>
    <n v="446"/>
    <n v="20156"/>
    <s v=""/>
  </r>
  <r>
    <d v="2025-10-30T14:07:49"/>
    <n v="5"/>
    <x v="1"/>
    <b v="1"/>
    <n v="200"/>
    <n v="235"/>
    <n v="32480"/>
    <s v=""/>
  </r>
  <r>
    <d v="2025-10-30T14:07:49"/>
    <n v="5"/>
    <x v="2"/>
    <b v="1"/>
    <n v="200"/>
    <n v="167"/>
    <n v="17381"/>
    <s v=""/>
  </r>
  <r>
    <d v="2025-10-30T14:07:49"/>
    <n v="5"/>
    <x v="3"/>
    <b v="1"/>
    <n v="200"/>
    <n v="166"/>
    <n v="49375"/>
    <s v=""/>
  </r>
  <r>
    <d v="2025-10-30T14:07:49"/>
    <n v="5"/>
    <x v="4"/>
    <b v="1"/>
    <n v="200"/>
    <n v="115"/>
    <n v="21936"/>
    <s v=""/>
  </r>
  <r>
    <d v="2025-10-30T14:07:50"/>
    <n v="5"/>
    <x v="5"/>
    <b v="1"/>
    <n v="200"/>
    <n v="556"/>
    <n v="76157"/>
    <s v=""/>
  </r>
  <r>
    <d v="2025-10-30T14:08:05"/>
    <n v="6"/>
    <x v="0"/>
    <b v="1"/>
    <n v="200"/>
    <n v="426"/>
    <n v="20156"/>
    <s v=""/>
  </r>
  <r>
    <d v="2025-10-30T14:08:05"/>
    <n v="6"/>
    <x v="1"/>
    <b v="1"/>
    <n v="200"/>
    <n v="226"/>
    <n v="32480"/>
    <s v=""/>
  </r>
  <r>
    <d v="2025-10-30T14:08:05"/>
    <n v="6"/>
    <x v="2"/>
    <b v="1"/>
    <n v="200"/>
    <n v="134"/>
    <n v="17381"/>
    <s v=""/>
  </r>
  <r>
    <d v="2025-10-30T14:08:05"/>
    <n v="6"/>
    <x v="3"/>
    <b v="1"/>
    <n v="200"/>
    <n v="174"/>
    <n v="49375"/>
    <s v=""/>
  </r>
  <r>
    <d v="2025-10-30T14:08:06"/>
    <n v="6"/>
    <x v="4"/>
    <b v="1"/>
    <n v="200"/>
    <n v="126"/>
    <n v="21936"/>
    <s v=""/>
  </r>
  <r>
    <d v="2025-10-30T14:08:06"/>
    <n v="6"/>
    <x v="5"/>
    <b v="1"/>
    <n v="200"/>
    <n v="734"/>
    <n v="76157"/>
    <s v=""/>
  </r>
  <r>
    <d v="2025-10-30T14:08:21"/>
    <n v="7"/>
    <x v="0"/>
    <b v="1"/>
    <n v="200"/>
    <n v="357"/>
    <n v="20156"/>
    <s v=""/>
  </r>
  <r>
    <d v="2025-10-30T14:08:21"/>
    <n v="7"/>
    <x v="1"/>
    <b v="1"/>
    <n v="200"/>
    <n v="204"/>
    <n v="32480"/>
    <s v=""/>
  </r>
  <r>
    <d v="2025-10-30T14:08:21"/>
    <n v="7"/>
    <x v="2"/>
    <b v="1"/>
    <n v="200"/>
    <n v="133"/>
    <n v="17381"/>
    <s v=""/>
  </r>
  <r>
    <d v="2025-10-30T14:08:22"/>
    <n v="7"/>
    <x v="3"/>
    <b v="1"/>
    <n v="200"/>
    <n v="200"/>
    <n v="49375"/>
    <s v=""/>
  </r>
  <r>
    <d v="2025-10-30T14:08:22"/>
    <n v="7"/>
    <x v="4"/>
    <b v="1"/>
    <n v="200"/>
    <n v="116"/>
    <n v="21936"/>
    <s v=""/>
  </r>
  <r>
    <d v="2025-10-30T14:08:22"/>
    <n v="7"/>
    <x v="5"/>
    <b v="1"/>
    <n v="200"/>
    <n v="558"/>
    <n v="76157"/>
    <s v=""/>
  </r>
  <r>
    <d v="2025-10-30T14:08:37"/>
    <n v="8"/>
    <x v="0"/>
    <b v="1"/>
    <n v="200"/>
    <n v="385"/>
    <n v="20156"/>
    <s v=""/>
  </r>
  <r>
    <d v="2025-10-30T14:08:37"/>
    <n v="8"/>
    <x v="1"/>
    <b v="1"/>
    <n v="200"/>
    <n v="211"/>
    <n v="32480"/>
    <s v=""/>
  </r>
  <r>
    <d v="2025-10-30T14:08:38"/>
    <n v="8"/>
    <x v="2"/>
    <b v="1"/>
    <n v="200"/>
    <n v="126"/>
    <n v="17381"/>
    <s v=""/>
  </r>
  <r>
    <d v="2025-10-30T14:08:38"/>
    <n v="8"/>
    <x v="3"/>
    <b v="1"/>
    <n v="200"/>
    <n v="181"/>
    <n v="49375"/>
    <s v=""/>
  </r>
  <r>
    <d v="2025-10-30T14:08:38"/>
    <n v="8"/>
    <x v="4"/>
    <b v="1"/>
    <n v="200"/>
    <n v="113"/>
    <n v="21936"/>
    <s v=""/>
  </r>
  <r>
    <d v="2025-10-30T14:08:38"/>
    <n v="8"/>
    <x v="5"/>
    <b v="1"/>
    <n v="200"/>
    <n v="643"/>
    <n v="76157"/>
    <s v=""/>
  </r>
  <r>
    <d v="2025-10-30T14:08:53"/>
    <n v="9"/>
    <x v="0"/>
    <b v="1"/>
    <n v="200"/>
    <n v="372"/>
    <n v="20156"/>
    <s v=""/>
  </r>
  <r>
    <d v="2025-10-30T14:08:53"/>
    <n v="9"/>
    <x v="1"/>
    <b v="1"/>
    <n v="200"/>
    <n v="214"/>
    <n v="32480"/>
    <s v=""/>
  </r>
  <r>
    <d v="2025-10-30T14:08:54"/>
    <n v="9"/>
    <x v="2"/>
    <b v="1"/>
    <n v="200"/>
    <n v="154"/>
    <n v="17381"/>
    <s v=""/>
  </r>
  <r>
    <d v="2025-10-30T14:08:54"/>
    <n v="9"/>
    <x v="3"/>
    <b v="1"/>
    <n v="200"/>
    <n v="167"/>
    <n v="49375"/>
    <s v=""/>
  </r>
  <r>
    <d v="2025-10-30T14:08:54"/>
    <n v="9"/>
    <x v="4"/>
    <b v="1"/>
    <n v="200"/>
    <n v="113"/>
    <n v="21936"/>
    <s v=""/>
  </r>
  <r>
    <d v="2025-10-30T14:08:54"/>
    <n v="9"/>
    <x v="5"/>
    <b v="1"/>
    <n v="200"/>
    <n v="555"/>
    <n v="76157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5-10-30T14:08:57"/>
    <n v="1"/>
    <x v="0"/>
    <b v="1"/>
    <n v="200"/>
    <n v="51"/>
    <n v="20156"/>
    <s v=""/>
  </r>
  <r>
    <d v="2025-10-30T14:08:57"/>
    <n v="1"/>
    <x v="1"/>
    <b v="1"/>
    <n v="200"/>
    <n v="87"/>
    <n v="32480"/>
    <s v=""/>
  </r>
  <r>
    <d v="2025-10-30T14:08:57"/>
    <n v="1"/>
    <x v="2"/>
    <b v="1"/>
    <n v="200"/>
    <n v="54"/>
    <n v="17381"/>
    <s v=""/>
  </r>
  <r>
    <d v="2025-10-30T14:08:57"/>
    <n v="1"/>
    <x v="3"/>
    <b v="1"/>
    <n v="200"/>
    <n v="100"/>
    <n v="49375"/>
    <s v=""/>
  </r>
  <r>
    <d v="2025-10-30T14:08:57"/>
    <n v="1"/>
    <x v="4"/>
    <b v="1"/>
    <n v="200"/>
    <n v="58"/>
    <n v="21936"/>
    <s v=""/>
  </r>
  <r>
    <d v="2025-10-30T14:08:57"/>
    <n v="1"/>
    <x v="5"/>
    <b v="1"/>
    <n v="200"/>
    <n v="212"/>
    <n v="76157"/>
    <s v=""/>
  </r>
  <r>
    <d v="2025-10-30T14:08:58"/>
    <n v="2"/>
    <x v="0"/>
    <b v="1"/>
    <n v="200"/>
    <n v="59"/>
    <n v="20156"/>
    <s v=""/>
  </r>
  <r>
    <d v="2025-10-30T14:08:58"/>
    <n v="2"/>
    <x v="1"/>
    <b v="1"/>
    <n v="200"/>
    <n v="109"/>
    <n v="32480"/>
    <s v=""/>
  </r>
  <r>
    <d v="2025-10-30T14:08:58"/>
    <n v="2"/>
    <x v="2"/>
    <b v="1"/>
    <n v="200"/>
    <n v="51"/>
    <n v="17381"/>
    <s v=""/>
  </r>
  <r>
    <d v="2025-10-30T14:08:58"/>
    <n v="2"/>
    <x v="3"/>
    <b v="1"/>
    <n v="200"/>
    <n v="103"/>
    <n v="49375"/>
    <s v=""/>
  </r>
  <r>
    <d v="2025-10-30T14:08:58"/>
    <n v="2"/>
    <x v="4"/>
    <b v="1"/>
    <n v="200"/>
    <n v="57"/>
    <n v="21936"/>
    <s v=""/>
  </r>
  <r>
    <d v="2025-10-30T14:08:58"/>
    <n v="2"/>
    <x v="5"/>
    <b v="1"/>
    <n v="200"/>
    <n v="181"/>
    <n v="76157"/>
    <s v=""/>
  </r>
  <r>
    <d v="2025-10-30T14:08:58"/>
    <n v="3"/>
    <x v="0"/>
    <b v="1"/>
    <n v="200"/>
    <n v="49"/>
    <n v="20156"/>
    <s v=""/>
  </r>
  <r>
    <d v="2025-10-30T14:08:58"/>
    <n v="3"/>
    <x v="1"/>
    <b v="1"/>
    <n v="200"/>
    <n v="93"/>
    <n v="32480"/>
    <s v=""/>
  </r>
  <r>
    <d v="2025-10-30T14:08:58"/>
    <n v="3"/>
    <x v="2"/>
    <b v="1"/>
    <n v="200"/>
    <n v="53"/>
    <n v="17381"/>
    <s v=""/>
  </r>
  <r>
    <d v="2025-10-30T14:08:59"/>
    <n v="3"/>
    <x v="3"/>
    <b v="1"/>
    <n v="200"/>
    <n v="110"/>
    <n v="49375"/>
    <s v=""/>
  </r>
  <r>
    <d v="2025-10-30T14:08:59"/>
    <n v="3"/>
    <x v="4"/>
    <b v="1"/>
    <n v="200"/>
    <n v="66"/>
    <n v="21936"/>
    <s v=""/>
  </r>
  <r>
    <d v="2025-10-30T14:08:59"/>
    <n v="3"/>
    <x v="5"/>
    <b v="1"/>
    <n v="200"/>
    <n v="208"/>
    <n v="76157"/>
    <s v=""/>
  </r>
  <r>
    <d v="2025-10-30T14:08:59"/>
    <n v="4"/>
    <x v="0"/>
    <b v="1"/>
    <n v="200"/>
    <n v="50"/>
    <n v="20156"/>
    <s v=""/>
  </r>
  <r>
    <d v="2025-10-30T14:08:59"/>
    <n v="4"/>
    <x v="1"/>
    <b v="1"/>
    <n v="200"/>
    <n v="94"/>
    <n v="32480"/>
    <s v=""/>
  </r>
  <r>
    <d v="2025-10-30T14:08:59"/>
    <n v="4"/>
    <x v="2"/>
    <b v="1"/>
    <n v="200"/>
    <n v="50"/>
    <n v="17381"/>
    <s v=""/>
  </r>
  <r>
    <d v="2025-10-30T14:08:59"/>
    <n v="4"/>
    <x v="3"/>
    <b v="1"/>
    <n v="200"/>
    <n v="97"/>
    <n v="49375"/>
    <s v=""/>
  </r>
  <r>
    <d v="2025-10-30T14:08:59"/>
    <n v="4"/>
    <x v="4"/>
    <b v="1"/>
    <n v="200"/>
    <n v="62"/>
    <n v="21936"/>
    <s v=""/>
  </r>
  <r>
    <d v="2025-10-30T14:09:00"/>
    <n v="4"/>
    <x v="5"/>
    <b v="1"/>
    <n v="200"/>
    <n v="211"/>
    <n v="76157"/>
    <s v=""/>
  </r>
  <r>
    <d v="2025-10-30T14:09:00"/>
    <n v="5"/>
    <x v="0"/>
    <b v="1"/>
    <n v="200"/>
    <n v="50"/>
    <n v="20156"/>
    <s v=""/>
  </r>
  <r>
    <d v="2025-10-30T14:09:00"/>
    <n v="5"/>
    <x v="1"/>
    <b v="1"/>
    <n v="200"/>
    <n v="97"/>
    <n v="32480"/>
    <s v=""/>
  </r>
  <r>
    <d v="2025-10-30T14:09:00"/>
    <n v="5"/>
    <x v="2"/>
    <b v="1"/>
    <n v="200"/>
    <n v="52"/>
    <n v="17381"/>
    <s v=""/>
  </r>
  <r>
    <d v="2025-10-30T14:09:00"/>
    <n v="5"/>
    <x v="3"/>
    <b v="1"/>
    <n v="200"/>
    <n v="101"/>
    <n v="49375"/>
    <s v=""/>
  </r>
  <r>
    <d v="2025-10-30T14:09:00"/>
    <n v="5"/>
    <x v="4"/>
    <b v="1"/>
    <n v="200"/>
    <n v="60"/>
    <n v="21936"/>
    <s v=""/>
  </r>
  <r>
    <d v="2025-10-30T14:09:00"/>
    <n v="5"/>
    <x v="5"/>
    <b v="1"/>
    <n v="200"/>
    <n v="184"/>
    <n v="76157"/>
    <s v=""/>
  </r>
  <r>
    <d v="2025-10-30T14:09:01"/>
    <n v="6"/>
    <x v="0"/>
    <b v="1"/>
    <n v="200"/>
    <n v="55"/>
    <n v="20156"/>
    <s v=""/>
  </r>
  <r>
    <d v="2025-10-30T14:09:01"/>
    <n v="6"/>
    <x v="1"/>
    <b v="1"/>
    <n v="200"/>
    <n v="108"/>
    <n v="32480"/>
    <s v=""/>
  </r>
  <r>
    <d v="2025-10-30T14:09:01"/>
    <n v="6"/>
    <x v="2"/>
    <b v="1"/>
    <n v="200"/>
    <n v="51"/>
    <n v="17381"/>
    <s v=""/>
  </r>
  <r>
    <d v="2025-10-30T14:09:01"/>
    <n v="6"/>
    <x v="3"/>
    <b v="1"/>
    <n v="200"/>
    <n v="97"/>
    <n v="49375"/>
    <s v=""/>
  </r>
  <r>
    <d v="2025-10-30T14:09:01"/>
    <n v="6"/>
    <x v="4"/>
    <b v="1"/>
    <n v="200"/>
    <n v="56"/>
    <n v="21936"/>
    <s v=""/>
  </r>
  <r>
    <d v="2025-10-30T14:09:01"/>
    <n v="6"/>
    <x v="5"/>
    <b v="1"/>
    <n v="200"/>
    <n v="189"/>
    <n v="76157"/>
    <s v=""/>
  </r>
  <r>
    <d v="2025-10-30T14:09:01"/>
    <n v="7"/>
    <x v="0"/>
    <b v="1"/>
    <n v="200"/>
    <n v="56"/>
    <n v="20156"/>
    <s v=""/>
  </r>
  <r>
    <d v="2025-10-30T14:09:01"/>
    <n v="7"/>
    <x v="1"/>
    <b v="1"/>
    <n v="200"/>
    <n v="95"/>
    <n v="32480"/>
    <s v=""/>
  </r>
  <r>
    <d v="2025-10-30T14:09:01"/>
    <n v="7"/>
    <x v="2"/>
    <b v="1"/>
    <n v="200"/>
    <n v="52"/>
    <n v="17381"/>
    <s v=""/>
  </r>
  <r>
    <d v="2025-10-30T14:09:01"/>
    <n v="7"/>
    <x v="3"/>
    <b v="1"/>
    <n v="200"/>
    <n v="102"/>
    <n v="49375"/>
    <s v=""/>
  </r>
  <r>
    <d v="2025-10-30T14:09:02"/>
    <n v="7"/>
    <x v="4"/>
    <b v="1"/>
    <n v="200"/>
    <n v="69"/>
    <n v="21936"/>
    <s v=""/>
  </r>
  <r>
    <d v="2025-10-30T14:09:02"/>
    <n v="7"/>
    <x v="5"/>
    <b v="1"/>
    <n v="200"/>
    <n v="224"/>
    <n v="76157"/>
    <s v=""/>
  </r>
  <r>
    <d v="2025-10-30T14:09:02"/>
    <n v="8"/>
    <x v="0"/>
    <b v="1"/>
    <n v="200"/>
    <n v="78"/>
    <n v="20156"/>
    <s v=""/>
  </r>
  <r>
    <d v="2025-10-30T14:09:02"/>
    <n v="8"/>
    <x v="1"/>
    <b v="1"/>
    <n v="200"/>
    <n v="171"/>
    <n v="32480"/>
    <s v=""/>
  </r>
  <r>
    <d v="2025-10-30T14:09:02"/>
    <n v="8"/>
    <x v="2"/>
    <b v="1"/>
    <n v="200"/>
    <n v="93"/>
    <n v="17381"/>
    <s v=""/>
  </r>
  <r>
    <d v="2025-10-30T14:09:02"/>
    <n v="8"/>
    <x v="3"/>
    <b v="1"/>
    <n v="200"/>
    <n v="120"/>
    <n v="49375"/>
    <s v=""/>
  </r>
  <r>
    <d v="2025-10-30T14:09:03"/>
    <n v="8"/>
    <x v="4"/>
    <b v="1"/>
    <n v="200"/>
    <n v="89"/>
    <n v="21936"/>
    <s v=""/>
  </r>
  <r>
    <d v="2025-10-30T14:09:03"/>
    <n v="8"/>
    <x v="5"/>
    <b v="1"/>
    <n v="200"/>
    <n v="253"/>
    <n v="76157"/>
    <s v=""/>
  </r>
  <r>
    <d v="2025-10-30T14:09:03"/>
    <n v="9"/>
    <x v="0"/>
    <b v="1"/>
    <n v="200"/>
    <n v="72"/>
    <n v="20156"/>
    <s v=""/>
  </r>
  <r>
    <d v="2025-10-30T14:09:03"/>
    <n v="9"/>
    <x v="1"/>
    <b v="1"/>
    <n v="200"/>
    <n v="135"/>
    <n v="32480"/>
    <s v=""/>
  </r>
  <r>
    <d v="2025-10-30T14:09:03"/>
    <n v="9"/>
    <x v="2"/>
    <b v="1"/>
    <n v="200"/>
    <n v="88"/>
    <n v="17381"/>
    <s v=""/>
  </r>
  <r>
    <d v="2025-10-30T14:09:03"/>
    <n v="9"/>
    <x v="3"/>
    <b v="1"/>
    <n v="200"/>
    <n v="128"/>
    <n v="49375"/>
    <s v=""/>
  </r>
  <r>
    <d v="2025-10-30T14:09:03"/>
    <n v="9"/>
    <x v="4"/>
    <b v="1"/>
    <n v="200"/>
    <n v="64"/>
    <n v="21936"/>
    <s v=""/>
  </r>
  <r>
    <d v="2025-10-30T14:09:04"/>
    <n v="9"/>
    <x v="5"/>
    <b v="1"/>
    <n v="200"/>
    <n v="441"/>
    <n v="76157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EBA8F-85FD-4E34-A22D-12EBE6E43566}" name="Zaokretna tablica3" cacheId="14" applyNumberFormats="0" applyBorderFormats="0" applyFontFormats="0" applyPatternFormats="0" applyAlignmentFormats="0" applyWidthHeightFormats="1" dataCaption="Vrijednosti" updatedVersion="8" minRefreshableVersion="3" useAutoFormatting="1" itemPrintTitles="1" createdVersion="8" indent="0" outline="1" outlineData="1" multipleFieldFilters="0" rowHeaderCaption="MEMORY">
  <location ref="A25:D32" firstHeaderRow="0" firstDataRow="1" firstDataCol="1"/>
  <pivotFields count="8">
    <pivotField numFmtId="22" showAll="0"/>
    <pivotField showAll="0"/>
    <pivotField axis="axisRow" showAll="0">
      <items count="13">
        <item m="1" x="6"/>
        <item m="1" x="7"/>
        <item m="1" x="8"/>
        <item m="1" x="9"/>
        <item m="1" x="10"/>
        <item m="1" x="11"/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d DurationMs" fld="5" subtotal="min" baseField="2" baseItem="0"/>
    <dataField name="Prosjek od DurationMs" fld="5" subtotal="average" baseField="2" baseItem="0" numFmtId="1"/>
    <dataField name="Max od DurationMs" fld="5" subtotal="max" baseField="2" baseItem="0"/>
  </dataFields>
  <formats count="2"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41FDE-535E-48D8-AD92-75AD9AEEB0B2}" name="Zaokretna tablica2" cacheId="10" applyNumberFormats="0" applyBorderFormats="0" applyFontFormats="0" applyPatternFormats="0" applyAlignmentFormats="0" applyWidthHeightFormats="1" dataCaption="Vrijednosti" updatedVersion="8" minRefreshableVersion="3" useAutoFormatting="1" itemPrintTitles="1" createdVersion="8" indent="0" outline="1" outlineData="1" multipleFieldFilters="0" rowHeaderCaption="DISK">
  <location ref="A14:D21" firstHeaderRow="0" firstDataRow="1" firstDataCol="1"/>
  <pivotFields count="8">
    <pivotField numFmtId="22" showAll="0"/>
    <pivotField showAll="0"/>
    <pivotField axis="axisRow" showAll="0">
      <items count="13">
        <item m="1" x="6"/>
        <item m="1" x="7"/>
        <item m="1" x="8"/>
        <item m="1" x="9"/>
        <item m="1" x="10"/>
        <item m="1" x="11"/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d DurationMs" fld="5" subtotal="min" baseField="2" baseItem="0"/>
    <dataField name="Prosjek od DurationMs" fld="5" subtotal="average" baseField="2" baseItem="0" numFmtId="1"/>
    <dataField name="Max od DurationMs" fld="5" subtotal="max" baseField="2" baseItem="0"/>
  </dataFields>
  <formats count="2"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3A718-1071-41EA-9B05-39275E8D5A2B}" name="Zaokretna tablica1" cacheId="6" applyNumberFormats="0" applyBorderFormats="0" applyFontFormats="0" applyPatternFormats="0" applyAlignmentFormats="0" applyWidthHeightFormats="1" dataCaption="Vrijednosti" updatedVersion="8" minRefreshableVersion="3" useAutoFormatting="1" itemPrintTitles="1" createdVersion="8" indent="0" outline="1" outlineData="1" multipleFieldFilters="0" rowHeaderCaption="COLD">
  <location ref="A3:D10" firstHeaderRow="0" firstDataRow="1" firstDataCol="1"/>
  <pivotFields count="8">
    <pivotField numFmtId="22" showAll="0"/>
    <pivotField showAll="0"/>
    <pivotField axis="axisRow" showAll="0" defaultSubtotal="0">
      <items count="12">
        <item m="1" x="6"/>
        <item m="1" x="7"/>
        <item m="1" x="8"/>
        <item m="1" x="9"/>
        <item m="1" x="10"/>
        <item m="1" x="11"/>
        <item x="0"/>
        <item x="1"/>
        <item x="2"/>
        <item x="3"/>
        <item x="4"/>
        <item x="5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d DurationMs" fld="5" subtotal="min" baseField="2" baseItem="0"/>
    <dataField name="Prosjek od DurationMs" fld="5" subtotal="average" baseField="2" baseItem="0"/>
    <dataField name="Max od DurationMs" fld="5" subtotal="max" baseField="2" baseItem="0"/>
  </dataFields>
  <formats count="3">
    <format dxfId="22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21">
      <pivotArea outline="0" collapsedLevelsAreSubtotals="1" fieldPosition="0"/>
    </format>
    <format dxfId="20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9D1F5E-763D-4A19-8319-91B08A829EBC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un" tableColumnId="2"/>
      <queryTableField id="3" name="Url" tableColumnId="3"/>
      <queryTableField id="4" name="Ok" tableColumnId="4"/>
      <queryTableField id="5" name="Status" tableColumnId="5"/>
      <queryTableField id="6" name="DurationMs" tableColumnId="6"/>
      <queryTableField id="7" name="ContentLength" tableColumnId="7"/>
      <queryTableField id="8" name="Err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3A3121-9F77-46C5-9EFC-C4DE5E14B3C8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un" tableColumnId="2"/>
      <queryTableField id="3" name="Url" tableColumnId="3"/>
      <queryTableField id="4" name="Ok" tableColumnId="4"/>
      <queryTableField id="5" name="Status" tableColumnId="5"/>
      <queryTableField id="6" name="DurationMs" tableColumnId="6"/>
      <queryTableField id="7" name="ContentLength" tableColumnId="7"/>
      <queryTableField id="8" name="Erro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BF2813D-37DF-4754-9AC1-551E0F74D404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un" tableColumnId="2"/>
      <queryTableField id="3" name="Url" tableColumnId="3"/>
      <queryTableField id="4" name="Ok" tableColumnId="4"/>
      <queryTableField id="5" name="Status" tableColumnId="5"/>
      <queryTableField id="6" name="DurationMs" tableColumnId="6"/>
      <queryTableField id="7" name="ContentLength" tableColumnId="7"/>
      <queryTableField id="8" name="Err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1BEEA-D5FD-4600-9FB3-F3671637389E}" name="cold_x9" displayName="cold_x9" ref="A1:H55" tableType="queryTable" totalsRowShown="0">
  <autoFilter ref="A1:H55" xr:uid="{A7F1BEEA-D5FD-4600-9FB3-F3671637389E}"/>
  <tableColumns count="8">
    <tableColumn id="1" xr3:uid="{1BEC9946-E9F3-4B4E-A38B-81EB34D7CC34}" uniqueName="1" name="Timestamp" queryTableFieldId="1" dataDxfId="9"/>
    <tableColumn id="2" xr3:uid="{FBC28A08-59B6-4489-B8DF-766D79A3E198}" uniqueName="2" name="Run" queryTableFieldId="2"/>
    <tableColumn id="3" xr3:uid="{0BA1D3EF-6F06-416A-96B4-78CEEDD73F23}" uniqueName="3" name="Url" queryTableFieldId="3" dataDxfId="15"/>
    <tableColumn id="4" xr3:uid="{35F91939-4FC7-4484-8EB8-E5ECAF43853E}" uniqueName="4" name="Ok" queryTableFieldId="4"/>
    <tableColumn id="5" xr3:uid="{F78AFDAC-E6FC-457B-BDC3-A72F76A851E7}" uniqueName="5" name="Status" queryTableFieldId="5"/>
    <tableColumn id="6" xr3:uid="{7A6E9C07-A031-480A-AEEE-B8E0AD017565}" uniqueName="6" name="DurationMs" queryTableFieldId="6"/>
    <tableColumn id="7" xr3:uid="{F04F07F8-F48B-4C34-BD14-B4E23FFC19E9}" uniqueName="7" name="ContentLength" queryTableFieldId="7"/>
    <tableColumn id="8" xr3:uid="{EE6A92DA-13B5-4851-A528-5EBDD2C16CCC}" uniqueName="8" name="Error" queryTableFieldId="8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B5473-76EC-46B8-938D-5044B47B1E69}" name="disk_x9" displayName="disk_x9" ref="A1:H55" tableType="queryTable" totalsRowShown="0">
  <autoFilter ref="A1:H55" xr:uid="{892B5473-76EC-46B8-938D-5044B47B1E69}"/>
  <tableColumns count="8">
    <tableColumn id="1" xr3:uid="{4F2C59D3-F609-4217-BE18-33322E20CD1A}" uniqueName="1" name="Timestamp" queryTableFieldId="1" dataDxfId="8"/>
    <tableColumn id="2" xr3:uid="{B31AE450-6B60-4164-B2E4-F60E15B7B441}" uniqueName="2" name="Run" queryTableFieldId="2"/>
    <tableColumn id="3" xr3:uid="{8C68274D-D7AE-4516-B52C-9CA531F425CF}" uniqueName="3" name="Url" queryTableFieldId="3" dataDxfId="13"/>
    <tableColumn id="4" xr3:uid="{DDFF777D-0493-418A-A7C2-97A5B35304AA}" uniqueName="4" name="Ok" queryTableFieldId="4"/>
    <tableColumn id="5" xr3:uid="{0B94DE08-6B45-49A3-858C-2C02D433D95B}" uniqueName="5" name="Status" queryTableFieldId="5"/>
    <tableColumn id="6" xr3:uid="{2E253555-A2A5-4219-BFB4-AFC5D33921B9}" uniqueName="6" name="DurationMs" queryTableFieldId="6"/>
    <tableColumn id="7" xr3:uid="{4EB62372-A01E-480D-AD7B-EED993D3E394}" uniqueName="7" name="ContentLength" queryTableFieldId="7"/>
    <tableColumn id="8" xr3:uid="{5962EACC-2703-4156-AE7E-93B4C7A3583B}" uniqueName="8" name="Error" queryTableFieldId="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89A25A-1748-43DF-9611-F0AEB80923EC}" name="memory_x9" displayName="memory_x9" ref="A1:H55" tableType="queryTable" totalsRowShown="0">
  <autoFilter ref="A1:H55" xr:uid="{0B89A25A-1748-43DF-9611-F0AEB80923EC}"/>
  <tableColumns count="8">
    <tableColumn id="1" xr3:uid="{3C756320-D19B-4D42-8CF2-B57CA0AD03E4}" uniqueName="1" name="Timestamp" queryTableFieldId="1" dataDxfId="7"/>
    <tableColumn id="2" xr3:uid="{8D4E40C0-2911-47E1-A39B-8D6B90AD6E74}" uniqueName="2" name="Run" queryTableFieldId="2"/>
    <tableColumn id="3" xr3:uid="{D109A658-ADFC-4915-A847-8DDEDFFCDB6D}" uniqueName="3" name="Url" queryTableFieldId="3" dataDxfId="11"/>
    <tableColumn id="4" xr3:uid="{057F48F5-F6D8-4309-9A83-ACCC9405D1C1}" uniqueName="4" name="Ok" queryTableFieldId="4"/>
    <tableColumn id="5" xr3:uid="{F209FE30-8E4D-4B71-8AD8-069298A37287}" uniqueName="5" name="Status" queryTableFieldId="5"/>
    <tableColumn id="6" xr3:uid="{B0100731-7674-4C21-A4EB-528F0D2F6196}" uniqueName="6" name="DurationMs" queryTableFieldId="6"/>
    <tableColumn id="7" xr3:uid="{33927F30-8176-4360-90E9-C9C3CBEBB138}" uniqueName="7" name="ContentLength" queryTableFieldId="7"/>
    <tableColumn id="8" xr3:uid="{D4D176DE-53B6-4EAB-B375-F7CC676E05E5}" uniqueName="8" name="Error" queryTableFieldId="8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02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03258AE-33F5-459F-ADB7-53EFCA14D50E}">
  <we:reference id="81ae7f57-2760-4043-a9cb-e0d36209e808" version="1.3.0.0" store="EXCatalog" storeType="EXCatalog"/>
  <we:alternateReferences>
    <we:reference id="WA200003696" version="1.3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E8E0-263F-4D3E-8CD4-DD8AEB2208EB}">
  <dimension ref="A3:D42"/>
  <sheetViews>
    <sheetView tabSelected="1" zoomScaleNormal="100" workbookViewId="0">
      <selection activeCell="A28" sqref="A28"/>
    </sheetView>
  </sheetViews>
  <sheetFormatPr defaultRowHeight="14.4" x14ac:dyDescent="0.55000000000000004"/>
  <cols>
    <col min="1" max="1" width="41.20703125" bestFit="1" customWidth="1"/>
    <col min="2" max="2" width="15.83984375" bestFit="1" customWidth="1"/>
    <col min="3" max="3" width="18.89453125" bestFit="1" customWidth="1"/>
    <col min="4" max="4" width="16.1015625" bestFit="1" customWidth="1"/>
    <col min="5" max="53" width="4.734375" bestFit="1" customWidth="1"/>
    <col min="54" max="54" width="11.05078125" bestFit="1" customWidth="1"/>
  </cols>
  <sheetData>
    <row r="3" spans="1:4" x14ac:dyDescent="0.55000000000000004">
      <c r="A3" s="2" t="s">
        <v>12</v>
      </c>
      <c r="B3" t="s">
        <v>9</v>
      </c>
      <c r="C3" t="s">
        <v>10</v>
      </c>
      <c r="D3" t="s">
        <v>11</v>
      </c>
    </row>
    <row r="4" spans="1:4" x14ac:dyDescent="0.55000000000000004">
      <c r="A4" s="3" t="s">
        <v>18</v>
      </c>
      <c r="B4" s="10">
        <v>3459</v>
      </c>
      <c r="C4" s="4">
        <v>4145.7777777777774</v>
      </c>
      <c r="D4" s="10">
        <v>8147</v>
      </c>
    </row>
    <row r="5" spans="1:4" x14ac:dyDescent="0.55000000000000004">
      <c r="A5" s="3" t="s">
        <v>19</v>
      </c>
      <c r="B5" s="10">
        <v>1759</v>
      </c>
      <c r="C5" s="4">
        <v>1866.6666666666667</v>
      </c>
      <c r="D5" s="10">
        <v>2182</v>
      </c>
    </row>
    <row r="6" spans="1:4" x14ac:dyDescent="0.55000000000000004">
      <c r="A6" s="3" t="s">
        <v>20</v>
      </c>
      <c r="B6" s="10">
        <v>504</v>
      </c>
      <c r="C6" s="4">
        <v>936.77777777777783</v>
      </c>
      <c r="D6" s="10">
        <v>4021</v>
      </c>
    </row>
    <row r="7" spans="1:4" x14ac:dyDescent="0.55000000000000004">
      <c r="A7" s="3" t="s">
        <v>21</v>
      </c>
      <c r="B7" s="10">
        <v>779</v>
      </c>
      <c r="C7" s="4">
        <v>819.11111111111109</v>
      </c>
      <c r="D7" s="10">
        <v>868</v>
      </c>
    </row>
    <row r="8" spans="1:4" x14ac:dyDescent="0.55000000000000004">
      <c r="A8" s="3" t="s">
        <v>22</v>
      </c>
      <c r="B8" s="10">
        <v>702</v>
      </c>
      <c r="C8" s="4">
        <v>760.11111111111109</v>
      </c>
      <c r="D8" s="10">
        <v>816</v>
      </c>
    </row>
    <row r="9" spans="1:4" x14ac:dyDescent="0.55000000000000004">
      <c r="A9" s="3" t="s">
        <v>23</v>
      </c>
      <c r="B9" s="10">
        <v>1300</v>
      </c>
      <c r="C9" s="4">
        <v>1389</v>
      </c>
      <c r="D9" s="10">
        <v>1593</v>
      </c>
    </row>
    <row r="10" spans="1:4" x14ac:dyDescent="0.55000000000000004">
      <c r="A10" s="3" t="s">
        <v>24</v>
      </c>
      <c r="B10" s="10">
        <v>504</v>
      </c>
      <c r="C10" s="4">
        <v>1652.9074074074074</v>
      </c>
      <c r="D10" s="10">
        <v>8147</v>
      </c>
    </row>
    <row r="14" spans="1:4" x14ac:dyDescent="0.55000000000000004">
      <c r="A14" s="2" t="s">
        <v>13</v>
      </c>
      <c r="B14" t="s">
        <v>9</v>
      </c>
      <c r="C14" t="s">
        <v>10</v>
      </c>
      <c r="D14" t="s">
        <v>11</v>
      </c>
    </row>
    <row r="15" spans="1:4" x14ac:dyDescent="0.55000000000000004">
      <c r="A15" s="3" t="s">
        <v>18</v>
      </c>
      <c r="B15" s="10">
        <v>357</v>
      </c>
      <c r="C15" s="4">
        <v>426.33333333333331</v>
      </c>
      <c r="D15" s="10">
        <v>573</v>
      </c>
    </row>
    <row r="16" spans="1:4" x14ac:dyDescent="0.55000000000000004">
      <c r="A16" s="3" t="s">
        <v>19</v>
      </c>
      <c r="B16" s="10">
        <v>204</v>
      </c>
      <c r="C16" s="4">
        <v>254.88888888888889</v>
      </c>
      <c r="D16" s="10">
        <v>431</v>
      </c>
    </row>
    <row r="17" spans="1:4" x14ac:dyDescent="0.55000000000000004">
      <c r="A17" s="3" t="s">
        <v>20</v>
      </c>
      <c r="B17" s="10">
        <v>126</v>
      </c>
      <c r="C17" s="4">
        <v>149.66666666666666</v>
      </c>
      <c r="D17" s="10">
        <v>232</v>
      </c>
    </row>
    <row r="18" spans="1:4" x14ac:dyDescent="0.55000000000000004">
      <c r="A18" s="3" t="s">
        <v>21</v>
      </c>
      <c r="B18" s="10">
        <v>166</v>
      </c>
      <c r="C18" s="4">
        <v>187.55555555555554</v>
      </c>
      <c r="D18" s="10">
        <v>275</v>
      </c>
    </row>
    <row r="19" spans="1:4" x14ac:dyDescent="0.55000000000000004">
      <c r="A19" s="3" t="s">
        <v>22</v>
      </c>
      <c r="B19" s="10">
        <v>113</v>
      </c>
      <c r="C19" s="4">
        <v>129.55555555555554</v>
      </c>
      <c r="D19" s="10">
        <v>229</v>
      </c>
    </row>
    <row r="20" spans="1:4" x14ac:dyDescent="0.55000000000000004">
      <c r="A20" s="3" t="s">
        <v>23</v>
      </c>
      <c r="B20" s="10">
        <v>555</v>
      </c>
      <c r="C20" s="4">
        <v>639.11111111111109</v>
      </c>
      <c r="D20" s="10">
        <v>740</v>
      </c>
    </row>
    <row r="21" spans="1:4" x14ac:dyDescent="0.55000000000000004">
      <c r="A21" s="3" t="s">
        <v>24</v>
      </c>
      <c r="B21" s="10">
        <v>113</v>
      </c>
      <c r="C21" s="4">
        <v>297.85185185185185</v>
      </c>
      <c r="D21" s="10">
        <v>740</v>
      </c>
    </row>
    <row r="25" spans="1:4" x14ac:dyDescent="0.55000000000000004">
      <c r="A25" s="2" t="s">
        <v>14</v>
      </c>
      <c r="B25" t="s">
        <v>9</v>
      </c>
      <c r="C25" t="s">
        <v>10</v>
      </c>
      <c r="D25" t="s">
        <v>11</v>
      </c>
    </row>
    <row r="26" spans="1:4" x14ac:dyDescent="0.55000000000000004">
      <c r="A26" s="3" t="s">
        <v>18</v>
      </c>
      <c r="B26" s="10">
        <v>49</v>
      </c>
      <c r="C26" s="4">
        <v>57.777777777777779</v>
      </c>
      <c r="D26" s="10">
        <v>78</v>
      </c>
    </row>
    <row r="27" spans="1:4" x14ac:dyDescent="0.55000000000000004">
      <c r="A27" s="3" t="s">
        <v>19</v>
      </c>
      <c r="B27" s="10">
        <v>87</v>
      </c>
      <c r="C27" s="4">
        <v>109.88888888888889</v>
      </c>
      <c r="D27" s="10">
        <v>171</v>
      </c>
    </row>
    <row r="28" spans="1:4" x14ac:dyDescent="0.55000000000000004">
      <c r="A28" s="3" t="s">
        <v>20</v>
      </c>
      <c r="B28" s="10">
        <v>50</v>
      </c>
      <c r="C28" s="4">
        <v>60.444444444444443</v>
      </c>
      <c r="D28" s="10">
        <v>93</v>
      </c>
    </row>
    <row r="29" spans="1:4" x14ac:dyDescent="0.55000000000000004">
      <c r="A29" s="3" t="s">
        <v>21</v>
      </c>
      <c r="B29" s="10">
        <v>97</v>
      </c>
      <c r="C29" s="4">
        <v>106.44444444444444</v>
      </c>
      <c r="D29" s="10">
        <v>128</v>
      </c>
    </row>
    <row r="30" spans="1:4" x14ac:dyDescent="0.55000000000000004">
      <c r="A30" s="3" t="s">
        <v>22</v>
      </c>
      <c r="B30" s="10">
        <v>56</v>
      </c>
      <c r="C30" s="4">
        <v>64.555555555555557</v>
      </c>
      <c r="D30" s="10">
        <v>89</v>
      </c>
    </row>
    <row r="31" spans="1:4" x14ac:dyDescent="0.55000000000000004">
      <c r="A31" s="3" t="s">
        <v>23</v>
      </c>
      <c r="B31" s="10">
        <v>181</v>
      </c>
      <c r="C31" s="4">
        <v>233.66666666666666</v>
      </c>
      <c r="D31" s="10">
        <v>441</v>
      </c>
    </row>
    <row r="32" spans="1:4" x14ac:dyDescent="0.55000000000000004">
      <c r="A32" s="3" t="s">
        <v>24</v>
      </c>
      <c r="B32" s="10">
        <v>49</v>
      </c>
      <c r="C32" s="4">
        <v>105.46296296296296</v>
      </c>
      <c r="D32" s="10">
        <v>441</v>
      </c>
    </row>
    <row r="36" spans="1:4" x14ac:dyDescent="0.55000000000000004">
      <c r="A36" s="7" t="s">
        <v>17</v>
      </c>
      <c r="B36" s="8" t="s">
        <v>12</v>
      </c>
      <c r="C36" s="9" t="s">
        <v>15</v>
      </c>
      <c r="D36" s="8" t="s">
        <v>16</v>
      </c>
    </row>
    <row r="37" spans="1:4" x14ac:dyDescent="0.55000000000000004">
      <c r="A37" s="3" t="s">
        <v>18</v>
      </c>
      <c r="B37" s="5">
        <v>1</v>
      </c>
      <c r="C37" s="6">
        <f>GETPIVOTDATA("Prosjek od DurationMs",$A$14,"Url","https://2sxc-dnn.dnndev.me/cshtml-disk-cache/p1")/GETPIVOTDATA("Prosjek od DurationMs",$A$3,"Url","https://2sxc-dnn.dnndev.me/cshtml-disk-cache/p1")</f>
        <v>0.10283554888507719</v>
      </c>
      <c r="D37" s="6">
        <f>GETPIVOTDATA("Prosjek od DurationMs",$A$25,"Url","https://2sxc-dnn.dnndev.me/cshtml-disk-cache/p1")/GETPIVOTDATA("Prosjek od DurationMs",$A$3,"Url","https://2sxc-dnn.dnndev.me/cshtml-disk-cache/p1")</f>
        <v>1.3936535162950259E-2</v>
      </c>
    </row>
    <row r="38" spans="1:4" x14ac:dyDescent="0.55000000000000004">
      <c r="A38" s="3" t="s">
        <v>19</v>
      </c>
      <c r="B38" s="5">
        <v>1</v>
      </c>
      <c r="C38" s="6">
        <f>GETPIVOTDATA("Prosjek od DurationMs",$A$14,"Url","https://2sxc-dnn.dnndev.me/cshtml-disk-cache/p2")/GETPIVOTDATA("Prosjek od DurationMs",$A$3,"Url","https://2sxc-dnn.dnndev.me/cshtml-disk-cache/p2")</f>
        <v>0.13654761904761903</v>
      </c>
      <c r="D38" s="6">
        <f>GETPIVOTDATA("Prosjek od DurationMs",$A$25,"Url","https://2sxc-dnn.dnndev.me/cshtml-disk-cache/p2")/GETPIVOTDATA("Prosjek od DurationMs",$A$3,"Url","https://2sxc-dnn.dnndev.me/cshtml-disk-cache/p2")</f>
        <v>5.8869047619047613E-2</v>
      </c>
    </row>
    <row r="39" spans="1:4" x14ac:dyDescent="0.55000000000000004">
      <c r="A39" s="3" t="s">
        <v>20</v>
      </c>
      <c r="B39" s="5">
        <v>1</v>
      </c>
      <c r="C39" s="6">
        <f>GETPIVOTDATA("Prosjek od DurationMs",$A$14,"Url","https://2sxc-dnn.dnndev.me/cshtml-disk-cache/p3")/GETPIVOTDATA("Prosjek od DurationMs",$A$3,"Url","https://2sxc-dnn.dnndev.me/cshtml-disk-cache/p3")</f>
        <v>0.15976752461155258</v>
      </c>
      <c r="D39" s="6">
        <f>GETPIVOTDATA("Prosjek od DurationMs",$A$25,"Url","https://2sxc-dnn.dnndev.me/cshtml-disk-cache/p3")/GETPIVOTDATA("Prosjek od DurationMs",$A$3,"Url","https://2sxc-dnn.dnndev.me/cshtml-disk-cache/p3")</f>
        <v>6.4523781283359033E-2</v>
      </c>
    </row>
    <row r="40" spans="1:4" x14ac:dyDescent="0.55000000000000004">
      <c r="A40" s="3" t="s">
        <v>21</v>
      </c>
      <c r="B40" s="5">
        <v>1</v>
      </c>
      <c r="C40" s="6">
        <f>GETPIVOTDATA("Prosjek od DurationMs",$A$14,"Url","https://2sxc-dnn.dnndev.me/cshtml-disk-cache/p4")/GETPIVOTDATA("Prosjek od DurationMs",$A$3,"Url","https://2sxc-dnn.dnndev.me/cshtml-disk-cache/p4")</f>
        <v>0.22897449810092241</v>
      </c>
      <c r="D40" s="6">
        <f>GETPIVOTDATA("Prosjek od DurationMs",$A$25,"Url","https://2sxc-dnn.dnndev.me/cshtml-disk-cache/p4")/GETPIVOTDATA("Prosjek od DurationMs",$A$3,"Url","https://2sxc-dnn.dnndev.me/cshtml-disk-cache/p4")</f>
        <v>0.1299511665762344</v>
      </c>
    </row>
    <row r="41" spans="1:4" x14ac:dyDescent="0.55000000000000004">
      <c r="A41" s="3" t="s">
        <v>22</v>
      </c>
      <c r="B41" s="5">
        <v>1</v>
      </c>
      <c r="C41" s="6">
        <f>GETPIVOTDATA("Prosjek od DurationMs",$A$14,"Url","https://2sxc-dnn.dnndev.me/cshtml-disk-cache/p5")/GETPIVOTDATA("Prosjek od DurationMs",$A$3,"Url","https://2sxc-dnn.dnndev.me/cshtml-disk-cache/p5")</f>
        <v>0.17044291770209033</v>
      </c>
      <c r="D41" s="6">
        <f>GETPIVOTDATA("Prosjek od DurationMs",$A$25,"Url","https://2sxc-dnn.dnndev.me/cshtml-disk-cache/p5")/GETPIVOTDATA("Prosjek od DurationMs",$A$3,"Url","https://2sxc-dnn.dnndev.me/cshtml-disk-cache/p5")</f>
        <v>8.4929103932173663E-2</v>
      </c>
    </row>
    <row r="42" spans="1:4" x14ac:dyDescent="0.55000000000000004">
      <c r="A42" s="3" t="s">
        <v>23</v>
      </c>
      <c r="B42" s="5">
        <v>1</v>
      </c>
      <c r="C42" s="6">
        <f>GETPIVOTDATA("Prosjek od DurationMs",$A$14,"Url","https://2sxc-dnn.dnndev.me/cshtml-disk-cache/p6")/GETPIVOTDATA("Prosjek od DurationMs",$A$3,"Url","https://2sxc-dnn.dnndev.me/cshtml-disk-cache/p6")</f>
        <v>0.46012319014478842</v>
      </c>
      <c r="D42" s="6">
        <f>GETPIVOTDATA("Prosjek od DurationMs",$A$25,"Url","https://2sxc-dnn.dnndev.me/cshtml-disk-cache/p6")/GETPIVOTDATA("Prosjek od DurationMs",$A$3,"Url","https://2sxc-dnn.dnndev.me/cshtml-disk-cache/p6")</f>
        <v>0.16822654187664987</v>
      </c>
    </row>
  </sheetData>
  <pageMargins left="0.25" right="0.25" top="0.75" bottom="0.75" header="0.3" footer="0.3"/>
  <pageSetup paperSize="9"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5F9A-4CC4-4A9A-90EF-2313EE6D6DD6}">
  <dimension ref="A1:H55"/>
  <sheetViews>
    <sheetView workbookViewId="0">
      <selection activeCell="C29" sqref="C29"/>
    </sheetView>
  </sheetViews>
  <sheetFormatPr defaultRowHeight="14.4" x14ac:dyDescent="0.55000000000000004"/>
  <cols>
    <col min="1" max="1" width="14.68359375" bestFit="1" customWidth="1"/>
    <col min="2" max="2" width="6.20703125" bestFit="1" customWidth="1"/>
    <col min="3" max="3" width="41.20703125" bestFit="1" customWidth="1"/>
    <col min="4" max="4" width="5.15625" bestFit="1" customWidth="1"/>
    <col min="5" max="5" width="8.1015625" bestFit="1" customWidth="1"/>
    <col min="6" max="6" width="12.26171875" bestFit="1" customWidth="1"/>
    <col min="7" max="7" width="14.9453125" bestFit="1" customWidth="1"/>
    <col min="8" max="8" width="6.789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45960.58520833333</v>
      </c>
      <c r="B2">
        <v>1</v>
      </c>
      <c r="C2" t="s">
        <v>18</v>
      </c>
      <c r="D2" t="b">
        <v>1</v>
      </c>
      <c r="E2">
        <v>200</v>
      </c>
      <c r="F2">
        <v>3814</v>
      </c>
      <c r="G2">
        <v>20156</v>
      </c>
      <c r="H2" t="s">
        <v>8</v>
      </c>
    </row>
    <row r="3" spans="1:8" x14ac:dyDescent="0.55000000000000004">
      <c r="A3" s="1">
        <v>45960.585231481484</v>
      </c>
      <c r="B3">
        <v>1</v>
      </c>
      <c r="C3" t="s">
        <v>19</v>
      </c>
      <c r="D3" t="b">
        <v>1</v>
      </c>
      <c r="E3">
        <v>200</v>
      </c>
      <c r="F3">
        <v>1877</v>
      </c>
      <c r="G3">
        <v>32480</v>
      </c>
      <c r="H3" t="s">
        <v>8</v>
      </c>
    </row>
    <row r="4" spans="1:8" x14ac:dyDescent="0.55000000000000004">
      <c r="A4" s="1">
        <v>45960.585231481484</v>
      </c>
      <c r="B4">
        <v>1</v>
      </c>
      <c r="C4" t="s">
        <v>20</v>
      </c>
      <c r="D4" t="b">
        <v>1</v>
      </c>
      <c r="E4">
        <v>200</v>
      </c>
      <c r="F4">
        <v>607</v>
      </c>
      <c r="G4">
        <v>17381</v>
      </c>
      <c r="H4" t="s">
        <v>8</v>
      </c>
    </row>
    <row r="5" spans="1:8" x14ac:dyDescent="0.55000000000000004">
      <c r="A5" s="1">
        <v>45960.585243055553</v>
      </c>
      <c r="B5">
        <v>1</v>
      </c>
      <c r="C5" t="s">
        <v>21</v>
      </c>
      <c r="D5" t="b">
        <v>1</v>
      </c>
      <c r="E5">
        <v>200</v>
      </c>
      <c r="F5">
        <v>867</v>
      </c>
      <c r="G5">
        <v>49375</v>
      </c>
      <c r="H5" t="s">
        <v>8</v>
      </c>
    </row>
    <row r="6" spans="1:8" x14ac:dyDescent="0.55000000000000004">
      <c r="A6" s="1">
        <v>45960.58525462963</v>
      </c>
      <c r="B6">
        <v>1</v>
      </c>
      <c r="C6" t="s">
        <v>22</v>
      </c>
      <c r="D6" t="b">
        <v>1</v>
      </c>
      <c r="E6">
        <v>200</v>
      </c>
      <c r="F6">
        <v>816</v>
      </c>
      <c r="G6">
        <v>21936</v>
      </c>
      <c r="H6" t="s">
        <v>8</v>
      </c>
    </row>
    <row r="7" spans="1:8" x14ac:dyDescent="0.55000000000000004">
      <c r="A7" s="1">
        <v>45960.585277777776</v>
      </c>
      <c r="B7">
        <v>1</v>
      </c>
      <c r="C7" t="s">
        <v>23</v>
      </c>
      <c r="D7" t="b">
        <v>1</v>
      </c>
      <c r="E7">
        <v>200</v>
      </c>
      <c r="F7">
        <v>1593</v>
      </c>
      <c r="G7">
        <v>76157</v>
      </c>
      <c r="H7" t="s">
        <v>8</v>
      </c>
    </row>
    <row r="8" spans="1:8" x14ac:dyDescent="0.55000000000000004">
      <c r="A8" s="1">
        <v>45960.585509259261</v>
      </c>
      <c r="B8">
        <v>2</v>
      </c>
      <c r="C8" t="s">
        <v>18</v>
      </c>
      <c r="D8" t="b">
        <v>1</v>
      </c>
      <c r="E8">
        <v>200</v>
      </c>
      <c r="F8">
        <v>3459</v>
      </c>
      <c r="G8">
        <v>20156</v>
      </c>
      <c r="H8" t="s">
        <v>8</v>
      </c>
    </row>
    <row r="9" spans="1:8" x14ac:dyDescent="0.55000000000000004">
      <c r="A9" s="1">
        <v>45960.585532407407</v>
      </c>
      <c r="B9">
        <v>2</v>
      </c>
      <c r="C9" t="s">
        <v>19</v>
      </c>
      <c r="D9" t="b">
        <v>1</v>
      </c>
      <c r="E9">
        <v>200</v>
      </c>
      <c r="F9">
        <v>1831</v>
      </c>
      <c r="G9">
        <v>32480</v>
      </c>
      <c r="H9" t="s">
        <v>8</v>
      </c>
    </row>
    <row r="10" spans="1:8" x14ac:dyDescent="0.55000000000000004">
      <c r="A10" s="1">
        <v>45960.585543981484</v>
      </c>
      <c r="B10">
        <v>2</v>
      </c>
      <c r="C10" t="s">
        <v>20</v>
      </c>
      <c r="D10" t="b">
        <v>1</v>
      </c>
      <c r="E10">
        <v>200</v>
      </c>
      <c r="F10">
        <v>504</v>
      </c>
      <c r="G10">
        <v>17381</v>
      </c>
      <c r="H10" t="s">
        <v>8</v>
      </c>
    </row>
    <row r="11" spans="1:8" x14ac:dyDescent="0.55000000000000004">
      <c r="A11" s="1">
        <v>45960.585543981484</v>
      </c>
      <c r="B11">
        <v>2</v>
      </c>
      <c r="C11" t="s">
        <v>21</v>
      </c>
      <c r="D11" t="b">
        <v>1</v>
      </c>
      <c r="E11">
        <v>200</v>
      </c>
      <c r="F11">
        <v>779</v>
      </c>
      <c r="G11">
        <v>49375</v>
      </c>
      <c r="H11" t="s">
        <v>8</v>
      </c>
    </row>
    <row r="12" spans="1:8" x14ac:dyDescent="0.55000000000000004">
      <c r="A12" s="1">
        <v>45960.585555555554</v>
      </c>
      <c r="B12">
        <v>2</v>
      </c>
      <c r="C12" t="s">
        <v>22</v>
      </c>
      <c r="D12" t="b">
        <v>1</v>
      </c>
      <c r="E12">
        <v>200</v>
      </c>
      <c r="F12">
        <v>739</v>
      </c>
      <c r="G12">
        <v>21936</v>
      </c>
      <c r="H12" t="s">
        <v>8</v>
      </c>
    </row>
    <row r="13" spans="1:8" x14ac:dyDescent="0.55000000000000004">
      <c r="A13" s="1">
        <v>45960.58556712963</v>
      </c>
      <c r="B13">
        <v>2</v>
      </c>
      <c r="C13" t="s">
        <v>23</v>
      </c>
      <c r="D13" t="b">
        <v>1</v>
      </c>
      <c r="E13">
        <v>200</v>
      </c>
      <c r="F13">
        <v>1393</v>
      </c>
      <c r="G13">
        <v>76157</v>
      </c>
      <c r="H13" t="s">
        <v>8</v>
      </c>
    </row>
    <row r="14" spans="1:8" x14ac:dyDescent="0.55000000000000004">
      <c r="A14" s="1">
        <v>45960.585868055554</v>
      </c>
      <c r="B14">
        <v>3</v>
      </c>
      <c r="C14" t="s">
        <v>18</v>
      </c>
      <c r="D14" t="b">
        <v>1</v>
      </c>
      <c r="E14">
        <v>200</v>
      </c>
      <c r="F14">
        <v>8147</v>
      </c>
      <c r="G14">
        <v>20156</v>
      </c>
      <c r="H14" t="s">
        <v>8</v>
      </c>
    </row>
    <row r="15" spans="1:8" x14ac:dyDescent="0.55000000000000004">
      <c r="A15" s="1">
        <v>45960.585879629631</v>
      </c>
      <c r="B15">
        <v>3</v>
      </c>
      <c r="C15" t="s">
        <v>19</v>
      </c>
      <c r="D15" t="b">
        <v>1</v>
      </c>
      <c r="E15">
        <v>200</v>
      </c>
      <c r="F15">
        <v>1888</v>
      </c>
      <c r="G15">
        <v>32480</v>
      </c>
      <c r="H15" t="s">
        <v>8</v>
      </c>
    </row>
    <row r="16" spans="1:8" x14ac:dyDescent="0.55000000000000004">
      <c r="A16" s="1">
        <v>45960.5858912037</v>
      </c>
      <c r="B16">
        <v>3</v>
      </c>
      <c r="C16" t="s">
        <v>20</v>
      </c>
      <c r="D16" t="b">
        <v>1</v>
      </c>
      <c r="E16">
        <v>200</v>
      </c>
      <c r="F16">
        <v>562</v>
      </c>
      <c r="G16">
        <v>17381</v>
      </c>
      <c r="H16" t="s">
        <v>8</v>
      </c>
    </row>
    <row r="17" spans="1:8" x14ac:dyDescent="0.55000000000000004">
      <c r="A17" s="1">
        <v>45960.585902777777</v>
      </c>
      <c r="B17">
        <v>3</v>
      </c>
      <c r="C17" t="s">
        <v>21</v>
      </c>
      <c r="D17" t="b">
        <v>1</v>
      </c>
      <c r="E17">
        <v>200</v>
      </c>
      <c r="F17">
        <v>791</v>
      </c>
      <c r="G17">
        <v>49375</v>
      </c>
      <c r="H17" t="s">
        <v>8</v>
      </c>
    </row>
    <row r="18" spans="1:8" x14ac:dyDescent="0.55000000000000004">
      <c r="A18" s="1">
        <v>45960.585902777777</v>
      </c>
      <c r="B18">
        <v>3</v>
      </c>
      <c r="C18" t="s">
        <v>22</v>
      </c>
      <c r="D18" t="b">
        <v>1</v>
      </c>
      <c r="E18">
        <v>200</v>
      </c>
      <c r="F18">
        <v>703</v>
      </c>
      <c r="G18">
        <v>21936</v>
      </c>
      <c r="H18" t="s">
        <v>8</v>
      </c>
    </row>
    <row r="19" spans="1:8" x14ac:dyDescent="0.55000000000000004">
      <c r="A19" s="1">
        <v>45960.585925925923</v>
      </c>
      <c r="B19">
        <v>3</v>
      </c>
      <c r="C19" t="s">
        <v>23</v>
      </c>
      <c r="D19" t="b">
        <v>1</v>
      </c>
      <c r="E19">
        <v>200</v>
      </c>
      <c r="F19">
        <v>1421</v>
      </c>
      <c r="G19">
        <v>76157</v>
      </c>
      <c r="H19" t="s">
        <v>8</v>
      </c>
    </row>
    <row r="20" spans="1:8" x14ac:dyDescent="0.55000000000000004">
      <c r="A20" s="1">
        <v>45960.586157407408</v>
      </c>
      <c r="B20">
        <v>4</v>
      </c>
      <c r="C20" t="s">
        <v>18</v>
      </c>
      <c r="D20" t="b">
        <v>1</v>
      </c>
      <c r="E20">
        <v>200</v>
      </c>
      <c r="F20">
        <v>3914</v>
      </c>
      <c r="G20">
        <v>20156</v>
      </c>
      <c r="H20" t="s">
        <v>8</v>
      </c>
    </row>
    <row r="21" spans="1:8" x14ac:dyDescent="0.55000000000000004">
      <c r="A21" s="1">
        <v>45960.586180555554</v>
      </c>
      <c r="B21">
        <v>4</v>
      </c>
      <c r="C21" t="s">
        <v>19</v>
      </c>
      <c r="D21" t="b">
        <v>1</v>
      </c>
      <c r="E21">
        <v>200</v>
      </c>
      <c r="F21">
        <v>1828</v>
      </c>
      <c r="G21">
        <v>32480</v>
      </c>
      <c r="H21" t="s">
        <v>8</v>
      </c>
    </row>
    <row r="22" spans="1:8" x14ac:dyDescent="0.55000000000000004">
      <c r="A22" s="1">
        <v>45960.586192129631</v>
      </c>
      <c r="B22">
        <v>4</v>
      </c>
      <c r="C22" t="s">
        <v>20</v>
      </c>
      <c r="D22" t="b">
        <v>1</v>
      </c>
      <c r="E22">
        <v>200</v>
      </c>
      <c r="F22">
        <v>550</v>
      </c>
      <c r="G22">
        <v>17381</v>
      </c>
      <c r="H22" t="s">
        <v>8</v>
      </c>
    </row>
    <row r="23" spans="1:8" x14ac:dyDescent="0.55000000000000004">
      <c r="A23" s="1">
        <v>45960.586192129631</v>
      </c>
      <c r="B23">
        <v>4</v>
      </c>
      <c r="C23" t="s">
        <v>21</v>
      </c>
      <c r="D23" t="b">
        <v>1</v>
      </c>
      <c r="E23">
        <v>200</v>
      </c>
      <c r="F23">
        <v>792</v>
      </c>
      <c r="G23">
        <v>49375</v>
      </c>
      <c r="H23" t="s">
        <v>8</v>
      </c>
    </row>
    <row r="24" spans="1:8" x14ac:dyDescent="0.55000000000000004">
      <c r="A24" s="1">
        <v>45960.5862037037</v>
      </c>
      <c r="B24">
        <v>4</v>
      </c>
      <c r="C24" t="s">
        <v>22</v>
      </c>
      <c r="D24" t="b">
        <v>1</v>
      </c>
      <c r="E24">
        <v>200</v>
      </c>
      <c r="F24">
        <v>751</v>
      </c>
      <c r="G24">
        <v>21936</v>
      </c>
      <c r="H24" t="s">
        <v>8</v>
      </c>
    </row>
    <row r="25" spans="1:8" x14ac:dyDescent="0.55000000000000004">
      <c r="A25" s="1">
        <v>45960.586215277777</v>
      </c>
      <c r="B25">
        <v>4</v>
      </c>
      <c r="C25" t="s">
        <v>23</v>
      </c>
      <c r="D25" t="b">
        <v>1</v>
      </c>
      <c r="E25">
        <v>200</v>
      </c>
      <c r="F25">
        <v>1344</v>
      </c>
      <c r="G25">
        <v>76157</v>
      </c>
      <c r="H25" t="s">
        <v>8</v>
      </c>
    </row>
    <row r="26" spans="1:8" x14ac:dyDescent="0.55000000000000004">
      <c r="A26" s="1">
        <v>45960.586446759262</v>
      </c>
      <c r="B26">
        <v>5</v>
      </c>
      <c r="C26" t="s">
        <v>18</v>
      </c>
      <c r="D26" t="b">
        <v>1</v>
      </c>
      <c r="E26">
        <v>200</v>
      </c>
      <c r="F26">
        <v>3570</v>
      </c>
      <c r="G26">
        <v>20156</v>
      </c>
      <c r="H26" t="s">
        <v>8</v>
      </c>
    </row>
    <row r="27" spans="1:8" x14ac:dyDescent="0.55000000000000004">
      <c r="A27" s="1">
        <v>45960.586469907408</v>
      </c>
      <c r="B27">
        <v>5</v>
      </c>
      <c r="C27" t="s">
        <v>19</v>
      </c>
      <c r="D27" t="b">
        <v>1</v>
      </c>
      <c r="E27">
        <v>200</v>
      </c>
      <c r="F27">
        <v>1759</v>
      </c>
      <c r="G27">
        <v>32480</v>
      </c>
      <c r="H27" t="s">
        <v>8</v>
      </c>
    </row>
    <row r="28" spans="1:8" x14ac:dyDescent="0.55000000000000004">
      <c r="A28" s="1">
        <v>45960.586469907408</v>
      </c>
      <c r="B28">
        <v>5</v>
      </c>
      <c r="C28" t="s">
        <v>20</v>
      </c>
      <c r="D28" t="b">
        <v>1</v>
      </c>
      <c r="E28">
        <v>200</v>
      </c>
      <c r="F28">
        <v>537</v>
      </c>
      <c r="G28">
        <v>17381</v>
      </c>
      <c r="H28" t="s">
        <v>8</v>
      </c>
    </row>
    <row r="29" spans="1:8" x14ac:dyDescent="0.55000000000000004">
      <c r="A29" s="1">
        <v>45960.586481481485</v>
      </c>
      <c r="B29">
        <v>5</v>
      </c>
      <c r="C29" t="s">
        <v>21</v>
      </c>
      <c r="D29" t="b">
        <v>1</v>
      </c>
      <c r="E29">
        <v>200</v>
      </c>
      <c r="F29">
        <v>810</v>
      </c>
      <c r="G29">
        <v>49375</v>
      </c>
      <c r="H29" t="s">
        <v>8</v>
      </c>
    </row>
    <row r="30" spans="1:8" x14ac:dyDescent="0.55000000000000004">
      <c r="A30" s="1">
        <v>45960.586493055554</v>
      </c>
      <c r="B30">
        <v>5</v>
      </c>
      <c r="C30" t="s">
        <v>22</v>
      </c>
      <c r="D30" t="b">
        <v>1</v>
      </c>
      <c r="E30">
        <v>200</v>
      </c>
      <c r="F30">
        <v>768</v>
      </c>
      <c r="G30">
        <v>21936</v>
      </c>
      <c r="H30" t="s">
        <v>8</v>
      </c>
    </row>
    <row r="31" spans="1:8" x14ac:dyDescent="0.55000000000000004">
      <c r="A31" s="1">
        <v>45960.586504629631</v>
      </c>
      <c r="B31">
        <v>5</v>
      </c>
      <c r="C31" t="s">
        <v>23</v>
      </c>
      <c r="D31" t="b">
        <v>1</v>
      </c>
      <c r="E31">
        <v>200</v>
      </c>
      <c r="F31">
        <v>1302</v>
      </c>
      <c r="G31">
        <v>76157</v>
      </c>
      <c r="H31" t="s">
        <v>8</v>
      </c>
    </row>
    <row r="32" spans="1:8" x14ac:dyDescent="0.55000000000000004">
      <c r="A32" s="1">
        <v>45960.586736111109</v>
      </c>
      <c r="B32">
        <v>6</v>
      </c>
      <c r="C32" t="s">
        <v>18</v>
      </c>
      <c r="D32" t="b">
        <v>1</v>
      </c>
      <c r="E32">
        <v>200</v>
      </c>
      <c r="F32">
        <v>3676</v>
      </c>
      <c r="G32">
        <v>20156</v>
      </c>
      <c r="H32" t="s">
        <v>8</v>
      </c>
    </row>
    <row r="33" spans="1:8" x14ac:dyDescent="0.55000000000000004">
      <c r="A33" s="1">
        <v>45960.586759259262</v>
      </c>
      <c r="B33">
        <v>6</v>
      </c>
      <c r="C33" t="s">
        <v>19</v>
      </c>
      <c r="D33" t="b">
        <v>1</v>
      </c>
      <c r="E33">
        <v>200</v>
      </c>
      <c r="F33">
        <v>1787</v>
      </c>
      <c r="G33">
        <v>32480</v>
      </c>
      <c r="H33" t="s">
        <v>8</v>
      </c>
    </row>
    <row r="34" spans="1:8" x14ac:dyDescent="0.55000000000000004">
      <c r="A34" s="1">
        <v>45960.586759259262</v>
      </c>
      <c r="B34">
        <v>6</v>
      </c>
      <c r="C34" t="s">
        <v>20</v>
      </c>
      <c r="D34" t="b">
        <v>1</v>
      </c>
      <c r="E34">
        <v>200</v>
      </c>
      <c r="F34">
        <v>537</v>
      </c>
      <c r="G34">
        <v>17381</v>
      </c>
      <c r="H34" t="s">
        <v>8</v>
      </c>
    </row>
    <row r="35" spans="1:8" x14ac:dyDescent="0.55000000000000004">
      <c r="A35" s="1">
        <v>45960.586770833332</v>
      </c>
      <c r="B35">
        <v>6</v>
      </c>
      <c r="C35" t="s">
        <v>21</v>
      </c>
      <c r="D35" t="b">
        <v>1</v>
      </c>
      <c r="E35">
        <v>200</v>
      </c>
      <c r="F35">
        <v>824</v>
      </c>
      <c r="G35">
        <v>49375</v>
      </c>
      <c r="H35" t="s">
        <v>8</v>
      </c>
    </row>
    <row r="36" spans="1:8" x14ac:dyDescent="0.55000000000000004">
      <c r="A36" s="1">
        <v>45960.586782407408</v>
      </c>
      <c r="B36">
        <v>6</v>
      </c>
      <c r="C36" t="s">
        <v>22</v>
      </c>
      <c r="D36" t="b">
        <v>1</v>
      </c>
      <c r="E36">
        <v>200</v>
      </c>
      <c r="F36">
        <v>805</v>
      </c>
      <c r="G36">
        <v>21936</v>
      </c>
      <c r="H36" t="s">
        <v>8</v>
      </c>
    </row>
    <row r="37" spans="1:8" x14ac:dyDescent="0.55000000000000004">
      <c r="A37" s="1">
        <v>45960.586793981478</v>
      </c>
      <c r="B37">
        <v>6</v>
      </c>
      <c r="C37" t="s">
        <v>23</v>
      </c>
      <c r="D37" t="b">
        <v>1</v>
      </c>
      <c r="E37">
        <v>200</v>
      </c>
      <c r="F37">
        <v>1454</v>
      </c>
      <c r="G37">
        <v>76157</v>
      </c>
      <c r="H37" t="s">
        <v>8</v>
      </c>
    </row>
    <row r="38" spans="1:8" x14ac:dyDescent="0.55000000000000004">
      <c r="A38" s="1">
        <v>45960.587037037039</v>
      </c>
      <c r="B38">
        <v>7</v>
      </c>
      <c r="C38" t="s">
        <v>18</v>
      </c>
      <c r="D38" t="b">
        <v>1</v>
      </c>
      <c r="E38">
        <v>200</v>
      </c>
      <c r="F38">
        <v>3570</v>
      </c>
      <c r="G38">
        <v>20156</v>
      </c>
      <c r="H38" t="s">
        <v>8</v>
      </c>
    </row>
    <row r="39" spans="1:8" x14ac:dyDescent="0.55000000000000004">
      <c r="A39" s="1">
        <v>45960.587060185186</v>
      </c>
      <c r="B39">
        <v>7</v>
      </c>
      <c r="C39" t="s">
        <v>19</v>
      </c>
      <c r="D39" t="b">
        <v>1</v>
      </c>
      <c r="E39">
        <v>200</v>
      </c>
      <c r="F39">
        <v>1791</v>
      </c>
      <c r="G39">
        <v>32480</v>
      </c>
      <c r="H39" t="s">
        <v>8</v>
      </c>
    </row>
    <row r="40" spans="1:8" x14ac:dyDescent="0.55000000000000004">
      <c r="A40" s="1">
        <v>45960.587071759262</v>
      </c>
      <c r="B40">
        <v>7</v>
      </c>
      <c r="C40" t="s">
        <v>20</v>
      </c>
      <c r="D40" t="b">
        <v>1</v>
      </c>
      <c r="E40">
        <v>200</v>
      </c>
      <c r="F40">
        <v>532</v>
      </c>
      <c r="G40">
        <v>17381</v>
      </c>
      <c r="H40" t="s">
        <v>8</v>
      </c>
    </row>
    <row r="41" spans="1:8" x14ac:dyDescent="0.55000000000000004">
      <c r="A41" s="1">
        <v>45960.587071759262</v>
      </c>
      <c r="B41">
        <v>7</v>
      </c>
      <c r="C41" t="s">
        <v>21</v>
      </c>
      <c r="D41" t="b">
        <v>1</v>
      </c>
      <c r="E41">
        <v>200</v>
      </c>
      <c r="F41">
        <v>816</v>
      </c>
      <c r="G41">
        <v>49375</v>
      </c>
      <c r="H41" t="s">
        <v>8</v>
      </c>
    </row>
    <row r="42" spans="1:8" x14ac:dyDescent="0.55000000000000004">
      <c r="A42" s="1">
        <v>45960.587083333332</v>
      </c>
      <c r="B42">
        <v>7</v>
      </c>
      <c r="C42" t="s">
        <v>22</v>
      </c>
      <c r="D42" t="b">
        <v>1</v>
      </c>
      <c r="E42">
        <v>200</v>
      </c>
      <c r="F42">
        <v>768</v>
      </c>
      <c r="G42">
        <v>21936</v>
      </c>
      <c r="H42" t="s">
        <v>8</v>
      </c>
    </row>
    <row r="43" spans="1:8" x14ac:dyDescent="0.55000000000000004">
      <c r="A43" s="1">
        <v>45960.587094907409</v>
      </c>
      <c r="B43">
        <v>7</v>
      </c>
      <c r="C43" t="s">
        <v>23</v>
      </c>
      <c r="D43" t="b">
        <v>1</v>
      </c>
      <c r="E43">
        <v>200</v>
      </c>
      <c r="F43">
        <v>1300</v>
      </c>
      <c r="G43">
        <v>76157</v>
      </c>
      <c r="H43" t="s">
        <v>8</v>
      </c>
    </row>
    <row r="44" spans="1:8" x14ac:dyDescent="0.55000000000000004">
      <c r="A44" s="1">
        <v>45960.587326388886</v>
      </c>
      <c r="B44">
        <v>8</v>
      </c>
      <c r="C44" t="s">
        <v>18</v>
      </c>
      <c r="D44" t="b">
        <v>1</v>
      </c>
      <c r="E44">
        <v>200</v>
      </c>
      <c r="F44">
        <v>3600</v>
      </c>
      <c r="G44">
        <v>20156</v>
      </c>
      <c r="H44" t="s">
        <v>8</v>
      </c>
    </row>
    <row r="45" spans="1:8" x14ac:dyDescent="0.55000000000000004">
      <c r="A45" s="1">
        <v>45960.58734953704</v>
      </c>
      <c r="B45">
        <v>8</v>
      </c>
      <c r="C45" t="s">
        <v>19</v>
      </c>
      <c r="D45" t="b">
        <v>1</v>
      </c>
      <c r="E45">
        <v>200</v>
      </c>
      <c r="F45">
        <v>2182</v>
      </c>
      <c r="G45">
        <v>32480</v>
      </c>
      <c r="H45" t="s">
        <v>8</v>
      </c>
    </row>
    <row r="46" spans="1:8" x14ac:dyDescent="0.55000000000000004">
      <c r="A46" s="1">
        <v>45960.587395833332</v>
      </c>
      <c r="B46">
        <v>8</v>
      </c>
      <c r="C46" t="s">
        <v>20</v>
      </c>
      <c r="D46" t="b">
        <v>1</v>
      </c>
      <c r="E46">
        <v>200</v>
      </c>
      <c r="F46">
        <v>4021</v>
      </c>
      <c r="G46">
        <v>17381</v>
      </c>
      <c r="H46" t="s">
        <v>8</v>
      </c>
    </row>
    <row r="47" spans="1:8" x14ac:dyDescent="0.55000000000000004">
      <c r="A47" s="1">
        <v>45960.587407407409</v>
      </c>
      <c r="B47">
        <v>8</v>
      </c>
      <c r="C47" t="s">
        <v>21</v>
      </c>
      <c r="D47" t="b">
        <v>1</v>
      </c>
      <c r="E47">
        <v>200</v>
      </c>
      <c r="F47">
        <v>868</v>
      </c>
      <c r="G47">
        <v>49375</v>
      </c>
      <c r="H47" t="s">
        <v>8</v>
      </c>
    </row>
    <row r="48" spans="1:8" x14ac:dyDescent="0.55000000000000004">
      <c r="A48" s="1">
        <v>45960.587407407409</v>
      </c>
      <c r="B48">
        <v>8</v>
      </c>
      <c r="C48" t="s">
        <v>22</v>
      </c>
      <c r="D48" t="b">
        <v>1</v>
      </c>
      <c r="E48">
        <v>200</v>
      </c>
      <c r="F48">
        <v>789</v>
      </c>
      <c r="G48">
        <v>21936</v>
      </c>
      <c r="H48" t="s">
        <v>8</v>
      </c>
    </row>
    <row r="49" spans="1:8" x14ac:dyDescent="0.55000000000000004">
      <c r="A49" s="1">
        <v>45960.587430555555</v>
      </c>
      <c r="B49">
        <v>8</v>
      </c>
      <c r="C49" t="s">
        <v>23</v>
      </c>
      <c r="D49" t="b">
        <v>1</v>
      </c>
      <c r="E49">
        <v>200</v>
      </c>
      <c r="F49">
        <v>1380</v>
      </c>
      <c r="G49">
        <v>76157</v>
      </c>
      <c r="H49" t="s">
        <v>8</v>
      </c>
    </row>
    <row r="50" spans="1:8" x14ac:dyDescent="0.55000000000000004">
      <c r="A50" s="1">
        <v>45960.587673611109</v>
      </c>
      <c r="B50">
        <v>9</v>
      </c>
      <c r="C50" t="s">
        <v>18</v>
      </c>
      <c r="D50" t="b">
        <v>1</v>
      </c>
      <c r="E50">
        <v>200</v>
      </c>
      <c r="F50">
        <v>3562</v>
      </c>
      <c r="G50">
        <v>20156</v>
      </c>
      <c r="H50" t="s">
        <v>8</v>
      </c>
    </row>
    <row r="51" spans="1:8" x14ac:dyDescent="0.55000000000000004">
      <c r="A51" s="1">
        <v>45960.587685185186</v>
      </c>
      <c r="B51">
        <v>9</v>
      </c>
      <c r="C51" t="s">
        <v>19</v>
      </c>
      <c r="D51" t="b">
        <v>1</v>
      </c>
      <c r="E51">
        <v>200</v>
      </c>
      <c r="F51">
        <v>1857</v>
      </c>
      <c r="G51">
        <v>32480</v>
      </c>
      <c r="H51" t="s">
        <v>8</v>
      </c>
    </row>
    <row r="52" spans="1:8" x14ac:dyDescent="0.55000000000000004">
      <c r="A52" s="1">
        <v>45960.587696759256</v>
      </c>
      <c r="B52">
        <v>9</v>
      </c>
      <c r="C52" t="s">
        <v>20</v>
      </c>
      <c r="D52" t="b">
        <v>1</v>
      </c>
      <c r="E52">
        <v>200</v>
      </c>
      <c r="F52">
        <v>581</v>
      </c>
      <c r="G52">
        <v>17381</v>
      </c>
      <c r="H52" t="s">
        <v>8</v>
      </c>
    </row>
    <row r="53" spans="1:8" x14ac:dyDescent="0.55000000000000004">
      <c r="A53" s="1">
        <v>45960.587708333333</v>
      </c>
      <c r="B53">
        <v>9</v>
      </c>
      <c r="C53" t="s">
        <v>21</v>
      </c>
      <c r="D53" t="b">
        <v>1</v>
      </c>
      <c r="E53">
        <v>200</v>
      </c>
      <c r="F53">
        <v>825</v>
      </c>
      <c r="G53">
        <v>49375</v>
      </c>
      <c r="H53" t="s">
        <v>8</v>
      </c>
    </row>
    <row r="54" spans="1:8" x14ac:dyDescent="0.55000000000000004">
      <c r="A54" s="1">
        <v>45960.587708333333</v>
      </c>
      <c r="B54">
        <v>9</v>
      </c>
      <c r="C54" t="s">
        <v>22</v>
      </c>
      <c r="D54" t="b">
        <v>1</v>
      </c>
      <c r="E54">
        <v>200</v>
      </c>
      <c r="F54">
        <v>702</v>
      </c>
      <c r="G54">
        <v>21936</v>
      </c>
      <c r="H54" t="s">
        <v>8</v>
      </c>
    </row>
    <row r="55" spans="1:8" x14ac:dyDescent="0.55000000000000004">
      <c r="A55" s="1">
        <v>45960.587731481479</v>
      </c>
      <c r="B55">
        <v>9</v>
      </c>
      <c r="C55" t="s">
        <v>23</v>
      </c>
      <c r="D55" t="b">
        <v>1</v>
      </c>
      <c r="E55">
        <v>200</v>
      </c>
      <c r="F55">
        <v>1314</v>
      </c>
      <c r="G55">
        <v>76157</v>
      </c>
      <c r="H55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09C7-D996-466A-8FC7-726931F6DDEF}">
  <dimension ref="A1:H55"/>
  <sheetViews>
    <sheetView workbookViewId="0">
      <selection activeCell="C30" sqref="C30"/>
    </sheetView>
  </sheetViews>
  <sheetFormatPr defaultRowHeight="14.4" x14ac:dyDescent="0.55000000000000004"/>
  <cols>
    <col min="1" max="1" width="14.68359375" bestFit="1" customWidth="1"/>
    <col min="2" max="2" width="6.20703125" bestFit="1" customWidth="1"/>
    <col min="3" max="3" width="41.20703125" bestFit="1" customWidth="1"/>
    <col min="4" max="4" width="5.15625" bestFit="1" customWidth="1"/>
    <col min="5" max="5" width="8.1015625" bestFit="1" customWidth="1"/>
    <col min="6" max="6" width="12.26171875" bestFit="1" customWidth="1"/>
    <col min="7" max="7" width="14.9453125" bestFit="1" customWidth="1"/>
    <col min="8" max="8" width="6.789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45960.587939814817</v>
      </c>
      <c r="B2">
        <v>1</v>
      </c>
      <c r="C2" t="s">
        <v>18</v>
      </c>
      <c r="D2" t="b">
        <v>1</v>
      </c>
      <c r="E2">
        <v>200</v>
      </c>
      <c r="F2">
        <v>573</v>
      </c>
      <c r="G2">
        <v>20156</v>
      </c>
      <c r="H2" t="s">
        <v>8</v>
      </c>
    </row>
    <row r="3" spans="1:8" x14ac:dyDescent="0.55000000000000004">
      <c r="A3" s="1">
        <v>45960.587939814817</v>
      </c>
      <c r="B3">
        <v>1</v>
      </c>
      <c r="C3" t="s">
        <v>19</v>
      </c>
      <c r="D3" t="b">
        <v>1</v>
      </c>
      <c r="E3">
        <v>200</v>
      </c>
      <c r="F3">
        <v>431</v>
      </c>
      <c r="G3">
        <v>32480</v>
      </c>
      <c r="H3" t="s">
        <v>8</v>
      </c>
    </row>
    <row r="4" spans="1:8" x14ac:dyDescent="0.55000000000000004">
      <c r="A4" s="1">
        <v>45960.587951388887</v>
      </c>
      <c r="B4">
        <v>1</v>
      </c>
      <c r="C4" t="s">
        <v>20</v>
      </c>
      <c r="D4" t="b">
        <v>1</v>
      </c>
      <c r="E4">
        <v>200</v>
      </c>
      <c r="F4">
        <v>232</v>
      </c>
      <c r="G4">
        <v>17381</v>
      </c>
      <c r="H4" t="s">
        <v>8</v>
      </c>
    </row>
    <row r="5" spans="1:8" x14ac:dyDescent="0.55000000000000004">
      <c r="A5" s="1">
        <v>45960.587951388887</v>
      </c>
      <c r="B5">
        <v>1</v>
      </c>
      <c r="C5" t="s">
        <v>21</v>
      </c>
      <c r="D5" t="b">
        <v>1</v>
      </c>
      <c r="E5">
        <v>200</v>
      </c>
      <c r="F5">
        <v>275</v>
      </c>
      <c r="G5">
        <v>49375</v>
      </c>
      <c r="H5" t="s">
        <v>8</v>
      </c>
    </row>
    <row r="6" spans="1:8" x14ac:dyDescent="0.55000000000000004">
      <c r="A6" s="1">
        <v>45960.587951388887</v>
      </c>
      <c r="B6">
        <v>1</v>
      </c>
      <c r="C6" t="s">
        <v>22</v>
      </c>
      <c r="D6" t="b">
        <v>1</v>
      </c>
      <c r="E6">
        <v>200</v>
      </c>
      <c r="F6">
        <v>229</v>
      </c>
      <c r="G6">
        <v>21936</v>
      </c>
      <c r="H6" t="s">
        <v>8</v>
      </c>
    </row>
    <row r="7" spans="1:8" x14ac:dyDescent="0.55000000000000004">
      <c r="A7" s="1">
        <v>45960.587962962964</v>
      </c>
      <c r="B7">
        <v>1</v>
      </c>
      <c r="C7" t="s">
        <v>23</v>
      </c>
      <c r="D7" t="b">
        <v>1</v>
      </c>
      <c r="E7">
        <v>200</v>
      </c>
      <c r="F7">
        <v>707</v>
      </c>
      <c r="G7">
        <v>76157</v>
      </c>
      <c r="H7" t="s">
        <v>8</v>
      </c>
    </row>
    <row r="8" spans="1:8" x14ac:dyDescent="0.55000000000000004">
      <c r="A8" s="1">
        <v>45960.588171296295</v>
      </c>
      <c r="B8">
        <v>2</v>
      </c>
      <c r="C8" t="s">
        <v>18</v>
      </c>
      <c r="D8" t="b">
        <v>1</v>
      </c>
      <c r="E8">
        <v>200</v>
      </c>
      <c r="F8">
        <v>512</v>
      </c>
      <c r="G8">
        <v>20156</v>
      </c>
      <c r="H8" t="s">
        <v>8</v>
      </c>
    </row>
    <row r="9" spans="1:8" x14ac:dyDescent="0.55000000000000004">
      <c r="A9" s="1">
        <v>45960.588182870371</v>
      </c>
      <c r="B9">
        <v>2</v>
      </c>
      <c r="C9" t="s">
        <v>19</v>
      </c>
      <c r="D9" t="b">
        <v>1</v>
      </c>
      <c r="E9">
        <v>200</v>
      </c>
      <c r="F9">
        <v>256</v>
      </c>
      <c r="G9">
        <v>32480</v>
      </c>
      <c r="H9" t="s">
        <v>8</v>
      </c>
    </row>
    <row r="10" spans="1:8" x14ac:dyDescent="0.55000000000000004">
      <c r="A10" s="1">
        <v>45960.588182870371</v>
      </c>
      <c r="B10">
        <v>2</v>
      </c>
      <c r="C10" t="s">
        <v>20</v>
      </c>
      <c r="D10" t="b">
        <v>1</v>
      </c>
      <c r="E10">
        <v>200</v>
      </c>
      <c r="F10">
        <v>137</v>
      </c>
      <c r="G10">
        <v>17381</v>
      </c>
      <c r="H10" t="s">
        <v>8</v>
      </c>
    </row>
    <row r="11" spans="1:8" x14ac:dyDescent="0.55000000000000004">
      <c r="A11" s="1">
        <v>45960.588182870371</v>
      </c>
      <c r="B11">
        <v>2</v>
      </c>
      <c r="C11" t="s">
        <v>21</v>
      </c>
      <c r="D11" t="b">
        <v>1</v>
      </c>
      <c r="E11">
        <v>200</v>
      </c>
      <c r="F11">
        <v>178</v>
      </c>
      <c r="G11">
        <v>49375</v>
      </c>
      <c r="H11" t="s">
        <v>8</v>
      </c>
    </row>
    <row r="12" spans="1:8" x14ac:dyDescent="0.55000000000000004">
      <c r="A12" s="1">
        <v>45960.588182870371</v>
      </c>
      <c r="B12">
        <v>2</v>
      </c>
      <c r="C12" t="s">
        <v>22</v>
      </c>
      <c r="D12" t="b">
        <v>1</v>
      </c>
      <c r="E12">
        <v>200</v>
      </c>
      <c r="F12">
        <v>119</v>
      </c>
      <c r="G12">
        <v>21936</v>
      </c>
      <c r="H12" t="s">
        <v>8</v>
      </c>
    </row>
    <row r="13" spans="1:8" x14ac:dyDescent="0.55000000000000004">
      <c r="A13" s="1">
        <v>45960.588194444441</v>
      </c>
      <c r="B13">
        <v>2</v>
      </c>
      <c r="C13" t="s">
        <v>23</v>
      </c>
      <c r="D13" t="b">
        <v>1</v>
      </c>
      <c r="E13">
        <v>200</v>
      </c>
      <c r="F13">
        <v>740</v>
      </c>
      <c r="G13">
        <v>76157</v>
      </c>
      <c r="H13" t="s">
        <v>8</v>
      </c>
    </row>
    <row r="14" spans="1:8" x14ac:dyDescent="0.55000000000000004">
      <c r="A14" s="1">
        <v>45960.588368055556</v>
      </c>
      <c r="B14">
        <v>3</v>
      </c>
      <c r="C14" t="s">
        <v>18</v>
      </c>
      <c r="D14" t="b">
        <v>1</v>
      </c>
      <c r="E14">
        <v>200</v>
      </c>
      <c r="F14">
        <v>381</v>
      </c>
      <c r="G14">
        <v>20156</v>
      </c>
      <c r="H14" t="s">
        <v>8</v>
      </c>
    </row>
    <row r="15" spans="1:8" x14ac:dyDescent="0.55000000000000004">
      <c r="A15" s="1">
        <v>45960.588368055556</v>
      </c>
      <c r="B15">
        <v>3</v>
      </c>
      <c r="C15" t="s">
        <v>19</v>
      </c>
      <c r="D15" t="b">
        <v>1</v>
      </c>
      <c r="E15">
        <v>200</v>
      </c>
      <c r="F15">
        <v>257</v>
      </c>
      <c r="G15">
        <v>32480</v>
      </c>
      <c r="H15" t="s">
        <v>8</v>
      </c>
    </row>
    <row r="16" spans="1:8" x14ac:dyDescent="0.55000000000000004">
      <c r="A16" s="1">
        <v>45960.588368055556</v>
      </c>
      <c r="B16">
        <v>3</v>
      </c>
      <c r="C16" t="s">
        <v>20</v>
      </c>
      <c r="D16" t="b">
        <v>1</v>
      </c>
      <c r="E16">
        <v>200</v>
      </c>
      <c r="F16">
        <v>137</v>
      </c>
      <c r="G16">
        <v>17381</v>
      </c>
      <c r="H16" t="s">
        <v>8</v>
      </c>
    </row>
    <row r="17" spans="1:8" x14ac:dyDescent="0.55000000000000004">
      <c r="A17" s="1">
        <v>45960.588368055556</v>
      </c>
      <c r="B17">
        <v>3</v>
      </c>
      <c r="C17" t="s">
        <v>21</v>
      </c>
      <c r="D17" t="b">
        <v>1</v>
      </c>
      <c r="E17">
        <v>200</v>
      </c>
      <c r="F17">
        <v>168</v>
      </c>
      <c r="G17">
        <v>49375</v>
      </c>
      <c r="H17" t="s">
        <v>8</v>
      </c>
    </row>
    <row r="18" spans="1:8" x14ac:dyDescent="0.55000000000000004">
      <c r="A18" s="1">
        <v>45960.588368055556</v>
      </c>
      <c r="B18">
        <v>3</v>
      </c>
      <c r="C18" t="s">
        <v>22</v>
      </c>
      <c r="D18" t="b">
        <v>1</v>
      </c>
      <c r="E18">
        <v>200</v>
      </c>
      <c r="F18">
        <v>113</v>
      </c>
      <c r="G18">
        <v>21936</v>
      </c>
      <c r="H18" t="s">
        <v>8</v>
      </c>
    </row>
    <row r="19" spans="1:8" x14ac:dyDescent="0.55000000000000004">
      <c r="A19" s="1">
        <v>45960.588379629633</v>
      </c>
      <c r="B19">
        <v>3</v>
      </c>
      <c r="C19" t="s">
        <v>23</v>
      </c>
      <c r="D19" t="b">
        <v>1</v>
      </c>
      <c r="E19">
        <v>200</v>
      </c>
      <c r="F19">
        <v>640</v>
      </c>
      <c r="G19">
        <v>76157</v>
      </c>
      <c r="H19" t="s">
        <v>8</v>
      </c>
    </row>
    <row r="20" spans="1:8" x14ac:dyDescent="0.55000000000000004">
      <c r="A20" s="1">
        <v>45960.588553240741</v>
      </c>
      <c r="B20">
        <v>4</v>
      </c>
      <c r="C20" t="s">
        <v>18</v>
      </c>
      <c r="D20" t="b">
        <v>1</v>
      </c>
      <c r="E20">
        <v>200</v>
      </c>
      <c r="F20">
        <v>385</v>
      </c>
      <c r="G20">
        <v>20156</v>
      </c>
      <c r="H20" t="s">
        <v>8</v>
      </c>
    </row>
    <row r="21" spans="1:8" x14ac:dyDescent="0.55000000000000004">
      <c r="A21" s="1">
        <v>45960.588564814818</v>
      </c>
      <c r="B21">
        <v>4</v>
      </c>
      <c r="C21" t="s">
        <v>19</v>
      </c>
      <c r="D21" t="b">
        <v>1</v>
      </c>
      <c r="E21">
        <v>200</v>
      </c>
      <c r="F21">
        <v>260</v>
      </c>
      <c r="G21">
        <v>32480</v>
      </c>
      <c r="H21" t="s">
        <v>8</v>
      </c>
    </row>
    <row r="22" spans="1:8" x14ac:dyDescent="0.55000000000000004">
      <c r="A22" s="1">
        <v>45960.588564814818</v>
      </c>
      <c r="B22">
        <v>4</v>
      </c>
      <c r="C22" t="s">
        <v>20</v>
      </c>
      <c r="D22" t="b">
        <v>1</v>
      </c>
      <c r="E22">
        <v>200</v>
      </c>
      <c r="F22">
        <v>127</v>
      </c>
      <c r="G22">
        <v>17381</v>
      </c>
      <c r="H22" t="s">
        <v>8</v>
      </c>
    </row>
    <row r="23" spans="1:8" x14ac:dyDescent="0.55000000000000004">
      <c r="A23" s="1">
        <v>45960.588564814818</v>
      </c>
      <c r="B23">
        <v>4</v>
      </c>
      <c r="C23" t="s">
        <v>21</v>
      </c>
      <c r="D23" t="b">
        <v>1</v>
      </c>
      <c r="E23">
        <v>200</v>
      </c>
      <c r="F23">
        <v>179</v>
      </c>
      <c r="G23">
        <v>49375</v>
      </c>
      <c r="H23" t="s">
        <v>8</v>
      </c>
    </row>
    <row r="24" spans="1:8" x14ac:dyDescent="0.55000000000000004">
      <c r="A24" s="1">
        <v>45960.588564814818</v>
      </c>
      <c r="B24">
        <v>4</v>
      </c>
      <c r="C24" t="s">
        <v>22</v>
      </c>
      <c r="D24" t="b">
        <v>1</v>
      </c>
      <c r="E24">
        <v>200</v>
      </c>
      <c r="F24">
        <v>122</v>
      </c>
      <c r="G24">
        <v>21936</v>
      </c>
      <c r="H24" t="s">
        <v>8</v>
      </c>
    </row>
    <row r="25" spans="1:8" x14ac:dyDescent="0.55000000000000004">
      <c r="A25" s="1">
        <v>45960.588576388887</v>
      </c>
      <c r="B25">
        <v>4</v>
      </c>
      <c r="C25" t="s">
        <v>23</v>
      </c>
      <c r="D25" t="b">
        <v>1</v>
      </c>
      <c r="E25">
        <v>200</v>
      </c>
      <c r="F25">
        <v>619</v>
      </c>
      <c r="G25">
        <v>76157</v>
      </c>
      <c r="H25" t="s">
        <v>8</v>
      </c>
    </row>
    <row r="26" spans="1:8" x14ac:dyDescent="0.55000000000000004">
      <c r="A26" s="1">
        <v>45960.588750000003</v>
      </c>
      <c r="B26">
        <v>5</v>
      </c>
      <c r="C26" t="s">
        <v>18</v>
      </c>
      <c r="D26" t="b">
        <v>1</v>
      </c>
      <c r="E26">
        <v>200</v>
      </c>
      <c r="F26">
        <v>446</v>
      </c>
      <c r="G26">
        <v>20156</v>
      </c>
      <c r="H26" t="s">
        <v>8</v>
      </c>
    </row>
    <row r="27" spans="1:8" x14ac:dyDescent="0.55000000000000004">
      <c r="A27" s="1">
        <v>45960.588761574072</v>
      </c>
      <c r="B27">
        <v>5</v>
      </c>
      <c r="C27" t="s">
        <v>19</v>
      </c>
      <c r="D27" t="b">
        <v>1</v>
      </c>
      <c r="E27">
        <v>200</v>
      </c>
      <c r="F27">
        <v>235</v>
      </c>
      <c r="G27">
        <v>32480</v>
      </c>
      <c r="H27" t="s">
        <v>8</v>
      </c>
    </row>
    <row r="28" spans="1:8" x14ac:dyDescent="0.55000000000000004">
      <c r="A28" s="1">
        <v>45960.588761574072</v>
      </c>
      <c r="B28">
        <v>5</v>
      </c>
      <c r="C28" t="s">
        <v>20</v>
      </c>
      <c r="D28" t="b">
        <v>1</v>
      </c>
      <c r="E28">
        <v>200</v>
      </c>
      <c r="F28">
        <v>167</v>
      </c>
      <c r="G28">
        <v>17381</v>
      </c>
      <c r="H28" t="s">
        <v>8</v>
      </c>
    </row>
    <row r="29" spans="1:8" x14ac:dyDescent="0.55000000000000004">
      <c r="A29" s="1">
        <v>45960.588761574072</v>
      </c>
      <c r="B29">
        <v>5</v>
      </c>
      <c r="C29" t="s">
        <v>21</v>
      </c>
      <c r="D29" t="b">
        <v>1</v>
      </c>
      <c r="E29">
        <v>200</v>
      </c>
      <c r="F29">
        <v>166</v>
      </c>
      <c r="G29">
        <v>49375</v>
      </c>
      <c r="H29" t="s">
        <v>8</v>
      </c>
    </row>
    <row r="30" spans="1:8" x14ac:dyDescent="0.55000000000000004">
      <c r="A30" s="1">
        <v>45960.588761574072</v>
      </c>
      <c r="B30">
        <v>5</v>
      </c>
      <c r="C30" t="s">
        <v>22</v>
      </c>
      <c r="D30" t="b">
        <v>1</v>
      </c>
      <c r="E30">
        <v>200</v>
      </c>
      <c r="F30">
        <v>115</v>
      </c>
      <c r="G30">
        <v>21936</v>
      </c>
      <c r="H30" t="s">
        <v>8</v>
      </c>
    </row>
    <row r="31" spans="1:8" x14ac:dyDescent="0.55000000000000004">
      <c r="A31" s="1">
        <v>45960.588773148149</v>
      </c>
      <c r="B31">
        <v>5</v>
      </c>
      <c r="C31" t="s">
        <v>23</v>
      </c>
      <c r="D31" t="b">
        <v>1</v>
      </c>
      <c r="E31">
        <v>200</v>
      </c>
      <c r="F31">
        <v>556</v>
      </c>
      <c r="G31">
        <v>76157</v>
      </c>
      <c r="H31" t="s">
        <v>8</v>
      </c>
    </row>
    <row r="32" spans="1:8" x14ac:dyDescent="0.55000000000000004">
      <c r="A32" s="1">
        <v>45960.588946759257</v>
      </c>
      <c r="B32">
        <v>6</v>
      </c>
      <c r="C32" t="s">
        <v>18</v>
      </c>
      <c r="D32" t="b">
        <v>1</v>
      </c>
      <c r="E32">
        <v>200</v>
      </c>
      <c r="F32">
        <v>426</v>
      </c>
      <c r="G32">
        <v>20156</v>
      </c>
      <c r="H32" t="s">
        <v>8</v>
      </c>
    </row>
    <row r="33" spans="1:8" x14ac:dyDescent="0.55000000000000004">
      <c r="A33" s="1">
        <v>45960.588946759257</v>
      </c>
      <c r="B33">
        <v>6</v>
      </c>
      <c r="C33" t="s">
        <v>19</v>
      </c>
      <c r="D33" t="b">
        <v>1</v>
      </c>
      <c r="E33">
        <v>200</v>
      </c>
      <c r="F33">
        <v>226</v>
      </c>
      <c r="G33">
        <v>32480</v>
      </c>
      <c r="H33" t="s">
        <v>8</v>
      </c>
    </row>
    <row r="34" spans="1:8" x14ac:dyDescent="0.55000000000000004">
      <c r="A34" s="1">
        <v>45960.588946759257</v>
      </c>
      <c r="B34">
        <v>6</v>
      </c>
      <c r="C34" t="s">
        <v>20</v>
      </c>
      <c r="D34" t="b">
        <v>1</v>
      </c>
      <c r="E34">
        <v>200</v>
      </c>
      <c r="F34">
        <v>134</v>
      </c>
      <c r="G34">
        <v>17381</v>
      </c>
      <c r="H34" t="s">
        <v>8</v>
      </c>
    </row>
    <row r="35" spans="1:8" x14ac:dyDescent="0.55000000000000004">
      <c r="A35" s="1">
        <v>45960.588946759257</v>
      </c>
      <c r="B35">
        <v>6</v>
      </c>
      <c r="C35" t="s">
        <v>21</v>
      </c>
      <c r="D35" t="b">
        <v>1</v>
      </c>
      <c r="E35">
        <v>200</v>
      </c>
      <c r="F35">
        <v>174</v>
      </c>
      <c r="G35">
        <v>49375</v>
      </c>
      <c r="H35" t="s">
        <v>8</v>
      </c>
    </row>
    <row r="36" spans="1:8" x14ac:dyDescent="0.55000000000000004">
      <c r="A36" s="1">
        <v>45960.588958333334</v>
      </c>
      <c r="B36">
        <v>6</v>
      </c>
      <c r="C36" t="s">
        <v>22</v>
      </c>
      <c r="D36" t="b">
        <v>1</v>
      </c>
      <c r="E36">
        <v>200</v>
      </c>
      <c r="F36">
        <v>126</v>
      </c>
      <c r="G36">
        <v>21936</v>
      </c>
      <c r="H36" t="s">
        <v>8</v>
      </c>
    </row>
    <row r="37" spans="1:8" x14ac:dyDescent="0.55000000000000004">
      <c r="A37" s="1">
        <v>45960.588958333334</v>
      </c>
      <c r="B37">
        <v>6</v>
      </c>
      <c r="C37" t="s">
        <v>23</v>
      </c>
      <c r="D37" t="b">
        <v>1</v>
      </c>
      <c r="E37">
        <v>200</v>
      </c>
      <c r="F37">
        <v>734</v>
      </c>
      <c r="G37">
        <v>76157</v>
      </c>
      <c r="H37" t="s">
        <v>8</v>
      </c>
    </row>
    <row r="38" spans="1:8" x14ac:dyDescent="0.55000000000000004">
      <c r="A38" s="1">
        <v>45960.589131944442</v>
      </c>
      <c r="B38">
        <v>7</v>
      </c>
      <c r="C38" t="s">
        <v>18</v>
      </c>
      <c r="D38" t="b">
        <v>1</v>
      </c>
      <c r="E38">
        <v>200</v>
      </c>
      <c r="F38">
        <v>357</v>
      </c>
      <c r="G38">
        <v>20156</v>
      </c>
      <c r="H38" t="s">
        <v>8</v>
      </c>
    </row>
    <row r="39" spans="1:8" x14ac:dyDescent="0.55000000000000004">
      <c r="A39" s="1">
        <v>45960.589131944442</v>
      </c>
      <c r="B39">
        <v>7</v>
      </c>
      <c r="C39" t="s">
        <v>19</v>
      </c>
      <c r="D39" t="b">
        <v>1</v>
      </c>
      <c r="E39">
        <v>200</v>
      </c>
      <c r="F39">
        <v>204</v>
      </c>
      <c r="G39">
        <v>32480</v>
      </c>
      <c r="H39" t="s">
        <v>8</v>
      </c>
    </row>
    <row r="40" spans="1:8" x14ac:dyDescent="0.55000000000000004">
      <c r="A40" s="1">
        <v>45960.589131944442</v>
      </c>
      <c r="B40">
        <v>7</v>
      </c>
      <c r="C40" t="s">
        <v>20</v>
      </c>
      <c r="D40" t="b">
        <v>1</v>
      </c>
      <c r="E40">
        <v>200</v>
      </c>
      <c r="F40">
        <v>133</v>
      </c>
      <c r="G40">
        <v>17381</v>
      </c>
      <c r="H40" t="s">
        <v>8</v>
      </c>
    </row>
    <row r="41" spans="1:8" x14ac:dyDescent="0.55000000000000004">
      <c r="A41" s="1">
        <v>45960.589143518519</v>
      </c>
      <c r="B41">
        <v>7</v>
      </c>
      <c r="C41" t="s">
        <v>21</v>
      </c>
      <c r="D41" t="b">
        <v>1</v>
      </c>
      <c r="E41">
        <v>200</v>
      </c>
      <c r="F41">
        <v>200</v>
      </c>
      <c r="G41">
        <v>49375</v>
      </c>
      <c r="H41" t="s">
        <v>8</v>
      </c>
    </row>
    <row r="42" spans="1:8" x14ac:dyDescent="0.55000000000000004">
      <c r="A42" s="1">
        <v>45960.589143518519</v>
      </c>
      <c r="B42">
        <v>7</v>
      </c>
      <c r="C42" t="s">
        <v>22</v>
      </c>
      <c r="D42" t="b">
        <v>1</v>
      </c>
      <c r="E42">
        <v>200</v>
      </c>
      <c r="F42">
        <v>116</v>
      </c>
      <c r="G42">
        <v>21936</v>
      </c>
      <c r="H42" t="s">
        <v>8</v>
      </c>
    </row>
    <row r="43" spans="1:8" x14ac:dyDescent="0.55000000000000004">
      <c r="A43" s="1">
        <v>45960.589143518519</v>
      </c>
      <c r="B43">
        <v>7</v>
      </c>
      <c r="C43" t="s">
        <v>23</v>
      </c>
      <c r="D43" t="b">
        <v>1</v>
      </c>
      <c r="E43">
        <v>200</v>
      </c>
      <c r="F43">
        <v>558</v>
      </c>
      <c r="G43">
        <v>76157</v>
      </c>
      <c r="H43" t="s">
        <v>8</v>
      </c>
    </row>
    <row r="44" spans="1:8" x14ac:dyDescent="0.55000000000000004">
      <c r="A44" s="1">
        <v>45960.589317129627</v>
      </c>
      <c r="B44">
        <v>8</v>
      </c>
      <c r="C44" t="s">
        <v>18</v>
      </c>
      <c r="D44" t="b">
        <v>1</v>
      </c>
      <c r="E44">
        <v>200</v>
      </c>
      <c r="F44">
        <v>385</v>
      </c>
      <c r="G44">
        <v>20156</v>
      </c>
      <c r="H44" t="s">
        <v>8</v>
      </c>
    </row>
    <row r="45" spans="1:8" x14ac:dyDescent="0.55000000000000004">
      <c r="A45" s="1">
        <v>45960.589317129627</v>
      </c>
      <c r="B45">
        <v>8</v>
      </c>
      <c r="C45" t="s">
        <v>19</v>
      </c>
      <c r="D45" t="b">
        <v>1</v>
      </c>
      <c r="E45">
        <v>200</v>
      </c>
      <c r="F45">
        <v>211</v>
      </c>
      <c r="G45">
        <v>32480</v>
      </c>
      <c r="H45" t="s">
        <v>8</v>
      </c>
    </row>
    <row r="46" spans="1:8" x14ac:dyDescent="0.55000000000000004">
      <c r="A46" s="1">
        <v>45960.589328703703</v>
      </c>
      <c r="B46">
        <v>8</v>
      </c>
      <c r="C46" t="s">
        <v>20</v>
      </c>
      <c r="D46" t="b">
        <v>1</v>
      </c>
      <c r="E46">
        <v>200</v>
      </c>
      <c r="F46">
        <v>126</v>
      </c>
      <c r="G46">
        <v>17381</v>
      </c>
      <c r="H46" t="s">
        <v>8</v>
      </c>
    </row>
    <row r="47" spans="1:8" x14ac:dyDescent="0.55000000000000004">
      <c r="A47" s="1">
        <v>45960.589328703703</v>
      </c>
      <c r="B47">
        <v>8</v>
      </c>
      <c r="C47" t="s">
        <v>21</v>
      </c>
      <c r="D47" t="b">
        <v>1</v>
      </c>
      <c r="E47">
        <v>200</v>
      </c>
      <c r="F47">
        <v>181</v>
      </c>
      <c r="G47">
        <v>49375</v>
      </c>
      <c r="H47" t="s">
        <v>8</v>
      </c>
    </row>
    <row r="48" spans="1:8" x14ac:dyDescent="0.55000000000000004">
      <c r="A48" s="1">
        <v>45960.589328703703</v>
      </c>
      <c r="B48">
        <v>8</v>
      </c>
      <c r="C48" t="s">
        <v>22</v>
      </c>
      <c r="D48" t="b">
        <v>1</v>
      </c>
      <c r="E48">
        <v>200</v>
      </c>
      <c r="F48">
        <v>113</v>
      </c>
      <c r="G48">
        <v>21936</v>
      </c>
      <c r="H48" t="s">
        <v>8</v>
      </c>
    </row>
    <row r="49" spans="1:8" x14ac:dyDescent="0.55000000000000004">
      <c r="A49" s="1">
        <v>45960.589328703703</v>
      </c>
      <c r="B49">
        <v>8</v>
      </c>
      <c r="C49" t="s">
        <v>23</v>
      </c>
      <c r="D49" t="b">
        <v>1</v>
      </c>
      <c r="E49">
        <v>200</v>
      </c>
      <c r="F49">
        <v>643</v>
      </c>
      <c r="G49">
        <v>76157</v>
      </c>
      <c r="H49" t="s">
        <v>8</v>
      </c>
    </row>
    <row r="50" spans="1:8" x14ac:dyDescent="0.55000000000000004">
      <c r="A50" s="1">
        <v>45960.589502314811</v>
      </c>
      <c r="B50">
        <v>9</v>
      </c>
      <c r="C50" t="s">
        <v>18</v>
      </c>
      <c r="D50" t="b">
        <v>1</v>
      </c>
      <c r="E50">
        <v>200</v>
      </c>
      <c r="F50">
        <v>372</v>
      </c>
      <c r="G50">
        <v>20156</v>
      </c>
      <c r="H50" t="s">
        <v>8</v>
      </c>
    </row>
    <row r="51" spans="1:8" x14ac:dyDescent="0.55000000000000004">
      <c r="A51" s="1">
        <v>45960.589502314811</v>
      </c>
      <c r="B51">
        <v>9</v>
      </c>
      <c r="C51" t="s">
        <v>19</v>
      </c>
      <c r="D51" t="b">
        <v>1</v>
      </c>
      <c r="E51">
        <v>200</v>
      </c>
      <c r="F51">
        <v>214</v>
      </c>
      <c r="G51">
        <v>32480</v>
      </c>
      <c r="H51" t="s">
        <v>8</v>
      </c>
    </row>
    <row r="52" spans="1:8" x14ac:dyDescent="0.55000000000000004">
      <c r="A52" s="1">
        <v>45960.589513888888</v>
      </c>
      <c r="B52">
        <v>9</v>
      </c>
      <c r="C52" t="s">
        <v>20</v>
      </c>
      <c r="D52" t="b">
        <v>1</v>
      </c>
      <c r="E52">
        <v>200</v>
      </c>
      <c r="F52">
        <v>154</v>
      </c>
      <c r="G52">
        <v>17381</v>
      </c>
      <c r="H52" t="s">
        <v>8</v>
      </c>
    </row>
    <row r="53" spans="1:8" x14ac:dyDescent="0.55000000000000004">
      <c r="A53" s="1">
        <v>45960.589513888888</v>
      </c>
      <c r="B53">
        <v>9</v>
      </c>
      <c r="C53" t="s">
        <v>21</v>
      </c>
      <c r="D53" t="b">
        <v>1</v>
      </c>
      <c r="E53">
        <v>200</v>
      </c>
      <c r="F53">
        <v>167</v>
      </c>
      <c r="G53">
        <v>49375</v>
      </c>
      <c r="H53" t="s">
        <v>8</v>
      </c>
    </row>
    <row r="54" spans="1:8" x14ac:dyDescent="0.55000000000000004">
      <c r="A54" s="1">
        <v>45960.589513888888</v>
      </c>
      <c r="B54">
        <v>9</v>
      </c>
      <c r="C54" t="s">
        <v>22</v>
      </c>
      <c r="D54" t="b">
        <v>1</v>
      </c>
      <c r="E54">
        <v>200</v>
      </c>
      <c r="F54">
        <v>113</v>
      </c>
      <c r="G54">
        <v>21936</v>
      </c>
      <c r="H54" t="s">
        <v>8</v>
      </c>
    </row>
    <row r="55" spans="1:8" x14ac:dyDescent="0.55000000000000004">
      <c r="A55" s="1">
        <v>45960.589513888888</v>
      </c>
      <c r="B55">
        <v>9</v>
      </c>
      <c r="C55" t="s">
        <v>23</v>
      </c>
      <c r="D55" t="b">
        <v>1</v>
      </c>
      <c r="E55">
        <v>200</v>
      </c>
      <c r="F55">
        <v>555</v>
      </c>
      <c r="G55">
        <v>76157</v>
      </c>
      <c r="H55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568-45C6-45AA-A7C6-E438B3A9F535}">
  <dimension ref="A1:H55"/>
  <sheetViews>
    <sheetView workbookViewId="0">
      <selection activeCell="C32" sqref="C32"/>
    </sheetView>
  </sheetViews>
  <sheetFormatPr defaultRowHeight="14.4" x14ac:dyDescent="0.55000000000000004"/>
  <cols>
    <col min="1" max="1" width="14.68359375" bestFit="1" customWidth="1"/>
    <col min="2" max="2" width="6.20703125" bestFit="1" customWidth="1"/>
    <col min="3" max="3" width="41.20703125" bestFit="1" customWidth="1"/>
    <col min="4" max="4" width="5.15625" bestFit="1" customWidth="1"/>
    <col min="5" max="5" width="8.1015625" bestFit="1" customWidth="1"/>
    <col min="6" max="6" width="12.26171875" bestFit="1" customWidth="1"/>
    <col min="7" max="7" width="14.9453125" bestFit="1" customWidth="1"/>
    <col min="8" max="8" width="6.789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45960.589548611111</v>
      </c>
      <c r="B2">
        <v>1</v>
      </c>
      <c r="C2" t="s">
        <v>18</v>
      </c>
      <c r="D2" t="b">
        <v>1</v>
      </c>
      <c r="E2">
        <v>200</v>
      </c>
      <c r="F2">
        <v>51</v>
      </c>
      <c r="G2">
        <v>20156</v>
      </c>
      <c r="H2" t="s">
        <v>8</v>
      </c>
    </row>
    <row r="3" spans="1:8" x14ac:dyDescent="0.55000000000000004">
      <c r="A3" s="1">
        <v>45960.589548611111</v>
      </c>
      <c r="B3">
        <v>1</v>
      </c>
      <c r="C3" t="s">
        <v>19</v>
      </c>
      <c r="D3" t="b">
        <v>1</v>
      </c>
      <c r="E3">
        <v>200</v>
      </c>
      <c r="F3">
        <v>87</v>
      </c>
      <c r="G3">
        <v>32480</v>
      </c>
      <c r="H3" t="s">
        <v>8</v>
      </c>
    </row>
    <row r="4" spans="1:8" x14ac:dyDescent="0.55000000000000004">
      <c r="A4" s="1">
        <v>45960.589548611111</v>
      </c>
      <c r="B4">
        <v>1</v>
      </c>
      <c r="C4" t="s">
        <v>20</v>
      </c>
      <c r="D4" t="b">
        <v>1</v>
      </c>
      <c r="E4">
        <v>200</v>
      </c>
      <c r="F4">
        <v>54</v>
      </c>
      <c r="G4">
        <v>17381</v>
      </c>
      <c r="H4" t="s">
        <v>8</v>
      </c>
    </row>
    <row r="5" spans="1:8" x14ac:dyDescent="0.55000000000000004">
      <c r="A5" s="1">
        <v>45960.589548611111</v>
      </c>
      <c r="B5">
        <v>1</v>
      </c>
      <c r="C5" t="s">
        <v>21</v>
      </c>
      <c r="D5" t="b">
        <v>1</v>
      </c>
      <c r="E5">
        <v>200</v>
      </c>
      <c r="F5">
        <v>100</v>
      </c>
      <c r="G5">
        <v>49375</v>
      </c>
      <c r="H5" t="s">
        <v>8</v>
      </c>
    </row>
    <row r="6" spans="1:8" x14ac:dyDescent="0.55000000000000004">
      <c r="A6" s="1">
        <v>45960.589548611111</v>
      </c>
      <c r="B6">
        <v>1</v>
      </c>
      <c r="C6" t="s">
        <v>22</v>
      </c>
      <c r="D6" t="b">
        <v>1</v>
      </c>
      <c r="E6">
        <v>200</v>
      </c>
      <c r="F6">
        <v>58</v>
      </c>
      <c r="G6">
        <v>21936</v>
      </c>
      <c r="H6" t="s">
        <v>8</v>
      </c>
    </row>
    <row r="7" spans="1:8" x14ac:dyDescent="0.55000000000000004">
      <c r="A7" s="1">
        <v>45960.589548611111</v>
      </c>
      <c r="B7">
        <v>1</v>
      </c>
      <c r="C7" t="s">
        <v>23</v>
      </c>
      <c r="D7" t="b">
        <v>1</v>
      </c>
      <c r="E7">
        <v>200</v>
      </c>
      <c r="F7">
        <v>212</v>
      </c>
      <c r="G7">
        <v>76157</v>
      </c>
      <c r="H7" t="s">
        <v>8</v>
      </c>
    </row>
    <row r="8" spans="1:8" x14ac:dyDescent="0.55000000000000004">
      <c r="A8" s="1">
        <v>45960.589560185188</v>
      </c>
      <c r="B8">
        <v>2</v>
      </c>
      <c r="C8" t="s">
        <v>18</v>
      </c>
      <c r="D8" t="b">
        <v>1</v>
      </c>
      <c r="E8">
        <v>200</v>
      </c>
      <c r="F8">
        <v>59</v>
      </c>
      <c r="G8">
        <v>20156</v>
      </c>
      <c r="H8" t="s">
        <v>8</v>
      </c>
    </row>
    <row r="9" spans="1:8" x14ac:dyDescent="0.55000000000000004">
      <c r="A9" s="1">
        <v>45960.589560185188</v>
      </c>
      <c r="B9">
        <v>2</v>
      </c>
      <c r="C9" t="s">
        <v>19</v>
      </c>
      <c r="D9" t="b">
        <v>1</v>
      </c>
      <c r="E9">
        <v>200</v>
      </c>
      <c r="F9">
        <v>109</v>
      </c>
      <c r="G9">
        <v>32480</v>
      </c>
      <c r="H9" t="s">
        <v>8</v>
      </c>
    </row>
    <row r="10" spans="1:8" x14ac:dyDescent="0.55000000000000004">
      <c r="A10" s="1">
        <v>45960.589560185188</v>
      </c>
      <c r="B10">
        <v>2</v>
      </c>
      <c r="C10" t="s">
        <v>20</v>
      </c>
      <c r="D10" t="b">
        <v>1</v>
      </c>
      <c r="E10">
        <v>200</v>
      </c>
      <c r="F10">
        <v>51</v>
      </c>
      <c r="G10">
        <v>17381</v>
      </c>
      <c r="H10" t="s">
        <v>8</v>
      </c>
    </row>
    <row r="11" spans="1:8" x14ac:dyDescent="0.55000000000000004">
      <c r="A11" s="1">
        <v>45960.589560185188</v>
      </c>
      <c r="B11">
        <v>2</v>
      </c>
      <c r="C11" t="s">
        <v>21</v>
      </c>
      <c r="D11" t="b">
        <v>1</v>
      </c>
      <c r="E11">
        <v>200</v>
      </c>
      <c r="F11">
        <v>103</v>
      </c>
      <c r="G11">
        <v>49375</v>
      </c>
      <c r="H11" t="s">
        <v>8</v>
      </c>
    </row>
    <row r="12" spans="1:8" x14ac:dyDescent="0.55000000000000004">
      <c r="A12" s="1">
        <v>45960.589560185188</v>
      </c>
      <c r="B12">
        <v>2</v>
      </c>
      <c r="C12" t="s">
        <v>22</v>
      </c>
      <c r="D12" t="b">
        <v>1</v>
      </c>
      <c r="E12">
        <v>200</v>
      </c>
      <c r="F12">
        <v>57</v>
      </c>
      <c r="G12">
        <v>21936</v>
      </c>
      <c r="H12" t="s">
        <v>8</v>
      </c>
    </row>
    <row r="13" spans="1:8" x14ac:dyDescent="0.55000000000000004">
      <c r="A13" s="1">
        <v>45960.589560185188</v>
      </c>
      <c r="B13">
        <v>2</v>
      </c>
      <c r="C13" t="s">
        <v>23</v>
      </c>
      <c r="D13" t="b">
        <v>1</v>
      </c>
      <c r="E13">
        <v>200</v>
      </c>
      <c r="F13">
        <v>181</v>
      </c>
      <c r="G13">
        <v>76157</v>
      </c>
      <c r="H13" t="s">
        <v>8</v>
      </c>
    </row>
    <row r="14" spans="1:8" x14ac:dyDescent="0.55000000000000004">
      <c r="A14" s="1">
        <v>45960.589560185188</v>
      </c>
      <c r="B14">
        <v>3</v>
      </c>
      <c r="C14" t="s">
        <v>18</v>
      </c>
      <c r="D14" t="b">
        <v>1</v>
      </c>
      <c r="E14">
        <v>200</v>
      </c>
      <c r="F14">
        <v>49</v>
      </c>
      <c r="G14">
        <v>20156</v>
      </c>
      <c r="H14" t="s">
        <v>8</v>
      </c>
    </row>
    <row r="15" spans="1:8" x14ac:dyDescent="0.55000000000000004">
      <c r="A15" s="1">
        <v>45960.589560185188</v>
      </c>
      <c r="B15">
        <v>3</v>
      </c>
      <c r="C15" t="s">
        <v>19</v>
      </c>
      <c r="D15" t="b">
        <v>1</v>
      </c>
      <c r="E15">
        <v>200</v>
      </c>
      <c r="F15">
        <v>93</v>
      </c>
      <c r="G15">
        <v>32480</v>
      </c>
      <c r="H15" t="s">
        <v>8</v>
      </c>
    </row>
    <row r="16" spans="1:8" x14ac:dyDescent="0.55000000000000004">
      <c r="A16" s="1">
        <v>45960.589560185188</v>
      </c>
      <c r="B16">
        <v>3</v>
      </c>
      <c r="C16" t="s">
        <v>20</v>
      </c>
      <c r="D16" t="b">
        <v>1</v>
      </c>
      <c r="E16">
        <v>200</v>
      </c>
      <c r="F16">
        <v>53</v>
      </c>
      <c r="G16">
        <v>17381</v>
      </c>
      <c r="H16" t="s">
        <v>8</v>
      </c>
    </row>
    <row r="17" spans="1:8" x14ac:dyDescent="0.55000000000000004">
      <c r="A17" s="1">
        <v>45960.589571759258</v>
      </c>
      <c r="B17">
        <v>3</v>
      </c>
      <c r="C17" t="s">
        <v>21</v>
      </c>
      <c r="D17" t="b">
        <v>1</v>
      </c>
      <c r="E17">
        <v>200</v>
      </c>
      <c r="F17">
        <v>110</v>
      </c>
      <c r="G17">
        <v>49375</v>
      </c>
      <c r="H17" t="s">
        <v>8</v>
      </c>
    </row>
    <row r="18" spans="1:8" x14ac:dyDescent="0.55000000000000004">
      <c r="A18" s="1">
        <v>45960.589571759258</v>
      </c>
      <c r="B18">
        <v>3</v>
      </c>
      <c r="C18" t="s">
        <v>22</v>
      </c>
      <c r="D18" t="b">
        <v>1</v>
      </c>
      <c r="E18">
        <v>200</v>
      </c>
      <c r="F18">
        <v>66</v>
      </c>
      <c r="G18">
        <v>21936</v>
      </c>
      <c r="H18" t="s">
        <v>8</v>
      </c>
    </row>
    <row r="19" spans="1:8" x14ac:dyDescent="0.55000000000000004">
      <c r="A19" s="1">
        <v>45960.589571759258</v>
      </c>
      <c r="B19">
        <v>3</v>
      </c>
      <c r="C19" t="s">
        <v>23</v>
      </c>
      <c r="D19" t="b">
        <v>1</v>
      </c>
      <c r="E19">
        <v>200</v>
      </c>
      <c r="F19">
        <v>208</v>
      </c>
      <c r="G19">
        <v>76157</v>
      </c>
      <c r="H19" t="s">
        <v>8</v>
      </c>
    </row>
    <row r="20" spans="1:8" x14ac:dyDescent="0.55000000000000004">
      <c r="A20" s="1">
        <v>45960.589571759258</v>
      </c>
      <c r="B20">
        <v>4</v>
      </c>
      <c r="C20" t="s">
        <v>18</v>
      </c>
      <c r="D20" t="b">
        <v>1</v>
      </c>
      <c r="E20">
        <v>200</v>
      </c>
      <c r="F20">
        <v>50</v>
      </c>
      <c r="G20">
        <v>20156</v>
      </c>
      <c r="H20" t="s">
        <v>8</v>
      </c>
    </row>
    <row r="21" spans="1:8" x14ac:dyDescent="0.55000000000000004">
      <c r="A21" s="1">
        <v>45960.589571759258</v>
      </c>
      <c r="B21">
        <v>4</v>
      </c>
      <c r="C21" t="s">
        <v>19</v>
      </c>
      <c r="D21" t="b">
        <v>1</v>
      </c>
      <c r="E21">
        <v>200</v>
      </c>
      <c r="F21">
        <v>94</v>
      </c>
      <c r="G21">
        <v>32480</v>
      </c>
      <c r="H21" t="s">
        <v>8</v>
      </c>
    </row>
    <row r="22" spans="1:8" x14ac:dyDescent="0.55000000000000004">
      <c r="A22" s="1">
        <v>45960.589571759258</v>
      </c>
      <c r="B22">
        <v>4</v>
      </c>
      <c r="C22" t="s">
        <v>20</v>
      </c>
      <c r="D22" t="b">
        <v>1</v>
      </c>
      <c r="E22">
        <v>200</v>
      </c>
      <c r="F22">
        <v>50</v>
      </c>
      <c r="G22">
        <v>17381</v>
      </c>
      <c r="H22" t="s">
        <v>8</v>
      </c>
    </row>
    <row r="23" spans="1:8" x14ac:dyDescent="0.55000000000000004">
      <c r="A23" s="1">
        <v>45960.589571759258</v>
      </c>
      <c r="B23">
        <v>4</v>
      </c>
      <c r="C23" t="s">
        <v>21</v>
      </c>
      <c r="D23" t="b">
        <v>1</v>
      </c>
      <c r="E23">
        <v>200</v>
      </c>
      <c r="F23">
        <v>97</v>
      </c>
      <c r="G23">
        <v>49375</v>
      </c>
      <c r="H23" t="s">
        <v>8</v>
      </c>
    </row>
    <row r="24" spans="1:8" x14ac:dyDescent="0.55000000000000004">
      <c r="A24" s="1">
        <v>45960.589571759258</v>
      </c>
      <c r="B24">
        <v>4</v>
      </c>
      <c r="C24" t="s">
        <v>22</v>
      </c>
      <c r="D24" t="b">
        <v>1</v>
      </c>
      <c r="E24">
        <v>200</v>
      </c>
      <c r="F24">
        <v>62</v>
      </c>
      <c r="G24">
        <v>21936</v>
      </c>
      <c r="H24" t="s">
        <v>8</v>
      </c>
    </row>
    <row r="25" spans="1:8" x14ac:dyDescent="0.55000000000000004">
      <c r="A25" s="1">
        <v>45960.589583333334</v>
      </c>
      <c r="B25">
        <v>4</v>
      </c>
      <c r="C25" t="s">
        <v>23</v>
      </c>
      <c r="D25" t="b">
        <v>1</v>
      </c>
      <c r="E25">
        <v>200</v>
      </c>
      <c r="F25">
        <v>211</v>
      </c>
      <c r="G25">
        <v>76157</v>
      </c>
      <c r="H25" t="s">
        <v>8</v>
      </c>
    </row>
    <row r="26" spans="1:8" x14ac:dyDescent="0.55000000000000004">
      <c r="A26" s="1">
        <v>45960.589583333334</v>
      </c>
      <c r="B26">
        <v>5</v>
      </c>
      <c r="C26" t="s">
        <v>18</v>
      </c>
      <c r="D26" t="b">
        <v>1</v>
      </c>
      <c r="E26">
        <v>200</v>
      </c>
      <c r="F26">
        <v>50</v>
      </c>
      <c r="G26">
        <v>20156</v>
      </c>
      <c r="H26" t="s">
        <v>8</v>
      </c>
    </row>
    <row r="27" spans="1:8" x14ac:dyDescent="0.55000000000000004">
      <c r="A27" s="1">
        <v>45960.589583333334</v>
      </c>
      <c r="B27">
        <v>5</v>
      </c>
      <c r="C27" t="s">
        <v>19</v>
      </c>
      <c r="D27" t="b">
        <v>1</v>
      </c>
      <c r="E27">
        <v>200</v>
      </c>
      <c r="F27">
        <v>97</v>
      </c>
      <c r="G27">
        <v>32480</v>
      </c>
      <c r="H27" t="s">
        <v>8</v>
      </c>
    </row>
    <row r="28" spans="1:8" x14ac:dyDescent="0.55000000000000004">
      <c r="A28" s="1">
        <v>45960.589583333334</v>
      </c>
      <c r="B28">
        <v>5</v>
      </c>
      <c r="C28" t="s">
        <v>20</v>
      </c>
      <c r="D28" t="b">
        <v>1</v>
      </c>
      <c r="E28">
        <v>200</v>
      </c>
      <c r="F28">
        <v>52</v>
      </c>
      <c r="G28">
        <v>17381</v>
      </c>
      <c r="H28" t="s">
        <v>8</v>
      </c>
    </row>
    <row r="29" spans="1:8" x14ac:dyDescent="0.55000000000000004">
      <c r="A29" s="1">
        <v>45960.589583333334</v>
      </c>
      <c r="B29">
        <v>5</v>
      </c>
      <c r="C29" t="s">
        <v>21</v>
      </c>
      <c r="D29" t="b">
        <v>1</v>
      </c>
      <c r="E29">
        <v>200</v>
      </c>
      <c r="F29">
        <v>101</v>
      </c>
      <c r="G29">
        <v>49375</v>
      </c>
      <c r="H29" t="s">
        <v>8</v>
      </c>
    </row>
    <row r="30" spans="1:8" x14ac:dyDescent="0.55000000000000004">
      <c r="A30" s="1">
        <v>45960.589583333334</v>
      </c>
      <c r="B30">
        <v>5</v>
      </c>
      <c r="C30" t="s">
        <v>22</v>
      </c>
      <c r="D30" t="b">
        <v>1</v>
      </c>
      <c r="E30">
        <v>200</v>
      </c>
      <c r="F30">
        <v>60</v>
      </c>
      <c r="G30">
        <v>21936</v>
      </c>
      <c r="H30" t="s">
        <v>8</v>
      </c>
    </row>
    <row r="31" spans="1:8" x14ac:dyDescent="0.55000000000000004">
      <c r="A31" s="1">
        <v>45960.589583333334</v>
      </c>
      <c r="B31">
        <v>5</v>
      </c>
      <c r="C31" t="s">
        <v>23</v>
      </c>
      <c r="D31" t="b">
        <v>1</v>
      </c>
      <c r="E31">
        <v>200</v>
      </c>
      <c r="F31">
        <v>184</v>
      </c>
      <c r="G31">
        <v>76157</v>
      </c>
      <c r="H31" t="s">
        <v>8</v>
      </c>
    </row>
    <row r="32" spans="1:8" x14ac:dyDescent="0.55000000000000004">
      <c r="A32" s="1">
        <v>45960.589594907404</v>
      </c>
      <c r="B32">
        <v>6</v>
      </c>
      <c r="C32" t="s">
        <v>18</v>
      </c>
      <c r="D32" t="b">
        <v>1</v>
      </c>
      <c r="E32">
        <v>200</v>
      </c>
      <c r="F32">
        <v>55</v>
      </c>
      <c r="G32">
        <v>20156</v>
      </c>
      <c r="H32" t="s">
        <v>8</v>
      </c>
    </row>
    <row r="33" spans="1:8" x14ac:dyDescent="0.55000000000000004">
      <c r="A33" s="1">
        <v>45960.589594907404</v>
      </c>
      <c r="B33">
        <v>6</v>
      </c>
      <c r="C33" t="s">
        <v>19</v>
      </c>
      <c r="D33" t="b">
        <v>1</v>
      </c>
      <c r="E33">
        <v>200</v>
      </c>
      <c r="F33">
        <v>108</v>
      </c>
      <c r="G33">
        <v>32480</v>
      </c>
      <c r="H33" t="s">
        <v>8</v>
      </c>
    </row>
    <row r="34" spans="1:8" x14ac:dyDescent="0.55000000000000004">
      <c r="A34" s="1">
        <v>45960.589594907404</v>
      </c>
      <c r="B34">
        <v>6</v>
      </c>
      <c r="C34" t="s">
        <v>20</v>
      </c>
      <c r="D34" t="b">
        <v>1</v>
      </c>
      <c r="E34">
        <v>200</v>
      </c>
      <c r="F34">
        <v>51</v>
      </c>
      <c r="G34">
        <v>17381</v>
      </c>
      <c r="H34" t="s">
        <v>8</v>
      </c>
    </row>
    <row r="35" spans="1:8" x14ac:dyDescent="0.55000000000000004">
      <c r="A35" s="1">
        <v>45960.589594907404</v>
      </c>
      <c r="B35">
        <v>6</v>
      </c>
      <c r="C35" t="s">
        <v>21</v>
      </c>
      <c r="D35" t="b">
        <v>1</v>
      </c>
      <c r="E35">
        <v>200</v>
      </c>
      <c r="F35">
        <v>97</v>
      </c>
      <c r="G35">
        <v>49375</v>
      </c>
      <c r="H35" t="s">
        <v>8</v>
      </c>
    </row>
    <row r="36" spans="1:8" x14ac:dyDescent="0.55000000000000004">
      <c r="A36" s="1">
        <v>45960.589594907404</v>
      </c>
      <c r="B36">
        <v>6</v>
      </c>
      <c r="C36" t="s">
        <v>22</v>
      </c>
      <c r="D36" t="b">
        <v>1</v>
      </c>
      <c r="E36">
        <v>200</v>
      </c>
      <c r="F36">
        <v>56</v>
      </c>
      <c r="G36">
        <v>21936</v>
      </c>
      <c r="H36" t="s">
        <v>8</v>
      </c>
    </row>
    <row r="37" spans="1:8" x14ac:dyDescent="0.55000000000000004">
      <c r="A37" s="1">
        <v>45960.589594907404</v>
      </c>
      <c r="B37">
        <v>6</v>
      </c>
      <c r="C37" t="s">
        <v>23</v>
      </c>
      <c r="D37" t="b">
        <v>1</v>
      </c>
      <c r="E37">
        <v>200</v>
      </c>
      <c r="F37">
        <v>189</v>
      </c>
      <c r="G37">
        <v>76157</v>
      </c>
      <c r="H37" t="s">
        <v>8</v>
      </c>
    </row>
    <row r="38" spans="1:8" x14ac:dyDescent="0.55000000000000004">
      <c r="A38" s="1">
        <v>45960.589594907404</v>
      </c>
      <c r="B38">
        <v>7</v>
      </c>
      <c r="C38" t="s">
        <v>18</v>
      </c>
      <c r="D38" t="b">
        <v>1</v>
      </c>
      <c r="E38">
        <v>200</v>
      </c>
      <c r="F38">
        <v>56</v>
      </c>
      <c r="G38">
        <v>20156</v>
      </c>
      <c r="H38" t="s">
        <v>8</v>
      </c>
    </row>
    <row r="39" spans="1:8" x14ac:dyDescent="0.55000000000000004">
      <c r="A39" s="1">
        <v>45960.589594907404</v>
      </c>
      <c r="B39">
        <v>7</v>
      </c>
      <c r="C39" t="s">
        <v>19</v>
      </c>
      <c r="D39" t="b">
        <v>1</v>
      </c>
      <c r="E39">
        <v>200</v>
      </c>
      <c r="F39">
        <v>95</v>
      </c>
      <c r="G39">
        <v>32480</v>
      </c>
      <c r="H39" t="s">
        <v>8</v>
      </c>
    </row>
    <row r="40" spans="1:8" x14ac:dyDescent="0.55000000000000004">
      <c r="A40" s="1">
        <v>45960.589594907404</v>
      </c>
      <c r="B40">
        <v>7</v>
      </c>
      <c r="C40" t="s">
        <v>20</v>
      </c>
      <c r="D40" t="b">
        <v>1</v>
      </c>
      <c r="E40">
        <v>200</v>
      </c>
      <c r="F40">
        <v>52</v>
      </c>
      <c r="G40">
        <v>17381</v>
      </c>
      <c r="H40" t="s">
        <v>8</v>
      </c>
    </row>
    <row r="41" spans="1:8" x14ac:dyDescent="0.55000000000000004">
      <c r="A41" s="1">
        <v>45960.589594907404</v>
      </c>
      <c r="B41">
        <v>7</v>
      </c>
      <c r="C41" t="s">
        <v>21</v>
      </c>
      <c r="D41" t="b">
        <v>1</v>
      </c>
      <c r="E41">
        <v>200</v>
      </c>
      <c r="F41">
        <v>102</v>
      </c>
      <c r="G41">
        <v>49375</v>
      </c>
      <c r="H41" t="s">
        <v>8</v>
      </c>
    </row>
    <row r="42" spans="1:8" x14ac:dyDescent="0.55000000000000004">
      <c r="A42" s="1">
        <v>45960.589606481481</v>
      </c>
      <c r="B42">
        <v>7</v>
      </c>
      <c r="C42" t="s">
        <v>22</v>
      </c>
      <c r="D42" t="b">
        <v>1</v>
      </c>
      <c r="E42">
        <v>200</v>
      </c>
      <c r="F42">
        <v>69</v>
      </c>
      <c r="G42">
        <v>21936</v>
      </c>
      <c r="H42" t="s">
        <v>8</v>
      </c>
    </row>
    <row r="43" spans="1:8" x14ac:dyDescent="0.55000000000000004">
      <c r="A43" s="1">
        <v>45960.589606481481</v>
      </c>
      <c r="B43">
        <v>7</v>
      </c>
      <c r="C43" t="s">
        <v>23</v>
      </c>
      <c r="D43" t="b">
        <v>1</v>
      </c>
      <c r="E43">
        <v>200</v>
      </c>
      <c r="F43">
        <v>224</v>
      </c>
      <c r="G43">
        <v>76157</v>
      </c>
      <c r="H43" t="s">
        <v>8</v>
      </c>
    </row>
    <row r="44" spans="1:8" x14ac:dyDescent="0.55000000000000004">
      <c r="A44" s="1">
        <v>45960.589606481481</v>
      </c>
      <c r="B44">
        <v>8</v>
      </c>
      <c r="C44" t="s">
        <v>18</v>
      </c>
      <c r="D44" t="b">
        <v>1</v>
      </c>
      <c r="E44">
        <v>200</v>
      </c>
      <c r="F44">
        <v>78</v>
      </c>
      <c r="G44">
        <v>20156</v>
      </c>
      <c r="H44" t="s">
        <v>8</v>
      </c>
    </row>
    <row r="45" spans="1:8" x14ac:dyDescent="0.55000000000000004">
      <c r="A45" s="1">
        <v>45960.589606481481</v>
      </c>
      <c r="B45">
        <v>8</v>
      </c>
      <c r="C45" t="s">
        <v>19</v>
      </c>
      <c r="D45" t="b">
        <v>1</v>
      </c>
      <c r="E45">
        <v>200</v>
      </c>
      <c r="F45">
        <v>171</v>
      </c>
      <c r="G45">
        <v>32480</v>
      </c>
      <c r="H45" t="s">
        <v>8</v>
      </c>
    </row>
    <row r="46" spans="1:8" x14ac:dyDescent="0.55000000000000004">
      <c r="A46" s="1">
        <v>45960.589606481481</v>
      </c>
      <c r="B46">
        <v>8</v>
      </c>
      <c r="C46" t="s">
        <v>20</v>
      </c>
      <c r="D46" t="b">
        <v>1</v>
      </c>
      <c r="E46">
        <v>200</v>
      </c>
      <c r="F46">
        <v>93</v>
      </c>
      <c r="G46">
        <v>17381</v>
      </c>
      <c r="H46" t="s">
        <v>8</v>
      </c>
    </row>
    <row r="47" spans="1:8" x14ac:dyDescent="0.55000000000000004">
      <c r="A47" s="1">
        <v>45960.589606481481</v>
      </c>
      <c r="B47">
        <v>8</v>
      </c>
      <c r="C47" t="s">
        <v>21</v>
      </c>
      <c r="D47" t="b">
        <v>1</v>
      </c>
      <c r="E47">
        <v>200</v>
      </c>
      <c r="F47">
        <v>120</v>
      </c>
      <c r="G47">
        <v>49375</v>
      </c>
      <c r="H47" t="s">
        <v>8</v>
      </c>
    </row>
    <row r="48" spans="1:8" x14ac:dyDescent="0.55000000000000004">
      <c r="A48" s="1">
        <v>45960.589618055557</v>
      </c>
      <c r="B48">
        <v>8</v>
      </c>
      <c r="C48" t="s">
        <v>22</v>
      </c>
      <c r="D48" t="b">
        <v>1</v>
      </c>
      <c r="E48">
        <v>200</v>
      </c>
      <c r="F48">
        <v>89</v>
      </c>
      <c r="G48">
        <v>21936</v>
      </c>
      <c r="H48" t="s">
        <v>8</v>
      </c>
    </row>
    <row r="49" spans="1:8" x14ac:dyDescent="0.55000000000000004">
      <c r="A49" s="1">
        <v>45960.589618055557</v>
      </c>
      <c r="B49">
        <v>8</v>
      </c>
      <c r="C49" t="s">
        <v>23</v>
      </c>
      <c r="D49" t="b">
        <v>1</v>
      </c>
      <c r="E49">
        <v>200</v>
      </c>
      <c r="F49">
        <v>253</v>
      </c>
      <c r="G49">
        <v>76157</v>
      </c>
      <c r="H49" t="s">
        <v>8</v>
      </c>
    </row>
    <row r="50" spans="1:8" x14ac:dyDescent="0.55000000000000004">
      <c r="A50" s="1">
        <v>45960.589618055557</v>
      </c>
      <c r="B50">
        <v>9</v>
      </c>
      <c r="C50" t="s">
        <v>18</v>
      </c>
      <c r="D50" t="b">
        <v>1</v>
      </c>
      <c r="E50">
        <v>200</v>
      </c>
      <c r="F50">
        <v>72</v>
      </c>
      <c r="G50">
        <v>20156</v>
      </c>
      <c r="H50" t="s">
        <v>8</v>
      </c>
    </row>
    <row r="51" spans="1:8" x14ac:dyDescent="0.55000000000000004">
      <c r="A51" s="1">
        <v>45960.589618055557</v>
      </c>
      <c r="B51">
        <v>9</v>
      </c>
      <c r="C51" t="s">
        <v>19</v>
      </c>
      <c r="D51" t="b">
        <v>1</v>
      </c>
      <c r="E51">
        <v>200</v>
      </c>
      <c r="F51">
        <v>135</v>
      </c>
      <c r="G51">
        <v>32480</v>
      </c>
      <c r="H51" t="s">
        <v>8</v>
      </c>
    </row>
    <row r="52" spans="1:8" x14ac:dyDescent="0.55000000000000004">
      <c r="A52" s="1">
        <v>45960.589618055557</v>
      </c>
      <c r="B52">
        <v>9</v>
      </c>
      <c r="C52" t="s">
        <v>20</v>
      </c>
      <c r="D52" t="b">
        <v>1</v>
      </c>
      <c r="E52">
        <v>200</v>
      </c>
      <c r="F52">
        <v>88</v>
      </c>
      <c r="G52">
        <v>17381</v>
      </c>
      <c r="H52" t="s">
        <v>8</v>
      </c>
    </row>
    <row r="53" spans="1:8" x14ac:dyDescent="0.55000000000000004">
      <c r="A53" s="1">
        <v>45960.589618055557</v>
      </c>
      <c r="B53">
        <v>9</v>
      </c>
      <c r="C53" t="s">
        <v>21</v>
      </c>
      <c r="D53" t="b">
        <v>1</v>
      </c>
      <c r="E53">
        <v>200</v>
      </c>
      <c r="F53">
        <v>128</v>
      </c>
      <c r="G53">
        <v>49375</v>
      </c>
      <c r="H53" t="s">
        <v>8</v>
      </c>
    </row>
    <row r="54" spans="1:8" x14ac:dyDescent="0.55000000000000004">
      <c r="A54" s="1">
        <v>45960.589618055557</v>
      </c>
      <c r="B54">
        <v>9</v>
      </c>
      <c r="C54" t="s">
        <v>22</v>
      </c>
      <c r="D54" t="b">
        <v>1</v>
      </c>
      <c r="E54">
        <v>200</v>
      </c>
      <c r="F54">
        <v>64</v>
      </c>
      <c r="G54">
        <v>21936</v>
      </c>
      <c r="H54" t="s">
        <v>8</v>
      </c>
    </row>
    <row r="55" spans="1:8" x14ac:dyDescent="0.55000000000000004">
      <c r="A55" s="1">
        <v>45960.589629629627</v>
      </c>
      <c r="B55">
        <v>9</v>
      </c>
      <c r="C55" t="s">
        <v>23</v>
      </c>
      <c r="D55" t="b">
        <v>1</v>
      </c>
      <c r="E55">
        <v>200</v>
      </c>
      <c r="F55">
        <v>441</v>
      </c>
      <c r="G55">
        <v>76157</v>
      </c>
      <c r="H5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D8784-5336-4282-937D-011F92245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cold-x9</vt:lpstr>
      <vt:lpstr>disk-x9</vt:lpstr>
      <vt:lpstr>memory-x9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Tonci Vatavuk</dc:creator>
  <cp:lastModifiedBy>Tonći Vatavuk</cp:lastModifiedBy>
  <cp:lastPrinted>2025-10-30T12:10:35Z</cp:lastPrinted>
  <dcterms:created xsi:type="dcterms:W3CDTF">2025-10-29T19:36:35Z</dcterms:created>
  <dcterms:modified xsi:type="dcterms:W3CDTF">2025-10-30T13:10:49Z</dcterms:modified>
</cp:coreProperties>
</file>