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A:\2sxc\2sxc-dnn\Tests\cshtml-disk-cache\docs\"/>
    </mc:Choice>
  </mc:AlternateContent>
  <xr:revisionPtr revIDLastSave="0" documentId="13_ncr:1_{F4D23E8E-B93E-4719-BD2E-C9146C648B3A}" xr6:coauthVersionLast="47" xr6:coauthVersionMax="47" xr10:uidLastSave="{00000000-0000-0000-0000-000000000000}"/>
  <bookViews>
    <workbookView xWindow="-110" yWindow="-21710" windowWidth="38620" windowHeight="21100" xr2:uid="{6E41F89E-6BA0-4AA2-B4B4-ED845AFCD9DA}"/>
  </bookViews>
  <sheets>
    <sheet name="overview" sheetId="3" r:id="rId1"/>
    <sheet name="cold-x9" sheetId="2" r:id="rId2"/>
    <sheet name="disk-x9" sheetId="4" r:id="rId3"/>
    <sheet name="memory-x9" sheetId="5" r:id="rId4"/>
  </sheets>
  <definedNames>
    <definedName name="ExternalData_1" localSheetId="1" hidden="1">'cold-x9'!$A$1:$H$55</definedName>
    <definedName name="ExternalData_1" localSheetId="2" hidden="1">'disk-x9'!$A$1:$H$55</definedName>
    <definedName name="ExternalData_1" localSheetId="3" hidden="1">'memory-x9'!$A$1:$H$55</definedName>
  </definedNames>
  <calcPr calcId="191029"/>
  <pivotCaches>
    <pivotCache cacheId="6" r:id="rId5"/>
    <pivotCache cacheId="10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D42" i="3"/>
  <c r="D41" i="3"/>
  <c r="D40" i="3"/>
  <c r="D39" i="3"/>
  <c r="D38" i="3"/>
  <c r="D37" i="3"/>
  <c r="C42" i="3"/>
  <c r="C41" i="3"/>
  <c r="C39" i="3"/>
  <c r="C38" i="3"/>
  <c r="C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E352F-A0BA-4FCF-8F60-816ECBDDEB2A}" keepAlive="1" name="Upit – cold-x9" description="Veza s upitom 'cold-x9' u radnoj knjizi." type="5" refreshedVersion="8" background="1" saveData="1">
    <dbPr connection="Provider=Microsoft.Mashup.OleDb.1;Data Source=$Workbook$;Location=cold-x9;Extended Properties=&quot;&quot;" command="SELECT * FROM [cold-x9]"/>
  </connection>
  <connection id="2" xr16:uid="{5026D02D-763E-4B82-BF47-19E147A84CD3}" keepAlive="1" name="Upit – disk-x9" description="Veza s upitom 'disk-x9' u radnoj knjizi." type="5" refreshedVersion="8" background="1" saveData="1">
    <dbPr connection="Provider=Microsoft.Mashup.OleDb.1;Data Source=$Workbook$;Location=disk-x9;Extended Properties=&quot;&quot;" command="SELECT * FROM [disk-x9]"/>
  </connection>
  <connection id="3" xr16:uid="{7FD8BC28-D2C9-4C02-B209-378CF72F103F}" keepAlive="1" name="Upit – memory-x9" description="Veza s upitom 'memory-x9' u radnoj knjizi." type="5" refreshedVersion="8" background="1" saveData="1">
    <dbPr connection="Provider=Microsoft.Mashup.OleDb.1;Data Source=$Workbook$;Location=memory-x9;Extended Properties=&quot;&quot;" command="SELECT * FROM [memory-x9]"/>
  </connection>
</connections>
</file>

<file path=xl/sharedStrings.xml><?xml version="1.0" encoding="utf-8"?>
<sst xmlns="http://schemas.openxmlformats.org/spreadsheetml/2006/main" count="391" uniqueCount="25">
  <si>
    <t>Timestamp</t>
  </si>
  <si>
    <t>Run</t>
  </si>
  <si>
    <t>Url</t>
  </si>
  <si>
    <t>Ok</t>
  </si>
  <si>
    <t>Status</t>
  </si>
  <si>
    <t>DurationMs</t>
  </si>
  <si>
    <t>ContentLength</t>
  </si>
  <si>
    <t>Error</t>
  </si>
  <si>
    <t/>
  </si>
  <si>
    <t>Min od DurationMs</t>
  </si>
  <si>
    <t>Prosjek od DurationMs</t>
  </si>
  <si>
    <t>Max od DurationMs</t>
  </si>
  <si>
    <t>COLD</t>
  </si>
  <si>
    <t>DISK</t>
  </si>
  <si>
    <t>MEMORY</t>
  </si>
  <si>
    <t>DISK/COLD</t>
  </si>
  <si>
    <t>MEMORY/COLD</t>
  </si>
  <si>
    <t>URL</t>
  </si>
  <si>
    <t>https://2sxc-dnn.dnndev.me/cshtml-disk-cache/p1</t>
  </si>
  <si>
    <t>https://2sxc-dnn.dnndev.me/cshtml-disk-cache/p2</t>
  </si>
  <si>
    <t>https://2sxc-dnn.dnndev.me/cshtml-disk-cache/p3</t>
  </si>
  <si>
    <t>https://2sxc-dnn.dnndev.me/cshtml-disk-cache/p4</t>
  </si>
  <si>
    <t>https://2sxc-dnn.dnndev.me/cshtml-disk-cache/p5</t>
  </si>
  <si>
    <t>https://2sxc-dnn.dnndev.me/cshtml-disk-cache/p6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</si>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</sst>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3"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452913773152" createdVersion="8" refreshedVersion="8" minRefreshableVersion="3" recordCount="54" xr:uid="{394EB431-E99A-46EE-A8B8-C1C33A793DFF}">
  <cacheSource type="worksheet">
    <worksheetSource name="cold_x9"/>
  </cacheSource>
  <cacheFields count="8">
    <cacheField name="Timestamp" numFmtId="22">
      <sharedItems containsSemiMixedTypes="0" containsNonDate="0" containsDate="1" containsString="0" minDate="2025-10-30T10:33:31" maxDate="2025-10-30T10:37:38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585" maxValue="6057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453189814813" createdVersion="8" refreshedVersion="8" minRefreshableVersion="3" recordCount="54" xr:uid="{29FACAD5-804D-4ED9-866F-B01AA83EA28D}">
  <cacheSource type="worksheet">
    <worksheetSource name="disk_x9"/>
  </cacheSource>
  <cacheFields count="8">
    <cacheField name="Timestamp" numFmtId="22">
      <sharedItems containsSemiMixedTypes="0" containsNonDate="0" containsDate="1" containsString="0" minDate="2025-10-30T10:37:59" maxDate="2025-10-30T10:41:14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356" maxValue="3692"/>
    </cacheField>
    <cacheField name="ContentLength" numFmtId="0">
      <sharedItems containsSemiMixedTypes="0" containsString="0" containsNumber="1" containsInteger="1" minValue="14737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453224305558" createdVersion="8" refreshedVersion="8" minRefreshableVersion="3" recordCount="54" xr:uid="{8A96538C-D484-4F15-9F01-BC5EF3ABE2C3}">
  <cacheSource type="worksheet">
    <worksheetSource name="memory_x9"/>
  </cacheSource>
  <cacheFields count="8">
    <cacheField name="Timestamp" numFmtId="22">
      <sharedItems containsSemiMixedTypes="0" containsNonDate="0" containsDate="1" containsString="0" minDate="2025-10-30T10:41:16" maxDate="2025-10-30T10:41:27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77" maxValue="354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0:33:31"/>
    <n v="1"/>
    <x v="0"/>
    <b v="1"/>
    <n v="200"/>
    <n v="6057"/>
    <n v="20156"/>
    <s v=""/>
  </r>
  <r>
    <d v="2025-10-30T10:33:34"/>
    <n v="1"/>
    <x v="1"/>
    <b v="1"/>
    <n v="200"/>
    <n v="3093"/>
    <n v="32480"/>
    <s v=""/>
  </r>
  <r>
    <d v="2025-10-30T10:33:35"/>
    <n v="1"/>
    <x v="2"/>
    <b v="1"/>
    <n v="200"/>
    <n v="909"/>
    <n v="17381"/>
    <s v=""/>
  </r>
  <r>
    <d v="2025-10-30T10:33:36"/>
    <n v="1"/>
    <x v="3"/>
    <b v="1"/>
    <n v="200"/>
    <n v="1440"/>
    <n v="49375"/>
    <s v=""/>
  </r>
  <r>
    <d v="2025-10-30T10:33:37"/>
    <n v="1"/>
    <x v="4"/>
    <b v="1"/>
    <n v="200"/>
    <n v="1132"/>
    <n v="21936"/>
    <s v=""/>
  </r>
  <r>
    <d v="2025-10-30T10:33:40"/>
    <n v="1"/>
    <x v="5"/>
    <b v="1"/>
    <n v="200"/>
    <n v="2263"/>
    <n v="76157"/>
    <s v=""/>
  </r>
  <r>
    <d v="2025-10-30T10:34:07"/>
    <n v="2"/>
    <x v="0"/>
    <b v="1"/>
    <n v="200"/>
    <n v="5741"/>
    <n v="20156"/>
    <s v=""/>
  </r>
  <r>
    <d v="2025-10-30T10:34:10"/>
    <n v="2"/>
    <x v="1"/>
    <b v="1"/>
    <n v="200"/>
    <n v="3069"/>
    <n v="32480"/>
    <s v=""/>
  </r>
  <r>
    <d v="2025-10-30T10:34:11"/>
    <n v="2"/>
    <x v="2"/>
    <b v="1"/>
    <n v="200"/>
    <n v="1101"/>
    <n v="17381"/>
    <s v=""/>
  </r>
  <r>
    <d v="2025-10-30T10:34:13"/>
    <n v="2"/>
    <x v="3"/>
    <b v="1"/>
    <n v="200"/>
    <n v="1648"/>
    <n v="49375"/>
    <s v=""/>
  </r>
  <r>
    <d v="2025-10-30T10:34:14"/>
    <n v="2"/>
    <x v="4"/>
    <b v="1"/>
    <n v="200"/>
    <n v="1568"/>
    <n v="21936"/>
    <s v=""/>
  </r>
  <r>
    <d v="2025-10-30T10:34:17"/>
    <n v="2"/>
    <x v="5"/>
    <b v="1"/>
    <n v="200"/>
    <n v="2155"/>
    <n v="76157"/>
    <s v=""/>
  </r>
  <r>
    <d v="2025-10-30T10:34:39"/>
    <n v="3"/>
    <x v="0"/>
    <b v="1"/>
    <n v="200"/>
    <n v="4648"/>
    <n v="20156"/>
    <s v=""/>
  </r>
  <r>
    <d v="2025-10-30T10:34:41"/>
    <n v="3"/>
    <x v="1"/>
    <b v="1"/>
    <n v="200"/>
    <n v="2235"/>
    <n v="32480"/>
    <s v=""/>
  </r>
  <r>
    <d v="2025-10-30T10:34:42"/>
    <n v="3"/>
    <x v="2"/>
    <b v="1"/>
    <n v="200"/>
    <n v="697"/>
    <n v="17381"/>
    <s v=""/>
  </r>
  <r>
    <d v="2025-10-30T10:34:43"/>
    <n v="3"/>
    <x v="3"/>
    <b v="1"/>
    <n v="200"/>
    <n v="1056"/>
    <n v="49375"/>
    <s v=""/>
  </r>
  <r>
    <d v="2025-10-30T10:34:44"/>
    <n v="3"/>
    <x v="4"/>
    <b v="1"/>
    <n v="200"/>
    <n v="1027"/>
    <n v="21936"/>
    <s v=""/>
  </r>
  <r>
    <d v="2025-10-30T10:34:46"/>
    <n v="3"/>
    <x v="5"/>
    <b v="1"/>
    <n v="200"/>
    <n v="1649"/>
    <n v="76157"/>
    <s v=""/>
  </r>
  <r>
    <d v="2025-10-30T10:35:09"/>
    <n v="4"/>
    <x v="0"/>
    <b v="1"/>
    <n v="200"/>
    <n v="4559"/>
    <n v="20156"/>
    <s v=""/>
  </r>
  <r>
    <d v="2025-10-30T10:35:11"/>
    <n v="4"/>
    <x v="1"/>
    <b v="1"/>
    <n v="200"/>
    <n v="2306"/>
    <n v="32480"/>
    <s v=""/>
  </r>
  <r>
    <d v="2025-10-30T10:35:12"/>
    <n v="4"/>
    <x v="2"/>
    <b v="1"/>
    <n v="200"/>
    <n v="718"/>
    <n v="17381"/>
    <s v=""/>
  </r>
  <r>
    <d v="2025-10-30T10:35:13"/>
    <n v="4"/>
    <x v="3"/>
    <b v="1"/>
    <n v="200"/>
    <n v="1134"/>
    <n v="49375"/>
    <s v=""/>
  </r>
  <r>
    <d v="2025-10-30T10:35:14"/>
    <n v="4"/>
    <x v="4"/>
    <b v="1"/>
    <n v="200"/>
    <n v="977"/>
    <n v="21936"/>
    <s v=""/>
  </r>
  <r>
    <d v="2025-10-30T10:35:16"/>
    <n v="4"/>
    <x v="5"/>
    <b v="1"/>
    <n v="200"/>
    <n v="1702"/>
    <n v="76157"/>
    <s v=""/>
  </r>
  <r>
    <d v="2025-10-30T10:35:40"/>
    <n v="5"/>
    <x v="0"/>
    <b v="1"/>
    <n v="200"/>
    <n v="4619"/>
    <n v="20156"/>
    <s v=""/>
  </r>
  <r>
    <d v="2025-10-30T10:35:42"/>
    <n v="5"/>
    <x v="1"/>
    <b v="1"/>
    <n v="200"/>
    <n v="2243"/>
    <n v="32480"/>
    <s v=""/>
  </r>
  <r>
    <d v="2025-10-30T10:35:43"/>
    <n v="5"/>
    <x v="2"/>
    <b v="1"/>
    <n v="200"/>
    <n v="728"/>
    <n v="17381"/>
    <s v=""/>
  </r>
  <r>
    <d v="2025-10-30T10:35:44"/>
    <n v="5"/>
    <x v="3"/>
    <b v="1"/>
    <n v="200"/>
    <n v="1119"/>
    <n v="49375"/>
    <s v=""/>
  </r>
  <r>
    <d v="2025-10-30T10:35:45"/>
    <n v="5"/>
    <x v="4"/>
    <b v="1"/>
    <n v="200"/>
    <n v="975"/>
    <n v="21936"/>
    <s v=""/>
  </r>
  <r>
    <d v="2025-10-30T10:35:46"/>
    <n v="5"/>
    <x v="5"/>
    <b v="1"/>
    <n v="200"/>
    <n v="1629"/>
    <n v="76157"/>
    <s v=""/>
  </r>
  <r>
    <d v="2025-10-30T10:36:09"/>
    <n v="6"/>
    <x v="0"/>
    <b v="1"/>
    <n v="200"/>
    <n v="4479"/>
    <n v="20156"/>
    <s v=""/>
  </r>
  <r>
    <d v="2025-10-30T10:36:12"/>
    <n v="6"/>
    <x v="1"/>
    <b v="1"/>
    <n v="200"/>
    <n v="2164"/>
    <n v="32480"/>
    <s v=""/>
  </r>
  <r>
    <d v="2025-10-30T10:36:12"/>
    <n v="6"/>
    <x v="2"/>
    <b v="1"/>
    <n v="200"/>
    <n v="685"/>
    <n v="17381"/>
    <s v=""/>
  </r>
  <r>
    <d v="2025-10-30T10:36:13"/>
    <n v="6"/>
    <x v="3"/>
    <b v="1"/>
    <n v="200"/>
    <n v="1022"/>
    <n v="49375"/>
    <s v=""/>
  </r>
  <r>
    <d v="2025-10-30T10:36:14"/>
    <n v="6"/>
    <x v="4"/>
    <b v="1"/>
    <n v="200"/>
    <n v="896"/>
    <n v="21936"/>
    <s v=""/>
  </r>
  <r>
    <d v="2025-10-30T10:36:16"/>
    <n v="6"/>
    <x v="5"/>
    <b v="1"/>
    <n v="200"/>
    <n v="1634"/>
    <n v="76157"/>
    <s v=""/>
  </r>
  <r>
    <d v="2025-10-30T10:36:37"/>
    <n v="7"/>
    <x v="0"/>
    <b v="1"/>
    <n v="200"/>
    <n v="4342"/>
    <n v="20156"/>
    <s v=""/>
  </r>
  <r>
    <d v="2025-10-30T10:36:40"/>
    <n v="7"/>
    <x v="1"/>
    <b v="1"/>
    <n v="200"/>
    <n v="2244"/>
    <n v="32480"/>
    <s v=""/>
  </r>
  <r>
    <d v="2025-10-30T10:36:40"/>
    <n v="7"/>
    <x v="2"/>
    <b v="1"/>
    <n v="200"/>
    <n v="729"/>
    <n v="17381"/>
    <s v=""/>
  </r>
  <r>
    <d v="2025-10-30T10:36:42"/>
    <n v="7"/>
    <x v="3"/>
    <b v="1"/>
    <n v="200"/>
    <n v="1176"/>
    <n v="49375"/>
    <s v=""/>
  </r>
  <r>
    <d v="2025-10-30T10:36:43"/>
    <n v="7"/>
    <x v="4"/>
    <b v="1"/>
    <n v="200"/>
    <n v="1068"/>
    <n v="21936"/>
    <s v=""/>
  </r>
  <r>
    <d v="2025-10-30T10:36:44"/>
    <n v="7"/>
    <x v="5"/>
    <b v="1"/>
    <n v="200"/>
    <n v="1610"/>
    <n v="76157"/>
    <s v=""/>
  </r>
  <r>
    <d v="2025-10-30T10:37:06"/>
    <n v="8"/>
    <x v="0"/>
    <b v="1"/>
    <n v="200"/>
    <n v="4268"/>
    <n v="20156"/>
    <s v=""/>
  </r>
  <r>
    <d v="2025-10-30T10:37:08"/>
    <n v="8"/>
    <x v="1"/>
    <b v="1"/>
    <n v="200"/>
    <n v="2202"/>
    <n v="32480"/>
    <s v=""/>
  </r>
  <r>
    <d v="2025-10-30T10:37:09"/>
    <n v="8"/>
    <x v="2"/>
    <b v="1"/>
    <n v="200"/>
    <n v="779"/>
    <n v="17381"/>
    <s v=""/>
  </r>
  <r>
    <d v="2025-10-30T10:37:10"/>
    <n v="8"/>
    <x v="3"/>
    <b v="1"/>
    <n v="200"/>
    <n v="1093"/>
    <n v="49375"/>
    <s v=""/>
  </r>
  <r>
    <d v="2025-10-30T10:37:11"/>
    <n v="8"/>
    <x v="4"/>
    <b v="1"/>
    <n v="200"/>
    <n v="954"/>
    <n v="21936"/>
    <s v=""/>
  </r>
  <r>
    <d v="2025-10-30T10:37:12"/>
    <n v="8"/>
    <x v="5"/>
    <b v="1"/>
    <n v="200"/>
    <n v="1282"/>
    <n v="76157"/>
    <s v=""/>
  </r>
  <r>
    <d v="2025-10-30T10:37:32"/>
    <n v="9"/>
    <x v="0"/>
    <b v="1"/>
    <n v="200"/>
    <n v="3792"/>
    <n v="20156"/>
    <s v=""/>
  </r>
  <r>
    <d v="2025-10-30T10:37:34"/>
    <n v="9"/>
    <x v="1"/>
    <b v="1"/>
    <n v="200"/>
    <n v="1902"/>
    <n v="32480"/>
    <s v=""/>
  </r>
  <r>
    <d v="2025-10-30T10:37:35"/>
    <n v="9"/>
    <x v="2"/>
    <b v="1"/>
    <n v="200"/>
    <n v="585"/>
    <n v="17381"/>
    <s v=""/>
  </r>
  <r>
    <d v="2025-10-30T10:37:36"/>
    <n v="9"/>
    <x v="3"/>
    <b v="1"/>
    <n v="200"/>
    <n v="869"/>
    <n v="49375"/>
    <s v=""/>
  </r>
  <r>
    <d v="2025-10-30T10:37:37"/>
    <n v="9"/>
    <x v="4"/>
    <b v="1"/>
    <n v="200"/>
    <n v="856"/>
    <n v="21936"/>
    <s v=""/>
  </r>
  <r>
    <d v="2025-10-30T10:37:38"/>
    <n v="9"/>
    <x v="5"/>
    <b v="1"/>
    <n v="200"/>
    <n v="1529"/>
    <n v="76157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0:37:59"/>
    <n v="1"/>
    <x v="0"/>
    <b v="1"/>
    <n v="200"/>
    <n v="3306"/>
    <n v="14737"/>
    <s v=""/>
  </r>
  <r>
    <d v="2025-10-30T10:38:00"/>
    <n v="1"/>
    <x v="1"/>
    <b v="1"/>
    <n v="200"/>
    <n v="451"/>
    <n v="14744"/>
    <s v=""/>
  </r>
  <r>
    <d v="2025-10-30T10:38:00"/>
    <n v="1"/>
    <x v="2"/>
    <b v="1"/>
    <n v="200"/>
    <n v="360"/>
    <n v="14744"/>
    <s v=""/>
  </r>
  <r>
    <d v="2025-10-30T10:38:01"/>
    <n v="1"/>
    <x v="3"/>
    <b v="1"/>
    <n v="200"/>
    <n v="356"/>
    <n v="14744"/>
    <s v=""/>
  </r>
  <r>
    <d v="2025-10-30T10:38:01"/>
    <n v="1"/>
    <x v="4"/>
    <b v="1"/>
    <n v="200"/>
    <n v="459"/>
    <n v="14744"/>
    <s v=""/>
  </r>
  <r>
    <d v="2025-10-30T10:38:02"/>
    <n v="1"/>
    <x v="5"/>
    <b v="1"/>
    <n v="200"/>
    <n v="759"/>
    <n v="14744"/>
    <s v=""/>
  </r>
  <r>
    <d v="2025-10-30T10:38:21"/>
    <n v="2"/>
    <x v="0"/>
    <b v="1"/>
    <n v="200"/>
    <n v="3510"/>
    <n v="17602"/>
    <s v=""/>
  </r>
  <r>
    <d v="2025-10-30T10:38:23"/>
    <n v="2"/>
    <x v="1"/>
    <b v="1"/>
    <n v="200"/>
    <n v="2139"/>
    <n v="27476"/>
    <s v=""/>
  </r>
  <r>
    <d v="2025-10-30T10:38:24"/>
    <n v="2"/>
    <x v="2"/>
    <b v="1"/>
    <n v="200"/>
    <n v="598"/>
    <n v="17243"/>
    <s v=""/>
  </r>
  <r>
    <d v="2025-10-30T10:38:24"/>
    <n v="2"/>
    <x v="3"/>
    <b v="1"/>
    <n v="200"/>
    <n v="849"/>
    <n v="21442"/>
    <s v=""/>
  </r>
  <r>
    <d v="2025-10-30T10:38:25"/>
    <n v="2"/>
    <x v="4"/>
    <b v="1"/>
    <n v="200"/>
    <n v="1080"/>
    <n v="18751"/>
    <s v=""/>
  </r>
  <r>
    <d v="2025-10-30T10:38:27"/>
    <n v="2"/>
    <x v="5"/>
    <b v="1"/>
    <n v="200"/>
    <n v="1405"/>
    <n v="74016"/>
    <s v=""/>
  </r>
  <r>
    <d v="2025-10-30T10:38:45"/>
    <n v="3"/>
    <x v="0"/>
    <b v="1"/>
    <n v="200"/>
    <n v="3543"/>
    <n v="20156"/>
    <s v=""/>
  </r>
  <r>
    <d v="2025-10-30T10:38:47"/>
    <n v="3"/>
    <x v="1"/>
    <b v="1"/>
    <n v="200"/>
    <n v="1983"/>
    <n v="31571"/>
    <s v=""/>
  </r>
  <r>
    <d v="2025-10-30T10:38:48"/>
    <n v="3"/>
    <x v="2"/>
    <b v="1"/>
    <n v="200"/>
    <n v="570"/>
    <n v="17381"/>
    <s v=""/>
  </r>
  <r>
    <d v="2025-10-30T10:38:49"/>
    <n v="3"/>
    <x v="3"/>
    <b v="1"/>
    <n v="200"/>
    <n v="848"/>
    <n v="49375"/>
    <s v=""/>
  </r>
  <r>
    <d v="2025-10-30T10:38:49"/>
    <n v="3"/>
    <x v="4"/>
    <b v="1"/>
    <n v="200"/>
    <n v="825"/>
    <n v="21936"/>
    <s v=""/>
  </r>
  <r>
    <d v="2025-10-30T10:38:51"/>
    <n v="3"/>
    <x v="5"/>
    <b v="1"/>
    <n v="200"/>
    <n v="1399"/>
    <n v="76157"/>
    <s v=""/>
  </r>
  <r>
    <d v="2025-10-30T10:39:09"/>
    <n v="4"/>
    <x v="0"/>
    <b v="1"/>
    <n v="200"/>
    <n v="3692"/>
    <n v="20156"/>
    <s v=""/>
  </r>
  <r>
    <d v="2025-10-30T10:39:11"/>
    <n v="4"/>
    <x v="1"/>
    <b v="1"/>
    <n v="200"/>
    <n v="1806"/>
    <n v="32480"/>
    <s v=""/>
  </r>
  <r>
    <d v="2025-10-30T10:39:12"/>
    <n v="4"/>
    <x v="2"/>
    <b v="1"/>
    <n v="200"/>
    <n v="579"/>
    <n v="17381"/>
    <s v=""/>
  </r>
  <r>
    <d v="2025-10-30T10:39:13"/>
    <n v="4"/>
    <x v="3"/>
    <b v="1"/>
    <n v="200"/>
    <n v="845"/>
    <n v="49375"/>
    <s v=""/>
  </r>
  <r>
    <d v="2025-10-30T10:39:13"/>
    <n v="4"/>
    <x v="4"/>
    <b v="1"/>
    <n v="200"/>
    <n v="829"/>
    <n v="21936"/>
    <s v=""/>
  </r>
  <r>
    <d v="2025-10-30T10:39:15"/>
    <n v="4"/>
    <x v="5"/>
    <b v="1"/>
    <n v="200"/>
    <n v="1395"/>
    <n v="76157"/>
    <s v=""/>
  </r>
  <r>
    <d v="2025-10-30T10:39:33"/>
    <n v="5"/>
    <x v="0"/>
    <b v="1"/>
    <n v="200"/>
    <n v="3469"/>
    <n v="20156"/>
    <s v=""/>
  </r>
  <r>
    <d v="2025-10-30T10:39:35"/>
    <n v="5"/>
    <x v="1"/>
    <b v="1"/>
    <n v="200"/>
    <n v="1868"/>
    <n v="32480"/>
    <s v=""/>
  </r>
  <r>
    <d v="2025-10-30T10:39:36"/>
    <n v="5"/>
    <x v="2"/>
    <b v="1"/>
    <n v="200"/>
    <n v="563"/>
    <n v="17381"/>
    <s v=""/>
  </r>
  <r>
    <d v="2025-10-30T10:39:36"/>
    <n v="5"/>
    <x v="3"/>
    <b v="1"/>
    <n v="200"/>
    <n v="834"/>
    <n v="49375"/>
    <s v=""/>
  </r>
  <r>
    <d v="2025-10-30T10:39:37"/>
    <n v="5"/>
    <x v="4"/>
    <b v="1"/>
    <n v="200"/>
    <n v="820"/>
    <n v="21936"/>
    <s v=""/>
  </r>
  <r>
    <d v="2025-10-30T10:39:39"/>
    <n v="5"/>
    <x v="5"/>
    <b v="1"/>
    <n v="200"/>
    <n v="1541"/>
    <n v="76157"/>
    <s v=""/>
  </r>
  <r>
    <d v="2025-10-30T10:39:57"/>
    <n v="6"/>
    <x v="0"/>
    <b v="1"/>
    <n v="200"/>
    <n v="3515"/>
    <n v="20156"/>
    <s v=""/>
  </r>
  <r>
    <d v="2025-10-30T10:39:59"/>
    <n v="6"/>
    <x v="1"/>
    <b v="1"/>
    <n v="200"/>
    <n v="1680"/>
    <n v="32480"/>
    <s v=""/>
  </r>
  <r>
    <d v="2025-10-30T10:39:59"/>
    <n v="6"/>
    <x v="2"/>
    <b v="1"/>
    <n v="200"/>
    <n v="604"/>
    <n v="17381"/>
    <s v=""/>
  </r>
  <r>
    <d v="2025-10-30T10:40:00"/>
    <n v="6"/>
    <x v="3"/>
    <b v="1"/>
    <n v="200"/>
    <n v="872"/>
    <n v="49375"/>
    <s v=""/>
  </r>
  <r>
    <d v="2025-10-30T10:40:01"/>
    <n v="6"/>
    <x v="4"/>
    <b v="1"/>
    <n v="200"/>
    <n v="860"/>
    <n v="21936"/>
    <s v=""/>
  </r>
  <r>
    <d v="2025-10-30T10:40:03"/>
    <n v="6"/>
    <x v="5"/>
    <b v="1"/>
    <n v="200"/>
    <n v="1335"/>
    <n v="76157"/>
    <s v=""/>
  </r>
  <r>
    <d v="2025-10-30T10:40:21"/>
    <n v="7"/>
    <x v="0"/>
    <b v="1"/>
    <n v="200"/>
    <n v="3491"/>
    <n v="20156"/>
    <s v=""/>
  </r>
  <r>
    <d v="2025-10-30T10:40:22"/>
    <n v="7"/>
    <x v="1"/>
    <b v="1"/>
    <n v="200"/>
    <n v="1793"/>
    <n v="32480"/>
    <s v=""/>
  </r>
  <r>
    <d v="2025-10-30T10:40:23"/>
    <n v="7"/>
    <x v="2"/>
    <b v="1"/>
    <n v="200"/>
    <n v="550"/>
    <n v="17381"/>
    <s v=""/>
  </r>
  <r>
    <d v="2025-10-30T10:40:24"/>
    <n v="7"/>
    <x v="3"/>
    <b v="1"/>
    <n v="200"/>
    <n v="849"/>
    <n v="49375"/>
    <s v=""/>
  </r>
  <r>
    <d v="2025-10-30T10:40:25"/>
    <n v="7"/>
    <x v="4"/>
    <b v="1"/>
    <n v="200"/>
    <n v="759"/>
    <n v="21936"/>
    <s v=""/>
  </r>
  <r>
    <d v="2025-10-30T10:40:26"/>
    <n v="7"/>
    <x v="5"/>
    <b v="1"/>
    <n v="200"/>
    <n v="1393"/>
    <n v="76157"/>
    <s v=""/>
  </r>
  <r>
    <d v="2025-10-30T10:40:44"/>
    <n v="8"/>
    <x v="0"/>
    <b v="1"/>
    <n v="200"/>
    <n v="3550"/>
    <n v="20156"/>
    <s v=""/>
  </r>
  <r>
    <d v="2025-10-30T10:40:46"/>
    <n v="8"/>
    <x v="1"/>
    <b v="1"/>
    <n v="200"/>
    <n v="1815"/>
    <n v="32480"/>
    <s v=""/>
  </r>
  <r>
    <d v="2025-10-30T10:40:47"/>
    <n v="8"/>
    <x v="2"/>
    <b v="1"/>
    <n v="200"/>
    <n v="565"/>
    <n v="17381"/>
    <s v=""/>
  </r>
  <r>
    <d v="2025-10-30T10:40:47"/>
    <n v="8"/>
    <x v="3"/>
    <b v="1"/>
    <n v="200"/>
    <n v="867"/>
    <n v="49375"/>
    <s v=""/>
  </r>
  <r>
    <d v="2025-10-30T10:40:48"/>
    <n v="8"/>
    <x v="4"/>
    <b v="1"/>
    <n v="200"/>
    <n v="831"/>
    <n v="21936"/>
    <s v=""/>
  </r>
  <r>
    <d v="2025-10-30T10:40:50"/>
    <n v="8"/>
    <x v="5"/>
    <b v="1"/>
    <n v="200"/>
    <n v="1344"/>
    <n v="76157"/>
    <s v=""/>
  </r>
  <r>
    <d v="2025-10-30T10:41:08"/>
    <n v="9"/>
    <x v="0"/>
    <b v="1"/>
    <n v="200"/>
    <n v="3485"/>
    <n v="20156"/>
    <s v=""/>
  </r>
  <r>
    <d v="2025-10-30T10:41:10"/>
    <n v="9"/>
    <x v="1"/>
    <b v="1"/>
    <n v="200"/>
    <n v="2126"/>
    <n v="32480"/>
    <s v=""/>
  </r>
  <r>
    <d v="2025-10-30T10:41:11"/>
    <n v="9"/>
    <x v="2"/>
    <b v="1"/>
    <n v="200"/>
    <n v="642"/>
    <n v="17381"/>
    <s v=""/>
  </r>
  <r>
    <d v="2025-10-30T10:41:12"/>
    <n v="9"/>
    <x v="3"/>
    <b v="1"/>
    <n v="200"/>
    <n v="987"/>
    <n v="49375"/>
    <s v=""/>
  </r>
  <r>
    <d v="2025-10-30T10:41:12"/>
    <n v="9"/>
    <x v="4"/>
    <b v="1"/>
    <n v="200"/>
    <n v="785"/>
    <n v="21936"/>
    <s v=""/>
  </r>
  <r>
    <d v="2025-10-30T10:41:14"/>
    <n v="9"/>
    <x v="5"/>
    <b v="1"/>
    <n v="200"/>
    <n v="1488"/>
    <n v="76157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0:41:16"/>
    <n v="1"/>
    <x v="0"/>
    <b v="1"/>
    <n v="200"/>
    <n v="86"/>
    <n v="20156"/>
    <s v=""/>
  </r>
  <r>
    <d v="2025-10-30T10:41:16"/>
    <n v="1"/>
    <x v="1"/>
    <b v="1"/>
    <n v="200"/>
    <n v="139"/>
    <n v="32480"/>
    <s v=""/>
  </r>
  <r>
    <d v="2025-10-30T10:41:17"/>
    <n v="1"/>
    <x v="2"/>
    <b v="1"/>
    <n v="200"/>
    <n v="95"/>
    <n v="17381"/>
    <s v=""/>
  </r>
  <r>
    <d v="2025-10-30T10:41:17"/>
    <n v="1"/>
    <x v="3"/>
    <b v="1"/>
    <n v="200"/>
    <n v="160"/>
    <n v="49375"/>
    <s v=""/>
  </r>
  <r>
    <d v="2025-10-30T10:41:17"/>
    <n v="1"/>
    <x v="4"/>
    <b v="1"/>
    <n v="200"/>
    <n v="106"/>
    <n v="21936"/>
    <s v=""/>
  </r>
  <r>
    <d v="2025-10-30T10:41:17"/>
    <n v="1"/>
    <x v="5"/>
    <b v="1"/>
    <n v="200"/>
    <n v="328"/>
    <n v="76157"/>
    <s v=""/>
  </r>
  <r>
    <d v="2025-10-30T10:41:18"/>
    <n v="2"/>
    <x v="0"/>
    <b v="1"/>
    <n v="200"/>
    <n v="95"/>
    <n v="20156"/>
    <s v=""/>
  </r>
  <r>
    <d v="2025-10-30T10:41:18"/>
    <n v="2"/>
    <x v="1"/>
    <b v="1"/>
    <n v="200"/>
    <n v="170"/>
    <n v="32480"/>
    <s v=""/>
  </r>
  <r>
    <d v="2025-10-30T10:41:18"/>
    <n v="2"/>
    <x v="2"/>
    <b v="1"/>
    <n v="200"/>
    <n v="96"/>
    <n v="17381"/>
    <s v=""/>
  </r>
  <r>
    <d v="2025-10-30T10:41:18"/>
    <n v="2"/>
    <x v="3"/>
    <b v="1"/>
    <n v="200"/>
    <n v="200"/>
    <n v="49375"/>
    <s v=""/>
  </r>
  <r>
    <d v="2025-10-30T10:41:18"/>
    <n v="2"/>
    <x v="4"/>
    <b v="1"/>
    <n v="200"/>
    <n v="111"/>
    <n v="21936"/>
    <s v=""/>
  </r>
  <r>
    <d v="2025-10-30T10:41:18"/>
    <n v="2"/>
    <x v="5"/>
    <b v="1"/>
    <n v="200"/>
    <n v="301"/>
    <n v="76157"/>
    <s v=""/>
  </r>
  <r>
    <d v="2025-10-30T10:41:19"/>
    <n v="3"/>
    <x v="0"/>
    <b v="1"/>
    <n v="200"/>
    <n v="81"/>
    <n v="20156"/>
    <s v=""/>
  </r>
  <r>
    <d v="2025-10-30T10:41:19"/>
    <n v="3"/>
    <x v="1"/>
    <b v="1"/>
    <n v="200"/>
    <n v="139"/>
    <n v="32480"/>
    <s v=""/>
  </r>
  <r>
    <d v="2025-10-30T10:41:19"/>
    <n v="3"/>
    <x v="2"/>
    <b v="1"/>
    <n v="200"/>
    <n v="84"/>
    <n v="17381"/>
    <s v=""/>
  </r>
  <r>
    <d v="2025-10-30T10:41:19"/>
    <n v="3"/>
    <x v="3"/>
    <b v="1"/>
    <n v="200"/>
    <n v="183"/>
    <n v="49375"/>
    <s v=""/>
  </r>
  <r>
    <d v="2025-10-30T10:41:19"/>
    <n v="3"/>
    <x v="4"/>
    <b v="1"/>
    <n v="200"/>
    <n v="102"/>
    <n v="21936"/>
    <s v=""/>
  </r>
  <r>
    <d v="2025-10-30T10:41:20"/>
    <n v="3"/>
    <x v="5"/>
    <b v="1"/>
    <n v="200"/>
    <n v="258"/>
    <n v="76157"/>
    <s v=""/>
  </r>
  <r>
    <d v="2025-10-30T10:41:20"/>
    <n v="4"/>
    <x v="0"/>
    <b v="1"/>
    <n v="200"/>
    <n v="87"/>
    <n v="20156"/>
    <s v=""/>
  </r>
  <r>
    <d v="2025-10-30T10:41:20"/>
    <n v="4"/>
    <x v="1"/>
    <b v="1"/>
    <n v="200"/>
    <n v="162"/>
    <n v="32480"/>
    <s v=""/>
  </r>
  <r>
    <d v="2025-10-30T10:41:20"/>
    <n v="4"/>
    <x v="2"/>
    <b v="1"/>
    <n v="200"/>
    <n v="124"/>
    <n v="17381"/>
    <s v=""/>
  </r>
  <r>
    <d v="2025-10-30T10:41:20"/>
    <n v="4"/>
    <x v="3"/>
    <b v="1"/>
    <n v="200"/>
    <n v="173"/>
    <n v="49375"/>
    <s v=""/>
  </r>
  <r>
    <d v="2025-10-30T10:41:20"/>
    <n v="4"/>
    <x v="4"/>
    <b v="1"/>
    <n v="200"/>
    <n v="115"/>
    <n v="21936"/>
    <s v=""/>
  </r>
  <r>
    <d v="2025-10-30T10:41:21"/>
    <n v="4"/>
    <x v="5"/>
    <b v="1"/>
    <n v="200"/>
    <n v="279"/>
    <n v="76157"/>
    <s v=""/>
  </r>
  <r>
    <d v="2025-10-30T10:41:21"/>
    <n v="5"/>
    <x v="0"/>
    <b v="1"/>
    <n v="200"/>
    <n v="110"/>
    <n v="20156"/>
    <s v=""/>
  </r>
  <r>
    <d v="2025-10-30T10:41:21"/>
    <n v="5"/>
    <x v="1"/>
    <b v="1"/>
    <n v="200"/>
    <n v="146"/>
    <n v="32480"/>
    <s v=""/>
  </r>
  <r>
    <d v="2025-10-30T10:41:21"/>
    <n v="5"/>
    <x v="2"/>
    <b v="1"/>
    <n v="200"/>
    <n v="80"/>
    <n v="17381"/>
    <s v=""/>
  </r>
  <r>
    <d v="2025-10-30T10:41:21"/>
    <n v="5"/>
    <x v="3"/>
    <b v="1"/>
    <n v="200"/>
    <n v="157"/>
    <n v="49375"/>
    <s v=""/>
  </r>
  <r>
    <d v="2025-10-30T10:41:22"/>
    <n v="5"/>
    <x v="4"/>
    <b v="1"/>
    <n v="200"/>
    <n v="87"/>
    <n v="21936"/>
    <s v=""/>
  </r>
  <r>
    <d v="2025-10-30T10:41:22"/>
    <n v="5"/>
    <x v="5"/>
    <b v="1"/>
    <n v="200"/>
    <n v="267"/>
    <n v="76157"/>
    <s v=""/>
  </r>
  <r>
    <d v="2025-10-30T10:41:22"/>
    <n v="6"/>
    <x v="0"/>
    <b v="1"/>
    <n v="200"/>
    <n v="103"/>
    <n v="20156"/>
    <s v=""/>
  </r>
  <r>
    <d v="2025-10-30T10:41:22"/>
    <n v="6"/>
    <x v="1"/>
    <b v="1"/>
    <n v="200"/>
    <n v="184"/>
    <n v="32480"/>
    <s v=""/>
  </r>
  <r>
    <d v="2025-10-30T10:41:23"/>
    <n v="6"/>
    <x v="2"/>
    <b v="1"/>
    <n v="200"/>
    <n v="104"/>
    <n v="17381"/>
    <s v=""/>
  </r>
  <r>
    <d v="2025-10-30T10:41:23"/>
    <n v="6"/>
    <x v="3"/>
    <b v="1"/>
    <n v="200"/>
    <n v="180"/>
    <n v="49375"/>
    <s v=""/>
  </r>
  <r>
    <d v="2025-10-30T10:41:23"/>
    <n v="6"/>
    <x v="4"/>
    <b v="1"/>
    <n v="200"/>
    <n v="105"/>
    <n v="21936"/>
    <s v=""/>
  </r>
  <r>
    <d v="2025-10-30T10:41:23"/>
    <n v="6"/>
    <x v="5"/>
    <b v="1"/>
    <n v="200"/>
    <n v="354"/>
    <n v="76157"/>
    <s v=""/>
  </r>
  <r>
    <d v="2025-10-30T10:41:24"/>
    <n v="7"/>
    <x v="0"/>
    <b v="1"/>
    <n v="200"/>
    <n v="110"/>
    <n v="20156"/>
    <s v=""/>
  </r>
  <r>
    <d v="2025-10-30T10:41:24"/>
    <n v="7"/>
    <x v="1"/>
    <b v="1"/>
    <n v="200"/>
    <n v="167"/>
    <n v="32480"/>
    <s v=""/>
  </r>
  <r>
    <d v="2025-10-30T10:41:24"/>
    <n v="7"/>
    <x v="2"/>
    <b v="1"/>
    <n v="200"/>
    <n v="96"/>
    <n v="17381"/>
    <s v=""/>
  </r>
  <r>
    <d v="2025-10-30T10:41:24"/>
    <n v="7"/>
    <x v="3"/>
    <b v="1"/>
    <n v="200"/>
    <n v="179"/>
    <n v="49375"/>
    <s v=""/>
  </r>
  <r>
    <d v="2025-10-30T10:41:24"/>
    <n v="7"/>
    <x v="4"/>
    <b v="1"/>
    <n v="200"/>
    <n v="117"/>
    <n v="21936"/>
    <s v=""/>
  </r>
  <r>
    <d v="2025-10-30T10:41:24"/>
    <n v="7"/>
    <x v="5"/>
    <b v="1"/>
    <n v="200"/>
    <n v="282"/>
    <n v="76157"/>
    <s v=""/>
  </r>
  <r>
    <d v="2025-10-30T10:41:25"/>
    <n v="8"/>
    <x v="0"/>
    <b v="1"/>
    <n v="200"/>
    <n v="77"/>
    <n v="20156"/>
    <s v=""/>
  </r>
  <r>
    <d v="2025-10-30T10:41:25"/>
    <n v="8"/>
    <x v="1"/>
    <b v="1"/>
    <n v="200"/>
    <n v="140"/>
    <n v="32480"/>
    <s v=""/>
  </r>
  <r>
    <d v="2025-10-30T10:41:25"/>
    <n v="8"/>
    <x v="2"/>
    <b v="1"/>
    <n v="200"/>
    <n v="100"/>
    <n v="17381"/>
    <s v=""/>
  </r>
  <r>
    <d v="2025-10-30T10:41:25"/>
    <n v="8"/>
    <x v="3"/>
    <b v="1"/>
    <n v="200"/>
    <n v="183"/>
    <n v="49375"/>
    <s v=""/>
  </r>
  <r>
    <d v="2025-10-30T10:41:25"/>
    <n v="8"/>
    <x v="4"/>
    <b v="1"/>
    <n v="200"/>
    <n v="87"/>
    <n v="21936"/>
    <s v=""/>
  </r>
  <r>
    <d v="2025-10-30T10:41:26"/>
    <n v="8"/>
    <x v="5"/>
    <b v="1"/>
    <n v="200"/>
    <n v="253"/>
    <n v="76157"/>
    <s v=""/>
  </r>
  <r>
    <d v="2025-10-30T10:41:26"/>
    <n v="9"/>
    <x v="0"/>
    <b v="1"/>
    <n v="200"/>
    <n v="86"/>
    <n v="20156"/>
    <s v=""/>
  </r>
  <r>
    <d v="2025-10-30T10:41:26"/>
    <n v="9"/>
    <x v="1"/>
    <b v="1"/>
    <n v="200"/>
    <n v="178"/>
    <n v="32480"/>
    <s v=""/>
  </r>
  <r>
    <d v="2025-10-30T10:41:26"/>
    <n v="9"/>
    <x v="2"/>
    <b v="1"/>
    <n v="200"/>
    <n v="100"/>
    <n v="17381"/>
    <s v=""/>
  </r>
  <r>
    <d v="2025-10-30T10:41:26"/>
    <n v="9"/>
    <x v="3"/>
    <b v="1"/>
    <n v="200"/>
    <n v="167"/>
    <n v="49375"/>
    <s v=""/>
  </r>
  <r>
    <d v="2025-10-30T10:41:26"/>
    <n v="9"/>
    <x v="4"/>
    <b v="1"/>
    <n v="200"/>
    <n v="89"/>
    <n v="21936"/>
    <s v=""/>
  </r>
  <r>
    <d v="2025-10-30T10:41:27"/>
    <n v="9"/>
    <x v="5"/>
    <b v="1"/>
    <n v="200"/>
    <n v="293"/>
    <n v="76157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3A718-1071-41EA-9B05-39275E8D5A2B}" name="Zaokretna tablica1" cacheId="6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COLD">
  <location ref="A3:D10" firstHeaderRow="0" firstDataRow="1" firstDataCol="1"/>
  <pivotFields count="8">
    <pivotField numFmtId="22" showAll="0"/>
    <pivotField showAll="0"/>
    <pivotField axis="axisRow" showAll="0" defaultSubtotal="0">
      <items count="12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/>
    <dataField name="Max od DurationMs" fld="5" subtotal="max" baseField="2" baseItem="0"/>
  </dataFields>
  <formats count="3">
    <format dxfId="1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7">
      <pivotArea outline="0" collapsedLevelsAreSubtotals="1" fieldPosition="0"/>
    </format>
    <format dxfId="16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BA8F-85FD-4E34-A22D-12EBE6E43566}" name="Zaokretna tablica3" cacheId="14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MEMORY">
  <location ref="A25:D32" firstHeaderRow="0" firstDataRow="1" firstDataCol="1"/>
  <pivotFields count="8">
    <pivotField numFmtId="22" showAll="0"/>
    <pivotField showAll="0"/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1FDE-535E-48D8-AD92-75AD9AEEB0B2}" name="Zaokretna tablica2" cacheId="1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DISK">
  <location ref="A14:D21" firstHeaderRow="0" firstDataRow="1" firstDataCol="1"/>
  <pivotFields count="8">
    <pivotField numFmtId="22" showAll="0"/>
    <pivotField showAll="0"/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D1F5E-763D-4A19-8319-91B08A829EBC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3A3121-9F77-46C5-9EFC-C4DE5E14B3C8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2813D-37DF-4754-9AC1-551E0F74D404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1BEEA-D5FD-4600-9FB3-F3671637389E}" name="cold_x9" displayName="cold_x9" ref="A1:H55" tableType="queryTable" totalsRowShown="0">
  <autoFilter ref="A1:H55" xr:uid="{A7F1BEEA-D5FD-4600-9FB3-F3671637389E}"/>
  <tableColumns count="8">
    <tableColumn id="1" xr3:uid="{1BEC9946-E9F3-4B4E-A38B-81EB34D7CC34}" uniqueName="1" name="Timestamp" queryTableFieldId="1" dataDxfId="9"/>
    <tableColumn id="2" xr3:uid="{FBC28A08-59B6-4489-B8DF-766D79A3E198}" uniqueName="2" name="Run" queryTableFieldId="2"/>
    <tableColumn id="3" xr3:uid="{0BA1D3EF-6F06-416A-96B4-78CEEDD73F23}" uniqueName="3" name="Url" queryTableFieldId="3" dataDxfId="15"/>
    <tableColumn id="4" xr3:uid="{35F91939-4FC7-4484-8EB8-E5ECAF43853E}" uniqueName="4" name="Ok" queryTableFieldId="4"/>
    <tableColumn id="5" xr3:uid="{F78AFDAC-E6FC-457B-BDC3-A72F76A851E7}" uniqueName="5" name="Status" queryTableFieldId="5"/>
    <tableColumn id="6" xr3:uid="{7A6E9C07-A031-480A-AEEE-B8E0AD017565}" uniqueName="6" name="DurationMs" queryTableFieldId="6"/>
    <tableColumn id="7" xr3:uid="{F04F07F8-F48B-4C34-BD14-B4E23FFC19E9}" uniqueName="7" name="ContentLength" queryTableFieldId="7"/>
    <tableColumn id="8" xr3:uid="{EE6A92DA-13B5-4851-A528-5EBDD2C16CCC}" uniqueName="8" name="Error" queryTableFieldId="8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B5473-76EC-46B8-938D-5044B47B1E69}" name="disk_x9" displayName="disk_x9" ref="A1:H55" tableType="queryTable" totalsRowShown="0">
  <autoFilter ref="A1:H55" xr:uid="{892B5473-76EC-46B8-938D-5044B47B1E69}"/>
  <tableColumns count="8">
    <tableColumn id="1" xr3:uid="{4F2C59D3-F609-4217-BE18-33322E20CD1A}" uniqueName="1" name="Timestamp" queryTableFieldId="1" dataDxfId="8"/>
    <tableColumn id="2" xr3:uid="{B31AE450-6B60-4164-B2E4-F60E15B7B441}" uniqueName="2" name="Run" queryTableFieldId="2"/>
    <tableColumn id="3" xr3:uid="{8C68274D-D7AE-4516-B52C-9CA531F425CF}" uniqueName="3" name="Url" queryTableFieldId="3" dataDxfId="13"/>
    <tableColumn id="4" xr3:uid="{DDFF777D-0493-418A-A7C2-97A5B35304AA}" uniqueName="4" name="Ok" queryTableFieldId="4"/>
    <tableColumn id="5" xr3:uid="{0B94DE08-6B45-49A3-858C-2C02D433D95B}" uniqueName="5" name="Status" queryTableFieldId="5"/>
    <tableColumn id="6" xr3:uid="{2E253555-A2A5-4219-BFB4-AFC5D33921B9}" uniqueName="6" name="DurationMs" queryTableFieldId="6"/>
    <tableColumn id="7" xr3:uid="{4EB62372-A01E-480D-AD7B-EED993D3E394}" uniqueName="7" name="ContentLength" queryTableFieldId="7"/>
    <tableColumn id="8" xr3:uid="{5962EACC-2703-4156-AE7E-93B4C7A3583B}" uniqueName="8" name="Error" queryTableFieldId="8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89A25A-1748-43DF-9611-F0AEB80923EC}" name="memory_x9" displayName="memory_x9" ref="A1:H55" tableType="queryTable" totalsRowShown="0">
  <autoFilter ref="A1:H55" xr:uid="{0B89A25A-1748-43DF-9611-F0AEB80923EC}"/>
  <tableColumns count="8">
    <tableColumn id="1" xr3:uid="{3C756320-D19B-4D42-8CF2-B57CA0AD03E4}" uniqueName="1" name="Timestamp" queryTableFieldId="1" dataDxfId="7"/>
    <tableColumn id="2" xr3:uid="{8D4E40C0-2911-47E1-A39B-8D6B90AD6E74}" uniqueName="2" name="Run" queryTableFieldId="2"/>
    <tableColumn id="3" xr3:uid="{D109A658-ADFC-4915-A847-8DDEDFFCDB6D}" uniqueName="3" name="Url" queryTableFieldId="3" dataDxfId="11"/>
    <tableColumn id="4" xr3:uid="{057F48F5-F6D8-4309-9A83-ACCC9405D1C1}" uniqueName="4" name="Ok" queryTableFieldId="4"/>
    <tableColumn id="5" xr3:uid="{F209FE30-8E4D-4B71-8AD8-069298A37287}" uniqueName="5" name="Status" queryTableFieldId="5"/>
    <tableColumn id="6" xr3:uid="{B0100731-7674-4C21-A4EB-528F0D2F6196}" uniqueName="6" name="DurationMs" queryTableFieldId="6"/>
    <tableColumn id="7" xr3:uid="{33927F30-8176-4360-90E9-C9C3CBEBB138}" uniqueName="7" name="ContentLength" queryTableFieldId="7"/>
    <tableColumn id="8" xr3:uid="{D4D176DE-53B6-4EAB-B375-F7CC676E05E5}" uniqueName="8" name="Error" queryTableFieldId="8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E8E0-263F-4D3E-8CD4-DD8AEB2208EB}">
  <dimension ref="A3:D42"/>
  <sheetViews>
    <sheetView tabSelected="1" zoomScaleNormal="100" workbookViewId="0">
      <selection activeCell="C41" sqref="C41"/>
    </sheetView>
  </sheetViews>
  <sheetFormatPr defaultRowHeight="14.4" x14ac:dyDescent="0.55000000000000004"/>
  <cols>
    <col min="1" max="1" width="41.20703125" bestFit="1" customWidth="1"/>
    <col min="2" max="2" width="15.83984375" bestFit="1" customWidth="1"/>
    <col min="3" max="3" width="18.89453125" bestFit="1" customWidth="1"/>
    <col min="4" max="4" width="16.1015625" bestFit="1" customWidth="1"/>
    <col min="5" max="53" width="4.734375" bestFit="1" customWidth="1"/>
    <col min="54" max="54" width="11.05078125" bestFit="1" customWidth="1"/>
  </cols>
  <sheetData>
    <row r="3" spans="1:4" x14ac:dyDescent="0.55000000000000004">
      <c r="A3" s="2" t="s">
        <v>12</v>
      </c>
      <c r="B3" t="s">
        <v>9</v>
      </c>
      <c r="C3" t="s">
        <v>10</v>
      </c>
      <c r="D3" t="s">
        <v>11</v>
      </c>
    </row>
    <row r="4" spans="1:4" x14ac:dyDescent="0.55000000000000004">
      <c r="A4" s="3" t="s">
        <v>18</v>
      </c>
      <c r="B4" s="10">
        <v>3792</v>
      </c>
      <c r="C4" s="4">
        <v>4722.7777777777774</v>
      </c>
      <c r="D4" s="10">
        <v>6057</v>
      </c>
    </row>
    <row r="5" spans="1:4" x14ac:dyDescent="0.55000000000000004">
      <c r="A5" s="3" t="s">
        <v>19</v>
      </c>
      <c r="B5" s="10">
        <v>1902</v>
      </c>
      <c r="C5" s="4">
        <v>2384.2222222222222</v>
      </c>
      <c r="D5" s="10">
        <v>3093</v>
      </c>
    </row>
    <row r="6" spans="1:4" x14ac:dyDescent="0.55000000000000004">
      <c r="A6" s="3" t="s">
        <v>20</v>
      </c>
      <c r="B6" s="10">
        <v>585</v>
      </c>
      <c r="C6" s="4">
        <v>770.11111111111109</v>
      </c>
      <c r="D6" s="10">
        <v>1101</v>
      </c>
    </row>
    <row r="7" spans="1:4" x14ac:dyDescent="0.55000000000000004">
      <c r="A7" s="3" t="s">
        <v>21</v>
      </c>
      <c r="B7" s="10">
        <v>869</v>
      </c>
      <c r="C7" s="4">
        <v>1173</v>
      </c>
      <c r="D7" s="10">
        <v>1648</v>
      </c>
    </row>
    <row r="8" spans="1:4" x14ac:dyDescent="0.55000000000000004">
      <c r="A8" s="3" t="s">
        <v>22</v>
      </c>
      <c r="B8" s="10">
        <v>856</v>
      </c>
      <c r="C8" s="4">
        <v>1050.3333333333333</v>
      </c>
      <c r="D8" s="10">
        <v>1568</v>
      </c>
    </row>
    <row r="9" spans="1:4" x14ac:dyDescent="0.55000000000000004">
      <c r="A9" s="3" t="s">
        <v>23</v>
      </c>
      <c r="B9" s="10">
        <v>1282</v>
      </c>
      <c r="C9" s="4">
        <v>1717</v>
      </c>
      <c r="D9" s="10">
        <v>2263</v>
      </c>
    </row>
    <row r="10" spans="1:4" x14ac:dyDescent="0.55000000000000004">
      <c r="A10" s="3" t="s">
        <v>24</v>
      </c>
      <c r="B10" s="10">
        <v>585</v>
      </c>
      <c r="C10" s="4">
        <v>1969.5740740740741</v>
      </c>
      <c r="D10" s="10">
        <v>6057</v>
      </c>
    </row>
    <row r="14" spans="1:4" x14ac:dyDescent="0.55000000000000004">
      <c r="A14" s="2" t="s">
        <v>13</v>
      </c>
      <c r="B14" t="s">
        <v>9</v>
      </c>
      <c r="C14" t="s">
        <v>10</v>
      </c>
      <c r="D14" t="s">
        <v>11</v>
      </c>
    </row>
    <row r="15" spans="1:4" x14ac:dyDescent="0.55000000000000004">
      <c r="A15" s="3" t="s">
        <v>18</v>
      </c>
      <c r="B15" s="10">
        <v>3306</v>
      </c>
      <c r="C15" s="4">
        <v>3506.7777777777778</v>
      </c>
      <c r="D15" s="10">
        <v>3692</v>
      </c>
    </row>
    <row r="16" spans="1:4" x14ac:dyDescent="0.55000000000000004">
      <c r="A16" s="3" t="s">
        <v>19</v>
      </c>
      <c r="B16" s="10">
        <v>451</v>
      </c>
      <c r="C16" s="4">
        <v>1740.1111111111111</v>
      </c>
      <c r="D16" s="10">
        <v>2139</v>
      </c>
    </row>
    <row r="17" spans="1:4" x14ac:dyDescent="0.55000000000000004">
      <c r="A17" s="3" t="s">
        <v>20</v>
      </c>
      <c r="B17" s="10">
        <v>360</v>
      </c>
      <c r="C17" s="4">
        <v>559</v>
      </c>
      <c r="D17" s="10">
        <v>642</v>
      </c>
    </row>
    <row r="18" spans="1:4" x14ac:dyDescent="0.55000000000000004">
      <c r="A18" s="3" t="s">
        <v>21</v>
      </c>
      <c r="B18" s="10">
        <v>356</v>
      </c>
      <c r="C18" s="4">
        <v>811.88888888888891</v>
      </c>
      <c r="D18" s="10">
        <v>987</v>
      </c>
    </row>
    <row r="19" spans="1:4" x14ac:dyDescent="0.55000000000000004">
      <c r="A19" s="3" t="s">
        <v>22</v>
      </c>
      <c r="B19" s="10">
        <v>459</v>
      </c>
      <c r="C19" s="4">
        <v>805.33333333333337</v>
      </c>
      <c r="D19" s="10">
        <v>1080</v>
      </c>
    </row>
    <row r="20" spans="1:4" x14ac:dyDescent="0.55000000000000004">
      <c r="A20" s="3" t="s">
        <v>23</v>
      </c>
      <c r="B20" s="10">
        <v>759</v>
      </c>
      <c r="C20" s="4">
        <v>1339.8888888888889</v>
      </c>
      <c r="D20" s="10">
        <v>1541</v>
      </c>
    </row>
    <row r="21" spans="1:4" x14ac:dyDescent="0.55000000000000004">
      <c r="A21" s="3" t="s">
        <v>24</v>
      </c>
      <c r="B21" s="10">
        <v>356</v>
      </c>
      <c r="C21" s="4">
        <v>1460.5</v>
      </c>
      <c r="D21" s="10">
        <v>3692</v>
      </c>
    </row>
    <row r="25" spans="1:4" x14ac:dyDescent="0.55000000000000004">
      <c r="A25" s="2" t="s">
        <v>14</v>
      </c>
      <c r="B25" t="s">
        <v>9</v>
      </c>
      <c r="C25" t="s">
        <v>10</v>
      </c>
      <c r="D25" t="s">
        <v>11</v>
      </c>
    </row>
    <row r="26" spans="1:4" x14ac:dyDescent="0.55000000000000004">
      <c r="A26" s="3" t="s">
        <v>18</v>
      </c>
      <c r="B26" s="10">
        <v>77</v>
      </c>
      <c r="C26" s="4">
        <v>92.777777777777771</v>
      </c>
      <c r="D26" s="10">
        <v>110</v>
      </c>
    </row>
    <row r="27" spans="1:4" x14ac:dyDescent="0.55000000000000004">
      <c r="A27" s="3" t="s">
        <v>19</v>
      </c>
      <c r="B27" s="10">
        <v>139</v>
      </c>
      <c r="C27" s="4">
        <v>158.33333333333334</v>
      </c>
      <c r="D27" s="10">
        <v>184</v>
      </c>
    </row>
    <row r="28" spans="1:4" x14ac:dyDescent="0.55000000000000004">
      <c r="A28" s="3" t="s">
        <v>20</v>
      </c>
      <c r="B28" s="10">
        <v>80</v>
      </c>
      <c r="C28" s="4">
        <v>97.666666666666671</v>
      </c>
      <c r="D28" s="10">
        <v>124</v>
      </c>
    </row>
    <row r="29" spans="1:4" x14ac:dyDescent="0.55000000000000004">
      <c r="A29" s="3" t="s">
        <v>21</v>
      </c>
      <c r="B29" s="10">
        <v>157</v>
      </c>
      <c r="C29" s="4">
        <v>175.77777777777777</v>
      </c>
      <c r="D29" s="10">
        <v>200</v>
      </c>
    </row>
    <row r="30" spans="1:4" x14ac:dyDescent="0.55000000000000004">
      <c r="A30" s="3" t="s">
        <v>22</v>
      </c>
      <c r="B30" s="10">
        <v>87</v>
      </c>
      <c r="C30" s="4">
        <v>102.11111111111111</v>
      </c>
      <c r="D30" s="10">
        <v>117</v>
      </c>
    </row>
    <row r="31" spans="1:4" x14ac:dyDescent="0.55000000000000004">
      <c r="A31" s="3" t="s">
        <v>23</v>
      </c>
      <c r="B31" s="10">
        <v>253</v>
      </c>
      <c r="C31" s="4">
        <v>290.55555555555554</v>
      </c>
      <c r="D31" s="10">
        <v>354</v>
      </c>
    </row>
    <row r="32" spans="1:4" x14ac:dyDescent="0.55000000000000004">
      <c r="A32" s="3" t="s">
        <v>24</v>
      </c>
      <c r="B32" s="10">
        <v>77</v>
      </c>
      <c r="C32" s="4">
        <v>152.87037037037038</v>
      </c>
      <c r="D32" s="10">
        <v>354</v>
      </c>
    </row>
    <row r="36" spans="1:4" x14ac:dyDescent="0.55000000000000004">
      <c r="A36" s="7" t="s">
        <v>17</v>
      </c>
      <c r="B36" s="8" t="s">
        <v>12</v>
      </c>
      <c r="C36" s="9" t="s">
        <v>15</v>
      </c>
      <c r="D36" s="8" t="s">
        <v>16</v>
      </c>
    </row>
    <row r="37" spans="1:4" x14ac:dyDescent="0.55000000000000004">
      <c r="A37" s="3" t="s">
        <v>18</v>
      </c>
      <c r="B37" s="5">
        <v>1</v>
      </c>
      <c r="C37" s="6">
        <f>GETPIVOTDATA("Prosjek od DurationMs",$A$14,"Url","https://2sxc-dnn.dnndev.me/cshtml-disk-cache/p1")/GETPIVOTDATA("Prosjek od DurationMs",$A$3,"Url","https://2sxc-dnn.dnndev.me/cshtml-disk-cache/p1")</f>
        <v>0.74252440889307147</v>
      </c>
      <c r="D37" s="6">
        <f>GETPIVOTDATA("Prosjek od DurationMs",$A$25,"Url","https://2sxc-dnn.dnndev.me/cshtml-disk-cache/p1")/GETPIVOTDATA("Prosjek od DurationMs",$A$3,"Url","https://2sxc-dnn.dnndev.me/cshtml-disk-cache/p1")</f>
        <v>1.9644747676743912E-2</v>
      </c>
    </row>
    <row r="38" spans="1:4" x14ac:dyDescent="0.55000000000000004">
      <c r="A38" s="3" t="s">
        <v>19</v>
      </c>
      <c r="B38" s="5">
        <v>1</v>
      </c>
      <c r="C38" s="6">
        <f>GETPIVOTDATA("Prosjek od DurationMs",$A$14,"Url","https://2sxc-dnn.dnndev.me/cshtml-disk-cache/p2")/GETPIVOTDATA("Prosjek od DurationMs",$A$3,"Url","https://2sxc-dnn.dnndev.me/cshtml-disk-cache/p2")</f>
        <v>0.72984434709665391</v>
      </c>
      <c r="D38" s="6">
        <f>GETPIVOTDATA("Prosjek od DurationMs",$A$25,"Url","https://2sxc-dnn.dnndev.me/cshtml-disk-cache/p2")/GETPIVOTDATA("Prosjek od DurationMs",$A$3,"Url","https://2sxc-dnn.dnndev.me/cshtml-disk-cache/p2")</f>
        <v>6.6408798583278972E-2</v>
      </c>
    </row>
    <row r="39" spans="1:4" x14ac:dyDescent="0.55000000000000004">
      <c r="A39" s="3" t="s">
        <v>20</v>
      </c>
      <c r="B39" s="5">
        <v>1</v>
      </c>
      <c r="C39" s="6">
        <f>GETPIVOTDATA("Prosjek od DurationMs",$A$14,"Url","https://2sxc-dnn.dnndev.me/cshtml-disk-cache/p3")/GETPIVOTDATA("Prosjek od DurationMs",$A$3,"Url","https://2sxc-dnn.dnndev.me/cshtml-disk-cache/p3")</f>
        <v>0.7258692829317559</v>
      </c>
      <c r="D39" s="6">
        <f>GETPIVOTDATA("Prosjek od DurationMs",$A$25,"Url","https://2sxc-dnn.dnndev.me/cshtml-disk-cache/p3")/GETPIVOTDATA("Prosjek od DurationMs",$A$3,"Url","https://2sxc-dnn.dnndev.me/cshtml-disk-cache/p3")</f>
        <v>0.1268215264752561</v>
      </c>
    </row>
    <row r="40" spans="1:4" x14ac:dyDescent="0.55000000000000004">
      <c r="A40" s="3" t="s">
        <v>21</v>
      </c>
      <c r="B40" s="5">
        <v>1</v>
      </c>
      <c r="C40" s="6">
        <f>GETPIVOTDATA("Prosjek od DurationMs",$A$14,"Url","https://2sxc-dnn.dnndev.me/cshtml-disk-cache/p4")/GETPIVOTDATA("Prosjek od DurationMs",$A$3,"Url","https://2sxc-dnn.dnndev.me/cshtml-disk-cache/p4")</f>
        <v>0.69214739035710904</v>
      </c>
      <c r="D40" s="6">
        <f>GETPIVOTDATA("Prosjek od DurationMs",$A$25,"Url","https://2sxc-dnn.dnndev.me/cshtml-disk-cache/p4")/GETPIVOTDATA("Prosjek od DurationMs",$A$3,"Url","https://2sxc-dnn.dnndev.me/cshtml-disk-cache/p4")</f>
        <v>0.14985317798617032</v>
      </c>
    </row>
    <row r="41" spans="1:4" x14ac:dyDescent="0.55000000000000004">
      <c r="A41" s="3" t="s">
        <v>22</v>
      </c>
      <c r="B41" s="5">
        <v>1</v>
      </c>
      <c r="C41" s="6">
        <f>GETPIVOTDATA("Prosjek od DurationMs",$A$14,"Url","https://2sxc-dnn.dnndev.me/cshtml-disk-cache/p5")/GETPIVOTDATA("Prosjek od DurationMs",$A$3,"Url","https://2sxc-dnn.dnndev.me/cshtml-disk-cache/p5")</f>
        <v>0.7667407172326246</v>
      </c>
      <c r="D41" s="6">
        <f>GETPIVOTDATA("Prosjek od DurationMs",$A$25,"Url","https://2sxc-dnn.dnndev.me/cshtml-disk-cache/p5")/GETPIVOTDATA("Prosjek od DurationMs",$A$3,"Url","https://2sxc-dnn.dnndev.me/cshtml-disk-cache/p5")</f>
        <v>9.7217814450439019E-2</v>
      </c>
    </row>
    <row r="42" spans="1:4" x14ac:dyDescent="0.55000000000000004">
      <c r="A42" s="3" t="s">
        <v>23</v>
      </c>
      <c r="B42" s="5">
        <v>1</v>
      </c>
      <c r="C42" s="6">
        <f>GETPIVOTDATA("Prosjek od DurationMs",$A$14,"Url","https://2sxc-dnn.dnndev.me/cshtml-disk-cache/p6")/GETPIVOTDATA("Prosjek od DurationMs",$A$3,"Url","https://2sxc-dnn.dnndev.me/cshtml-disk-cache/p6")</f>
        <v>0.78036627192130981</v>
      </c>
      <c r="D42" s="6">
        <f>GETPIVOTDATA("Prosjek od DurationMs",$A$25,"Url","https://2sxc-dnn.dnndev.me/cshtml-disk-cache/p6")/GETPIVOTDATA("Prosjek od DurationMs",$A$3,"Url","https://2sxc-dnn.dnndev.me/cshtml-disk-cache/p6")</f>
        <v>0.1692228046334045</v>
      </c>
    </row>
  </sheetData>
  <pageMargins left="0.7" right="0.7" top="0.75" bottom="0.75" header="0.3" footer="0.3"/>
  <pageSetup paperSize="9"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5F9A-4CC4-4A9A-90EF-2313EE6D6DD6}">
  <dimension ref="A1:H55"/>
  <sheetViews>
    <sheetView workbookViewId="0">
      <selection activeCell="C12" sqref="C12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45960.439942129633</v>
      </c>
      <c r="B2">
        <v>1</v>
      </c>
      <c r="C2" t="s">
        <v>18</v>
      </c>
      <c r="D2" t="b">
        <v>1</v>
      </c>
      <c r="E2">
        <v>200</v>
      </c>
      <c r="F2">
        <v>6057</v>
      </c>
      <c r="G2">
        <v>20156</v>
      </c>
      <c r="H2" t="s">
        <v>8</v>
      </c>
    </row>
    <row r="3" spans="1:8" x14ac:dyDescent="0.55000000000000004">
      <c r="A3" s="1">
        <v>45960.439976851849</v>
      </c>
      <c r="B3">
        <v>1</v>
      </c>
      <c r="C3" t="s">
        <v>19</v>
      </c>
      <c r="D3" t="b">
        <v>1</v>
      </c>
      <c r="E3">
        <v>200</v>
      </c>
      <c r="F3">
        <v>3093</v>
      </c>
      <c r="G3">
        <v>32480</v>
      </c>
      <c r="H3" t="s">
        <v>8</v>
      </c>
    </row>
    <row r="4" spans="1:8" x14ac:dyDescent="0.55000000000000004">
      <c r="A4" s="1">
        <v>45960.439988425926</v>
      </c>
      <c r="B4">
        <v>1</v>
      </c>
      <c r="C4" t="s">
        <v>20</v>
      </c>
      <c r="D4" t="b">
        <v>1</v>
      </c>
      <c r="E4">
        <v>200</v>
      </c>
      <c r="F4">
        <v>909</v>
      </c>
      <c r="G4">
        <v>17381</v>
      </c>
      <c r="H4" t="s">
        <v>8</v>
      </c>
    </row>
    <row r="5" spans="1:8" x14ac:dyDescent="0.55000000000000004">
      <c r="A5" s="1">
        <v>45960.44</v>
      </c>
      <c r="B5">
        <v>1</v>
      </c>
      <c r="C5" t="s">
        <v>21</v>
      </c>
      <c r="D5" t="b">
        <v>1</v>
      </c>
      <c r="E5">
        <v>200</v>
      </c>
      <c r="F5">
        <v>1440</v>
      </c>
      <c r="G5">
        <v>49375</v>
      </c>
      <c r="H5" t="s">
        <v>8</v>
      </c>
    </row>
    <row r="6" spans="1:8" x14ac:dyDescent="0.55000000000000004">
      <c r="A6" s="1">
        <v>45960.440011574072</v>
      </c>
      <c r="B6">
        <v>1</v>
      </c>
      <c r="C6" t="s">
        <v>22</v>
      </c>
      <c r="D6" t="b">
        <v>1</v>
      </c>
      <c r="E6">
        <v>200</v>
      </c>
      <c r="F6">
        <v>1132</v>
      </c>
      <c r="G6">
        <v>21936</v>
      </c>
      <c r="H6" t="s">
        <v>8</v>
      </c>
    </row>
    <row r="7" spans="1:8" x14ac:dyDescent="0.55000000000000004">
      <c r="A7" s="1">
        <v>45960.440046296295</v>
      </c>
      <c r="B7">
        <v>1</v>
      </c>
      <c r="C7" t="s">
        <v>23</v>
      </c>
      <c r="D7" t="b">
        <v>1</v>
      </c>
      <c r="E7">
        <v>200</v>
      </c>
      <c r="F7">
        <v>2263</v>
      </c>
      <c r="G7">
        <v>76157</v>
      </c>
      <c r="H7" t="s">
        <v>8</v>
      </c>
    </row>
    <row r="8" spans="1:8" x14ac:dyDescent="0.55000000000000004">
      <c r="A8" s="1">
        <v>45960.440358796295</v>
      </c>
      <c r="B8">
        <v>2</v>
      </c>
      <c r="C8" t="s">
        <v>18</v>
      </c>
      <c r="D8" t="b">
        <v>1</v>
      </c>
      <c r="E8">
        <v>200</v>
      </c>
      <c r="F8">
        <v>5741</v>
      </c>
      <c r="G8">
        <v>20156</v>
      </c>
      <c r="H8" t="s">
        <v>8</v>
      </c>
    </row>
    <row r="9" spans="1:8" x14ac:dyDescent="0.55000000000000004">
      <c r="A9" s="1">
        <v>45960.440393518518</v>
      </c>
      <c r="B9">
        <v>2</v>
      </c>
      <c r="C9" t="s">
        <v>19</v>
      </c>
      <c r="D9" t="b">
        <v>1</v>
      </c>
      <c r="E9">
        <v>200</v>
      </c>
      <c r="F9">
        <v>3069</v>
      </c>
      <c r="G9">
        <v>32480</v>
      </c>
      <c r="H9" t="s">
        <v>8</v>
      </c>
    </row>
    <row r="10" spans="1:8" x14ac:dyDescent="0.55000000000000004">
      <c r="A10" s="1">
        <v>45960.440405092595</v>
      </c>
      <c r="B10">
        <v>2</v>
      </c>
      <c r="C10" t="s">
        <v>20</v>
      </c>
      <c r="D10" t="b">
        <v>1</v>
      </c>
      <c r="E10">
        <v>200</v>
      </c>
      <c r="F10">
        <v>1101</v>
      </c>
      <c r="G10">
        <v>17381</v>
      </c>
      <c r="H10" t="s">
        <v>8</v>
      </c>
    </row>
    <row r="11" spans="1:8" x14ac:dyDescent="0.55000000000000004">
      <c r="A11" s="1">
        <v>45960.440428240741</v>
      </c>
      <c r="B11">
        <v>2</v>
      </c>
      <c r="C11" t="s">
        <v>21</v>
      </c>
      <c r="D11" t="b">
        <v>1</v>
      </c>
      <c r="E11">
        <v>200</v>
      </c>
      <c r="F11">
        <v>1648</v>
      </c>
      <c r="G11">
        <v>49375</v>
      </c>
      <c r="H11" t="s">
        <v>8</v>
      </c>
    </row>
    <row r="12" spans="1:8" x14ac:dyDescent="0.55000000000000004">
      <c r="A12" s="1">
        <v>45960.440439814818</v>
      </c>
      <c r="B12">
        <v>2</v>
      </c>
      <c r="C12" t="s">
        <v>22</v>
      </c>
      <c r="D12" t="b">
        <v>1</v>
      </c>
      <c r="E12">
        <v>200</v>
      </c>
      <c r="F12">
        <v>1568</v>
      </c>
      <c r="G12">
        <v>21936</v>
      </c>
      <c r="H12" t="s">
        <v>8</v>
      </c>
    </row>
    <row r="13" spans="1:8" x14ac:dyDescent="0.55000000000000004">
      <c r="A13" s="1">
        <v>45960.440474537034</v>
      </c>
      <c r="B13">
        <v>2</v>
      </c>
      <c r="C13" t="s">
        <v>23</v>
      </c>
      <c r="D13" t="b">
        <v>1</v>
      </c>
      <c r="E13">
        <v>200</v>
      </c>
      <c r="F13">
        <v>2155</v>
      </c>
      <c r="G13">
        <v>76157</v>
      </c>
      <c r="H13" t="s">
        <v>8</v>
      </c>
    </row>
    <row r="14" spans="1:8" x14ac:dyDescent="0.55000000000000004">
      <c r="A14" s="1">
        <v>45960.440729166665</v>
      </c>
      <c r="B14">
        <v>3</v>
      </c>
      <c r="C14" t="s">
        <v>18</v>
      </c>
      <c r="D14" t="b">
        <v>1</v>
      </c>
      <c r="E14">
        <v>200</v>
      </c>
      <c r="F14">
        <v>4648</v>
      </c>
      <c r="G14">
        <v>20156</v>
      </c>
      <c r="H14" t="s">
        <v>8</v>
      </c>
    </row>
    <row r="15" spans="1:8" x14ac:dyDescent="0.55000000000000004">
      <c r="A15" s="1">
        <v>45960.440752314818</v>
      </c>
      <c r="B15">
        <v>3</v>
      </c>
      <c r="C15" t="s">
        <v>19</v>
      </c>
      <c r="D15" t="b">
        <v>1</v>
      </c>
      <c r="E15">
        <v>200</v>
      </c>
      <c r="F15">
        <v>2235</v>
      </c>
      <c r="G15">
        <v>32480</v>
      </c>
      <c r="H15" t="s">
        <v>8</v>
      </c>
    </row>
    <row r="16" spans="1:8" x14ac:dyDescent="0.55000000000000004">
      <c r="A16" s="1">
        <v>45960.440763888888</v>
      </c>
      <c r="B16">
        <v>3</v>
      </c>
      <c r="C16" t="s">
        <v>20</v>
      </c>
      <c r="D16" t="b">
        <v>1</v>
      </c>
      <c r="E16">
        <v>200</v>
      </c>
      <c r="F16">
        <v>697</v>
      </c>
      <c r="G16">
        <v>17381</v>
      </c>
      <c r="H16" t="s">
        <v>8</v>
      </c>
    </row>
    <row r="17" spans="1:8" x14ac:dyDescent="0.55000000000000004">
      <c r="A17" s="1">
        <v>45960.440775462965</v>
      </c>
      <c r="B17">
        <v>3</v>
      </c>
      <c r="C17" t="s">
        <v>21</v>
      </c>
      <c r="D17" t="b">
        <v>1</v>
      </c>
      <c r="E17">
        <v>200</v>
      </c>
      <c r="F17">
        <v>1056</v>
      </c>
      <c r="G17">
        <v>49375</v>
      </c>
      <c r="H17" t="s">
        <v>8</v>
      </c>
    </row>
    <row r="18" spans="1:8" x14ac:dyDescent="0.55000000000000004">
      <c r="A18" s="1">
        <v>45960.440787037034</v>
      </c>
      <c r="B18">
        <v>3</v>
      </c>
      <c r="C18" t="s">
        <v>22</v>
      </c>
      <c r="D18" t="b">
        <v>1</v>
      </c>
      <c r="E18">
        <v>200</v>
      </c>
      <c r="F18">
        <v>1027</v>
      </c>
      <c r="G18">
        <v>21936</v>
      </c>
      <c r="H18" t="s">
        <v>8</v>
      </c>
    </row>
    <row r="19" spans="1:8" x14ac:dyDescent="0.55000000000000004">
      <c r="A19" s="1">
        <v>45960.440810185188</v>
      </c>
      <c r="B19">
        <v>3</v>
      </c>
      <c r="C19" t="s">
        <v>23</v>
      </c>
      <c r="D19" t="b">
        <v>1</v>
      </c>
      <c r="E19">
        <v>200</v>
      </c>
      <c r="F19">
        <v>1649</v>
      </c>
      <c r="G19">
        <v>76157</v>
      </c>
      <c r="H19" t="s">
        <v>8</v>
      </c>
    </row>
    <row r="20" spans="1:8" x14ac:dyDescent="0.55000000000000004">
      <c r="A20" s="1">
        <v>45960.441076388888</v>
      </c>
      <c r="B20">
        <v>4</v>
      </c>
      <c r="C20" t="s">
        <v>18</v>
      </c>
      <c r="D20" t="b">
        <v>1</v>
      </c>
      <c r="E20">
        <v>200</v>
      </c>
      <c r="F20">
        <v>4559</v>
      </c>
      <c r="G20">
        <v>20156</v>
      </c>
      <c r="H20" t="s">
        <v>8</v>
      </c>
    </row>
    <row r="21" spans="1:8" x14ac:dyDescent="0.55000000000000004">
      <c r="A21" s="1">
        <v>45960.441099537034</v>
      </c>
      <c r="B21">
        <v>4</v>
      </c>
      <c r="C21" t="s">
        <v>19</v>
      </c>
      <c r="D21" t="b">
        <v>1</v>
      </c>
      <c r="E21">
        <v>200</v>
      </c>
      <c r="F21">
        <v>2306</v>
      </c>
      <c r="G21">
        <v>32480</v>
      </c>
      <c r="H21" t="s">
        <v>8</v>
      </c>
    </row>
    <row r="22" spans="1:8" x14ac:dyDescent="0.55000000000000004">
      <c r="A22" s="1">
        <v>45960.441111111111</v>
      </c>
      <c r="B22">
        <v>4</v>
      </c>
      <c r="C22" t="s">
        <v>20</v>
      </c>
      <c r="D22" t="b">
        <v>1</v>
      </c>
      <c r="E22">
        <v>200</v>
      </c>
      <c r="F22">
        <v>718</v>
      </c>
      <c r="G22">
        <v>17381</v>
      </c>
      <c r="H22" t="s">
        <v>8</v>
      </c>
    </row>
    <row r="23" spans="1:8" x14ac:dyDescent="0.55000000000000004">
      <c r="A23" s="1">
        <v>45960.441122685188</v>
      </c>
      <c r="B23">
        <v>4</v>
      </c>
      <c r="C23" t="s">
        <v>21</v>
      </c>
      <c r="D23" t="b">
        <v>1</v>
      </c>
      <c r="E23">
        <v>200</v>
      </c>
      <c r="F23">
        <v>1134</v>
      </c>
      <c r="G23">
        <v>49375</v>
      </c>
      <c r="H23" t="s">
        <v>8</v>
      </c>
    </row>
    <row r="24" spans="1:8" x14ac:dyDescent="0.55000000000000004">
      <c r="A24" s="1">
        <v>45960.441134259258</v>
      </c>
      <c r="B24">
        <v>4</v>
      </c>
      <c r="C24" t="s">
        <v>22</v>
      </c>
      <c r="D24" t="b">
        <v>1</v>
      </c>
      <c r="E24">
        <v>200</v>
      </c>
      <c r="F24">
        <v>977</v>
      </c>
      <c r="G24">
        <v>21936</v>
      </c>
      <c r="H24" t="s">
        <v>8</v>
      </c>
    </row>
    <row r="25" spans="1:8" x14ac:dyDescent="0.55000000000000004">
      <c r="A25" s="1">
        <v>45960.441157407404</v>
      </c>
      <c r="B25">
        <v>4</v>
      </c>
      <c r="C25" t="s">
        <v>23</v>
      </c>
      <c r="D25" t="b">
        <v>1</v>
      </c>
      <c r="E25">
        <v>200</v>
      </c>
      <c r="F25">
        <v>1702</v>
      </c>
      <c r="G25">
        <v>76157</v>
      </c>
      <c r="H25" t="s">
        <v>8</v>
      </c>
    </row>
    <row r="26" spans="1:8" x14ac:dyDescent="0.55000000000000004">
      <c r="A26" s="1">
        <v>45960.441435185188</v>
      </c>
      <c r="B26">
        <v>5</v>
      </c>
      <c r="C26" t="s">
        <v>18</v>
      </c>
      <c r="D26" t="b">
        <v>1</v>
      </c>
      <c r="E26">
        <v>200</v>
      </c>
      <c r="F26">
        <v>4619</v>
      </c>
      <c r="G26">
        <v>20156</v>
      </c>
      <c r="H26" t="s">
        <v>8</v>
      </c>
    </row>
    <row r="27" spans="1:8" x14ac:dyDescent="0.55000000000000004">
      <c r="A27" s="1">
        <v>45960.441458333335</v>
      </c>
      <c r="B27">
        <v>5</v>
      </c>
      <c r="C27" t="s">
        <v>19</v>
      </c>
      <c r="D27" t="b">
        <v>1</v>
      </c>
      <c r="E27">
        <v>200</v>
      </c>
      <c r="F27">
        <v>2243</v>
      </c>
      <c r="G27">
        <v>32480</v>
      </c>
      <c r="H27" t="s">
        <v>8</v>
      </c>
    </row>
    <row r="28" spans="1:8" x14ac:dyDescent="0.55000000000000004">
      <c r="A28" s="1">
        <v>45960.441469907404</v>
      </c>
      <c r="B28">
        <v>5</v>
      </c>
      <c r="C28" t="s">
        <v>20</v>
      </c>
      <c r="D28" t="b">
        <v>1</v>
      </c>
      <c r="E28">
        <v>200</v>
      </c>
      <c r="F28">
        <v>728</v>
      </c>
      <c r="G28">
        <v>17381</v>
      </c>
      <c r="H28" t="s">
        <v>8</v>
      </c>
    </row>
    <row r="29" spans="1:8" x14ac:dyDescent="0.55000000000000004">
      <c r="A29" s="1">
        <v>45960.441481481481</v>
      </c>
      <c r="B29">
        <v>5</v>
      </c>
      <c r="C29" t="s">
        <v>21</v>
      </c>
      <c r="D29" t="b">
        <v>1</v>
      </c>
      <c r="E29">
        <v>200</v>
      </c>
      <c r="F29">
        <v>1119</v>
      </c>
      <c r="G29">
        <v>49375</v>
      </c>
      <c r="H29" t="s">
        <v>8</v>
      </c>
    </row>
    <row r="30" spans="1:8" x14ac:dyDescent="0.55000000000000004">
      <c r="A30" s="1">
        <v>45960.441493055558</v>
      </c>
      <c r="B30">
        <v>5</v>
      </c>
      <c r="C30" t="s">
        <v>22</v>
      </c>
      <c r="D30" t="b">
        <v>1</v>
      </c>
      <c r="E30">
        <v>200</v>
      </c>
      <c r="F30">
        <v>975</v>
      </c>
      <c r="G30">
        <v>21936</v>
      </c>
      <c r="H30" t="s">
        <v>8</v>
      </c>
    </row>
    <row r="31" spans="1:8" x14ac:dyDescent="0.55000000000000004">
      <c r="A31" s="1">
        <v>45960.441504629627</v>
      </c>
      <c r="B31">
        <v>5</v>
      </c>
      <c r="C31" t="s">
        <v>23</v>
      </c>
      <c r="D31" t="b">
        <v>1</v>
      </c>
      <c r="E31">
        <v>200</v>
      </c>
      <c r="F31">
        <v>1629</v>
      </c>
      <c r="G31">
        <v>76157</v>
      </c>
      <c r="H31" t="s">
        <v>8</v>
      </c>
    </row>
    <row r="32" spans="1:8" x14ac:dyDescent="0.55000000000000004">
      <c r="A32" s="1">
        <v>45960.441770833335</v>
      </c>
      <c r="B32">
        <v>6</v>
      </c>
      <c r="C32" t="s">
        <v>18</v>
      </c>
      <c r="D32" t="b">
        <v>1</v>
      </c>
      <c r="E32">
        <v>200</v>
      </c>
      <c r="F32">
        <v>4479</v>
      </c>
      <c r="G32">
        <v>20156</v>
      </c>
      <c r="H32" t="s">
        <v>8</v>
      </c>
    </row>
    <row r="33" spans="1:8" x14ac:dyDescent="0.55000000000000004">
      <c r="A33" s="1">
        <v>45960.441805555558</v>
      </c>
      <c r="B33">
        <v>6</v>
      </c>
      <c r="C33" t="s">
        <v>19</v>
      </c>
      <c r="D33" t="b">
        <v>1</v>
      </c>
      <c r="E33">
        <v>200</v>
      </c>
      <c r="F33">
        <v>2164</v>
      </c>
      <c r="G33">
        <v>32480</v>
      </c>
      <c r="H33" t="s">
        <v>8</v>
      </c>
    </row>
    <row r="34" spans="1:8" x14ac:dyDescent="0.55000000000000004">
      <c r="A34" s="1">
        <v>45960.441805555558</v>
      </c>
      <c r="B34">
        <v>6</v>
      </c>
      <c r="C34" t="s">
        <v>20</v>
      </c>
      <c r="D34" t="b">
        <v>1</v>
      </c>
      <c r="E34">
        <v>200</v>
      </c>
      <c r="F34">
        <v>685</v>
      </c>
      <c r="G34">
        <v>17381</v>
      </c>
      <c r="H34" t="s">
        <v>8</v>
      </c>
    </row>
    <row r="35" spans="1:8" x14ac:dyDescent="0.55000000000000004">
      <c r="A35" s="1">
        <v>45960.441817129627</v>
      </c>
      <c r="B35">
        <v>6</v>
      </c>
      <c r="C35" t="s">
        <v>21</v>
      </c>
      <c r="D35" t="b">
        <v>1</v>
      </c>
      <c r="E35">
        <v>200</v>
      </c>
      <c r="F35">
        <v>1022</v>
      </c>
      <c r="G35">
        <v>49375</v>
      </c>
      <c r="H35" t="s">
        <v>8</v>
      </c>
    </row>
    <row r="36" spans="1:8" x14ac:dyDescent="0.55000000000000004">
      <c r="A36" s="1">
        <v>45960.441828703704</v>
      </c>
      <c r="B36">
        <v>6</v>
      </c>
      <c r="C36" t="s">
        <v>22</v>
      </c>
      <c r="D36" t="b">
        <v>1</v>
      </c>
      <c r="E36">
        <v>200</v>
      </c>
      <c r="F36">
        <v>896</v>
      </c>
      <c r="G36">
        <v>21936</v>
      </c>
      <c r="H36" t="s">
        <v>8</v>
      </c>
    </row>
    <row r="37" spans="1:8" x14ac:dyDescent="0.55000000000000004">
      <c r="A37" s="1">
        <v>45960.441851851851</v>
      </c>
      <c r="B37">
        <v>6</v>
      </c>
      <c r="C37" t="s">
        <v>23</v>
      </c>
      <c r="D37" t="b">
        <v>1</v>
      </c>
      <c r="E37">
        <v>200</v>
      </c>
      <c r="F37">
        <v>1634</v>
      </c>
      <c r="G37">
        <v>76157</v>
      </c>
      <c r="H37" t="s">
        <v>8</v>
      </c>
    </row>
    <row r="38" spans="1:8" x14ac:dyDescent="0.55000000000000004">
      <c r="A38" s="1">
        <v>45960.442094907405</v>
      </c>
      <c r="B38">
        <v>7</v>
      </c>
      <c r="C38" t="s">
        <v>18</v>
      </c>
      <c r="D38" t="b">
        <v>1</v>
      </c>
      <c r="E38">
        <v>200</v>
      </c>
      <c r="F38">
        <v>4342</v>
      </c>
      <c r="G38">
        <v>20156</v>
      </c>
      <c r="H38" t="s">
        <v>8</v>
      </c>
    </row>
    <row r="39" spans="1:8" x14ac:dyDescent="0.55000000000000004">
      <c r="A39" s="1">
        <v>45960.442129629628</v>
      </c>
      <c r="B39">
        <v>7</v>
      </c>
      <c r="C39" t="s">
        <v>19</v>
      </c>
      <c r="D39" t="b">
        <v>1</v>
      </c>
      <c r="E39">
        <v>200</v>
      </c>
      <c r="F39">
        <v>2244</v>
      </c>
      <c r="G39">
        <v>32480</v>
      </c>
      <c r="H39" t="s">
        <v>8</v>
      </c>
    </row>
    <row r="40" spans="1:8" x14ac:dyDescent="0.55000000000000004">
      <c r="A40" s="1">
        <v>45960.442129629628</v>
      </c>
      <c r="B40">
        <v>7</v>
      </c>
      <c r="C40" t="s">
        <v>20</v>
      </c>
      <c r="D40" t="b">
        <v>1</v>
      </c>
      <c r="E40">
        <v>200</v>
      </c>
      <c r="F40">
        <v>729</v>
      </c>
      <c r="G40">
        <v>17381</v>
      </c>
      <c r="H40" t="s">
        <v>8</v>
      </c>
    </row>
    <row r="41" spans="1:8" x14ac:dyDescent="0.55000000000000004">
      <c r="A41" s="1">
        <v>45960.442152777781</v>
      </c>
      <c r="B41">
        <v>7</v>
      </c>
      <c r="C41" t="s">
        <v>21</v>
      </c>
      <c r="D41" t="b">
        <v>1</v>
      </c>
      <c r="E41">
        <v>200</v>
      </c>
      <c r="F41">
        <v>1176</v>
      </c>
      <c r="G41">
        <v>49375</v>
      </c>
      <c r="H41" t="s">
        <v>8</v>
      </c>
    </row>
    <row r="42" spans="1:8" x14ac:dyDescent="0.55000000000000004">
      <c r="A42" s="1">
        <v>45960.442164351851</v>
      </c>
      <c r="B42">
        <v>7</v>
      </c>
      <c r="C42" t="s">
        <v>22</v>
      </c>
      <c r="D42" t="b">
        <v>1</v>
      </c>
      <c r="E42">
        <v>200</v>
      </c>
      <c r="F42">
        <v>1068</v>
      </c>
      <c r="G42">
        <v>21936</v>
      </c>
      <c r="H42" t="s">
        <v>8</v>
      </c>
    </row>
    <row r="43" spans="1:8" x14ac:dyDescent="0.55000000000000004">
      <c r="A43" s="1">
        <v>45960.442175925928</v>
      </c>
      <c r="B43">
        <v>7</v>
      </c>
      <c r="C43" t="s">
        <v>23</v>
      </c>
      <c r="D43" t="b">
        <v>1</v>
      </c>
      <c r="E43">
        <v>200</v>
      </c>
      <c r="F43">
        <v>1610</v>
      </c>
      <c r="G43">
        <v>76157</v>
      </c>
      <c r="H43" t="s">
        <v>8</v>
      </c>
    </row>
    <row r="44" spans="1:8" x14ac:dyDescent="0.55000000000000004">
      <c r="A44" s="1">
        <v>45960.442430555559</v>
      </c>
      <c r="B44">
        <v>8</v>
      </c>
      <c r="C44" t="s">
        <v>18</v>
      </c>
      <c r="D44" t="b">
        <v>1</v>
      </c>
      <c r="E44">
        <v>200</v>
      </c>
      <c r="F44">
        <v>4268</v>
      </c>
      <c r="G44">
        <v>20156</v>
      </c>
      <c r="H44" t="s">
        <v>8</v>
      </c>
    </row>
    <row r="45" spans="1:8" x14ac:dyDescent="0.55000000000000004">
      <c r="A45" s="1">
        <v>45960.442453703705</v>
      </c>
      <c r="B45">
        <v>8</v>
      </c>
      <c r="C45" t="s">
        <v>19</v>
      </c>
      <c r="D45" t="b">
        <v>1</v>
      </c>
      <c r="E45">
        <v>200</v>
      </c>
      <c r="F45">
        <v>2202</v>
      </c>
      <c r="G45">
        <v>32480</v>
      </c>
      <c r="H45" t="s">
        <v>8</v>
      </c>
    </row>
    <row r="46" spans="1:8" x14ac:dyDescent="0.55000000000000004">
      <c r="A46" s="1">
        <v>45960.442465277774</v>
      </c>
      <c r="B46">
        <v>8</v>
      </c>
      <c r="C46" t="s">
        <v>20</v>
      </c>
      <c r="D46" t="b">
        <v>1</v>
      </c>
      <c r="E46">
        <v>200</v>
      </c>
      <c r="F46">
        <v>779</v>
      </c>
      <c r="G46">
        <v>17381</v>
      </c>
      <c r="H46" t="s">
        <v>8</v>
      </c>
    </row>
    <row r="47" spans="1:8" x14ac:dyDescent="0.55000000000000004">
      <c r="A47" s="1">
        <v>45960.442476851851</v>
      </c>
      <c r="B47">
        <v>8</v>
      </c>
      <c r="C47" t="s">
        <v>21</v>
      </c>
      <c r="D47" t="b">
        <v>1</v>
      </c>
      <c r="E47">
        <v>200</v>
      </c>
      <c r="F47">
        <v>1093</v>
      </c>
      <c r="G47">
        <v>49375</v>
      </c>
      <c r="H47" t="s">
        <v>8</v>
      </c>
    </row>
    <row r="48" spans="1:8" x14ac:dyDescent="0.55000000000000004">
      <c r="A48" s="1">
        <v>45960.442488425928</v>
      </c>
      <c r="B48">
        <v>8</v>
      </c>
      <c r="C48" t="s">
        <v>22</v>
      </c>
      <c r="D48" t="b">
        <v>1</v>
      </c>
      <c r="E48">
        <v>200</v>
      </c>
      <c r="F48">
        <v>954</v>
      </c>
      <c r="G48">
        <v>21936</v>
      </c>
      <c r="H48" t="s">
        <v>8</v>
      </c>
    </row>
    <row r="49" spans="1:8" x14ac:dyDescent="0.55000000000000004">
      <c r="A49" s="1">
        <v>45960.442499999997</v>
      </c>
      <c r="B49">
        <v>8</v>
      </c>
      <c r="C49" t="s">
        <v>23</v>
      </c>
      <c r="D49" t="b">
        <v>1</v>
      </c>
      <c r="E49">
        <v>200</v>
      </c>
      <c r="F49">
        <v>1282</v>
      </c>
      <c r="G49">
        <v>76157</v>
      </c>
      <c r="H49" t="s">
        <v>8</v>
      </c>
    </row>
    <row r="50" spans="1:8" x14ac:dyDescent="0.55000000000000004">
      <c r="A50" s="1">
        <v>45960.442731481482</v>
      </c>
      <c r="B50">
        <v>9</v>
      </c>
      <c r="C50" t="s">
        <v>18</v>
      </c>
      <c r="D50" t="b">
        <v>1</v>
      </c>
      <c r="E50">
        <v>200</v>
      </c>
      <c r="F50">
        <v>3792</v>
      </c>
      <c r="G50">
        <v>20156</v>
      </c>
      <c r="H50" t="s">
        <v>8</v>
      </c>
    </row>
    <row r="51" spans="1:8" x14ac:dyDescent="0.55000000000000004">
      <c r="A51" s="1">
        <v>45960.442754629628</v>
      </c>
      <c r="B51">
        <v>9</v>
      </c>
      <c r="C51" t="s">
        <v>19</v>
      </c>
      <c r="D51" t="b">
        <v>1</v>
      </c>
      <c r="E51">
        <v>200</v>
      </c>
      <c r="F51">
        <v>1902</v>
      </c>
      <c r="G51">
        <v>32480</v>
      </c>
      <c r="H51" t="s">
        <v>8</v>
      </c>
    </row>
    <row r="52" spans="1:8" x14ac:dyDescent="0.55000000000000004">
      <c r="A52" s="1">
        <v>45960.442766203705</v>
      </c>
      <c r="B52">
        <v>9</v>
      </c>
      <c r="C52" t="s">
        <v>20</v>
      </c>
      <c r="D52" t="b">
        <v>1</v>
      </c>
      <c r="E52">
        <v>200</v>
      </c>
      <c r="F52">
        <v>585</v>
      </c>
      <c r="G52">
        <v>17381</v>
      </c>
      <c r="H52" t="s">
        <v>8</v>
      </c>
    </row>
    <row r="53" spans="1:8" x14ac:dyDescent="0.55000000000000004">
      <c r="A53" s="1">
        <v>45960.442777777775</v>
      </c>
      <c r="B53">
        <v>9</v>
      </c>
      <c r="C53" t="s">
        <v>21</v>
      </c>
      <c r="D53" t="b">
        <v>1</v>
      </c>
      <c r="E53">
        <v>200</v>
      </c>
      <c r="F53">
        <v>869</v>
      </c>
      <c r="G53">
        <v>49375</v>
      </c>
      <c r="H53" t="s">
        <v>8</v>
      </c>
    </row>
    <row r="54" spans="1:8" x14ac:dyDescent="0.55000000000000004">
      <c r="A54" s="1">
        <v>45960.442789351851</v>
      </c>
      <c r="B54">
        <v>9</v>
      </c>
      <c r="C54" t="s">
        <v>22</v>
      </c>
      <c r="D54" t="b">
        <v>1</v>
      </c>
      <c r="E54">
        <v>200</v>
      </c>
      <c r="F54">
        <v>856</v>
      </c>
      <c r="G54">
        <v>21936</v>
      </c>
      <c r="H54" t="s">
        <v>8</v>
      </c>
    </row>
    <row r="55" spans="1:8" x14ac:dyDescent="0.55000000000000004">
      <c r="A55" s="1">
        <v>45960.442800925928</v>
      </c>
      <c r="B55">
        <v>9</v>
      </c>
      <c r="C55" t="s">
        <v>23</v>
      </c>
      <c r="D55" t="b">
        <v>1</v>
      </c>
      <c r="E55">
        <v>200</v>
      </c>
      <c r="F55">
        <v>1529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09C7-D996-466A-8FC7-726931F6DDEF}">
  <dimension ref="A1:H55"/>
  <sheetViews>
    <sheetView workbookViewId="0">
      <selection activeCell="C22" sqref="C22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45960.443043981482</v>
      </c>
      <c r="B2">
        <v>1</v>
      </c>
      <c r="C2" t="s">
        <v>18</v>
      </c>
      <c r="D2" t="b">
        <v>1</v>
      </c>
      <c r="E2">
        <v>200</v>
      </c>
      <c r="F2">
        <v>3306</v>
      </c>
      <c r="G2">
        <v>14737</v>
      </c>
      <c r="H2" t="s">
        <v>8</v>
      </c>
    </row>
    <row r="3" spans="1:8" x14ac:dyDescent="0.55000000000000004">
      <c r="A3" s="1">
        <v>45960.443055555559</v>
      </c>
      <c r="B3">
        <v>1</v>
      </c>
      <c r="C3" t="s">
        <v>19</v>
      </c>
      <c r="D3" t="b">
        <v>1</v>
      </c>
      <c r="E3">
        <v>200</v>
      </c>
      <c r="F3">
        <v>451</v>
      </c>
      <c r="G3">
        <v>14744</v>
      </c>
      <c r="H3" t="s">
        <v>8</v>
      </c>
    </row>
    <row r="4" spans="1:8" x14ac:dyDescent="0.55000000000000004">
      <c r="A4" s="1">
        <v>45960.443055555559</v>
      </c>
      <c r="B4">
        <v>1</v>
      </c>
      <c r="C4" t="s">
        <v>20</v>
      </c>
      <c r="D4" t="b">
        <v>1</v>
      </c>
      <c r="E4">
        <v>200</v>
      </c>
      <c r="F4">
        <v>360</v>
      </c>
      <c r="G4">
        <v>14744</v>
      </c>
      <c r="H4" t="s">
        <v>8</v>
      </c>
    </row>
    <row r="5" spans="1:8" x14ac:dyDescent="0.55000000000000004">
      <c r="A5" s="1">
        <v>45960.443067129629</v>
      </c>
      <c r="B5">
        <v>1</v>
      </c>
      <c r="C5" t="s">
        <v>21</v>
      </c>
      <c r="D5" t="b">
        <v>1</v>
      </c>
      <c r="E5">
        <v>200</v>
      </c>
      <c r="F5">
        <v>356</v>
      </c>
      <c r="G5">
        <v>14744</v>
      </c>
      <c r="H5" t="s">
        <v>8</v>
      </c>
    </row>
    <row r="6" spans="1:8" x14ac:dyDescent="0.55000000000000004">
      <c r="A6" s="1">
        <v>45960.443067129629</v>
      </c>
      <c r="B6">
        <v>1</v>
      </c>
      <c r="C6" t="s">
        <v>22</v>
      </c>
      <c r="D6" t="b">
        <v>1</v>
      </c>
      <c r="E6">
        <v>200</v>
      </c>
      <c r="F6">
        <v>459</v>
      </c>
      <c r="G6">
        <v>14744</v>
      </c>
      <c r="H6" t="s">
        <v>8</v>
      </c>
    </row>
    <row r="7" spans="1:8" x14ac:dyDescent="0.55000000000000004">
      <c r="A7" s="1">
        <v>45960.443078703705</v>
      </c>
      <c r="B7">
        <v>1</v>
      </c>
      <c r="C7" t="s">
        <v>23</v>
      </c>
      <c r="D7" t="b">
        <v>1</v>
      </c>
      <c r="E7">
        <v>200</v>
      </c>
      <c r="F7">
        <v>759</v>
      </c>
      <c r="G7">
        <v>14744</v>
      </c>
      <c r="H7" t="s">
        <v>8</v>
      </c>
    </row>
    <row r="8" spans="1:8" x14ac:dyDescent="0.55000000000000004">
      <c r="A8" s="1">
        <v>45960.443298611113</v>
      </c>
      <c r="B8">
        <v>2</v>
      </c>
      <c r="C8" t="s">
        <v>18</v>
      </c>
      <c r="D8" t="b">
        <v>1</v>
      </c>
      <c r="E8">
        <v>200</v>
      </c>
      <c r="F8">
        <v>3510</v>
      </c>
      <c r="G8">
        <v>17602</v>
      </c>
      <c r="H8" t="s">
        <v>8</v>
      </c>
    </row>
    <row r="9" spans="1:8" x14ac:dyDescent="0.55000000000000004">
      <c r="A9" s="1">
        <v>45960.44332175926</v>
      </c>
      <c r="B9">
        <v>2</v>
      </c>
      <c r="C9" t="s">
        <v>19</v>
      </c>
      <c r="D9" t="b">
        <v>1</v>
      </c>
      <c r="E9">
        <v>200</v>
      </c>
      <c r="F9">
        <v>2139</v>
      </c>
      <c r="G9">
        <v>27476</v>
      </c>
      <c r="H9" t="s">
        <v>8</v>
      </c>
    </row>
    <row r="10" spans="1:8" x14ac:dyDescent="0.55000000000000004">
      <c r="A10" s="1">
        <v>45960.443333333336</v>
      </c>
      <c r="B10">
        <v>2</v>
      </c>
      <c r="C10" t="s">
        <v>20</v>
      </c>
      <c r="D10" t="b">
        <v>1</v>
      </c>
      <c r="E10">
        <v>200</v>
      </c>
      <c r="F10">
        <v>598</v>
      </c>
      <c r="G10">
        <v>17243</v>
      </c>
      <c r="H10" t="s">
        <v>8</v>
      </c>
    </row>
    <row r="11" spans="1:8" x14ac:dyDescent="0.55000000000000004">
      <c r="A11" s="1">
        <v>45960.443333333336</v>
      </c>
      <c r="B11">
        <v>2</v>
      </c>
      <c r="C11" t="s">
        <v>21</v>
      </c>
      <c r="D11" t="b">
        <v>1</v>
      </c>
      <c r="E11">
        <v>200</v>
      </c>
      <c r="F11">
        <v>849</v>
      </c>
      <c r="G11">
        <v>21442</v>
      </c>
      <c r="H11" t="s">
        <v>8</v>
      </c>
    </row>
    <row r="12" spans="1:8" x14ac:dyDescent="0.55000000000000004">
      <c r="A12" s="1">
        <v>45960.443344907406</v>
      </c>
      <c r="B12">
        <v>2</v>
      </c>
      <c r="C12" t="s">
        <v>22</v>
      </c>
      <c r="D12" t="b">
        <v>1</v>
      </c>
      <c r="E12">
        <v>200</v>
      </c>
      <c r="F12">
        <v>1080</v>
      </c>
      <c r="G12">
        <v>18751</v>
      </c>
      <c r="H12" t="s">
        <v>8</v>
      </c>
    </row>
    <row r="13" spans="1:8" x14ac:dyDescent="0.55000000000000004">
      <c r="A13" s="1">
        <v>45960.443368055552</v>
      </c>
      <c r="B13">
        <v>2</v>
      </c>
      <c r="C13" t="s">
        <v>23</v>
      </c>
      <c r="D13" t="b">
        <v>1</v>
      </c>
      <c r="E13">
        <v>200</v>
      </c>
      <c r="F13">
        <v>1405</v>
      </c>
      <c r="G13">
        <v>74016</v>
      </c>
      <c r="H13" t="s">
        <v>8</v>
      </c>
    </row>
    <row r="14" spans="1:8" x14ac:dyDescent="0.55000000000000004">
      <c r="A14" s="1">
        <v>45960.443576388891</v>
      </c>
      <c r="B14">
        <v>3</v>
      </c>
      <c r="C14" t="s">
        <v>18</v>
      </c>
      <c r="D14" t="b">
        <v>1</v>
      </c>
      <c r="E14">
        <v>200</v>
      </c>
      <c r="F14">
        <v>3543</v>
      </c>
      <c r="G14">
        <v>20156</v>
      </c>
      <c r="H14" t="s">
        <v>8</v>
      </c>
    </row>
    <row r="15" spans="1:8" x14ac:dyDescent="0.55000000000000004">
      <c r="A15" s="1">
        <v>45960.443599537037</v>
      </c>
      <c r="B15">
        <v>3</v>
      </c>
      <c r="C15" t="s">
        <v>19</v>
      </c>
      <c r="D15" t="b">
        <v>1</v>
      </c>
      <c r="E15">
        <v>200</v>
      </c>
      <c r="F15">
        <v>1983</v>
      </c>
      <c r="G15">
        <v>31571</v>
      </c>
      <c r="H15" t="s">
        <v>8</v>
      </c>
    </row>
    <row r="16" spans="1:8" x14ac:dyDescent="0.55000000000000004">
      <c r="A16" s="1">
        <v>45960.443611111114</v>
      </c>
      <c r="B16">
        <v>3</v>
      </c>
      <c r="C16" t="s">
        <v>20</v>
      </c>
      <c r="D16" t="b">
        <v>1</v>
      </c>
      <c r="E16">
        <v>200</v>
      </c>
      <c r="F16">
        <v>570</v>
      </c>
      <c r="G16">
        <v>17381</v>
      </c>
      <c r="H16" t="s">
        <v>8</v>
      </c>
    </row>
    <row r="17" spans="1:8" x14ac:dyDescent="0.55000000000000004">
      <c r="A17" s="1">
        <v>45960.443622685183</v>
      </c>
      <c r="B17">
        <v>3</v>
      </c>
      <c r="C17" t="s">
        <v>21</v>
      </c>
      <c r="D17" t="b">
        <v>1</v>
      </c>
      <c r="E17">
        <v>200</v>
      </c>
      <c r="F17">
        <v>848</v>
      </c>
      <c r="G17">
        <v>49375</v>
      </c>
      <c r="H17" t="s">
        <v>8</v>
      </c>
    </row>
    <row r="18" spans="1:8" x14ac:dyDescent="0.55000000000000004">
      <c r="A18" s="1">
        <v>45960.443622685183</v>
      </c>
      <c r="B18">
        <v>3</v>
      </c>
      <c r="C18" t="s">
        <v>22</v>
      </c>
      <c r="D18" t="b">
        <v>1</v>
      </c>
      <c r="E18">
        <v>200</v>
      </c>
      <c r="F18">
        <v>825</v>
      </c>
      <c r="G18">
        <v>21936</v>
      </c>
      <c r="H18" t="s">
        <v>8</v>
      </c>
    </row>
    <row r="19" spans="1:8" x14ac:dyDescent="0.55000000000000004">
      <c r="A19" s="1">
        <v>45960.443645833337</v>
      </c>
      <c r="B19">
        <v>3</v>
      </c>
      <c r="C19" t="s">
        <v>23</v>
      </c>
      <c r="D19" t="b">
        <v>1</v>
      </c>
      <c r="E19">
        <v>200</v>
      </c>
      <c r="F19">
        <v>1399</v>
      </c>
      <c r="G19">
        <v>76157</v>
      </c>
      <c r="H19" t="s">
        <v>8</v>
      </c>
    </row>
    <row r="20" spans="1:8" x14ac:dyDescent="0.55000000000000004">
      <c r="A20" s="1">
        <v>45960.443854166668</v>
      </c>
      <c r="B20">
        <v>4</v>
      </c>
      <c r="C20" t="s">
        <v>18</v>
      </c>
      <c r="D20" t="b">
        <v>1</v>
      </c>
      <c r="E20">
        <v>200</v>
      </c>
      <c r="F20">
        <v>3692</v>
      </c>
      <c r="G20">
        <v>20156</v>
      </c>
      <c r="H20" t="s">
        <v>8</v>
      </c>
    </row>
    <row r="21" spans="1:8" x14ac:dyDescent="0.55000000000000004">
      <c r="A21" s="1">
        <v>45960.443877314814</v>
      </c>
      <c r="B21">
        <v>4</v>
      </c>
      <c r="C21" t="s">
        <v>19</v>
      </c>
      <c r="D21" t="b">
        <v>1</v>
      </c>
      <c r="E21">
        <v>200</v>
      </c>
      <c r="F21">
        <v>1806</v>
      </c>
      <c r="G21">
        <v>32480</v>
      </c>
      <c r="H21" t="s">
        <v>8</v>
      </c>
    </row>
    <row r="22" spans="1:8" x14ac:dyDescent="0.55000000000000004">
      <c r="A22" s="1">
        <v>45960.443888888891</v>
      </c>
      <c r="B22">
        <v>4</v>
      </c>
      <c r="C22" t="s">
        <v>20</v>
      </c>
      <c r="D22" t="b">
        <v>1</v>
      </c>
      <c r="E22">
        <v>200</v>
      </c>
      <c r="F22">
        <v>579</v>
      </c>
      <c r="G22">
        <v>17381</v>
      </c>
      <c r="H22" t="s">
        <v>8</v>
      </c>
    </row>
    <row r="23" spans="1:8" x14ac:dyDescent="0.55000000000000004">
      <c r="A23" s="1">
        <v>45960.44390046296</v>
      </c>
      <c r="B23">
        <v>4</v>
      </c>
      <c r="C23" t="s">
        <v>21</v>
      </c>
      <c r="D23" t="b">
        <v>1</v>
      </c>
      <c r="E23">
        <v>200</v>
      </c>
      <c r="F23">
        <v>845</v>
      </c>
      <c r="G23">
        <v>49375</v>
      </c>
      <c r="H23" t="s">
        <v>8</v>
      </c>
    </row>
    <row r="24" spans="1:8" x14ac:dyDescent="0.55000000000000004">
      <c r="A24" s="1">
        <v>45960.44390046296</v>
      </c>
      <c r="B24">
        <v>4</v>
      </c>
      <c r="C24" t="s">
        <v>22</v>
      </c>
      <c r="D24" t="b">
        <v>1</v>
      </c>
      <c r="E24">
        <v>200</v>
      </c>
      <c r="F24">
        <v>829</v>
      </c>
      <c r="G24">
        <v>21936</v>
      </c>
      <c r="H24" t="s">
        <v>8</v>
      </c>
    </row>
    <row r="25" spans="1:8" x14ac:dyDescent="0.55000000000000004">
      <c r="A25" s="1">
        <v>45960.443923611114</v>
      </c>
      <c r="B25">
        <v>4</v>
      </c>
      <c r="C25" t="s">
        <v>23</v>
      </c>
      <c r="D25" t="b">
        <v>1</v>
      </c>
      <c r="E25">
        <v>200</v>
      </c>
      <c r="F25">
        <v>1395</v>
      </c>
      <c r="G25">
        <v>76157</v>
      </c>
      <c r="H25" t="s">
        <v>8</v>
      </c>
    </row>
    <row r="26" spans="1:8" x14ac:dyDescent="0.55000000000000004">
      <c r="A26" s="1">
        <v>45960.444131944445</v>
      </c>
      <c r="B26">
        <v>5</v>
      </c>
      <c r="C26" t="s">
        <v>18</v>
      </c>
      <c r="D26" t="b">
        <v>1</v>
      </c>
      <c r="E26">
        <v>200</v>
      </c>
      <c r="F26">
        <v>3469</v>
      </c>
      <c r="G26">
        <v>20156</v>
      </c>
      <c r="H26" t="s">
        <v>8</v>
      </c>
    </row>
    <row r="27" spans="1:8" x14ac:dyDescent="0.55000000000000004">
      <c r="A27" s="1">
        <v>45960.444155092591</v>
      </c>
      <c r="B27">
        <v>5</v>
      </c>
      <c r="C27" t="s">
        <v>19</v>
      </c>
      <c r="D27" t="b">
        <v>1</v>
      </c>
      <c r="E27">
        <v>200</v>
      </c>
      <c r="F27">
        <v>1868</v>
      </c>
      <c r="G27">
        <v>32480</v>
      </c>
      <c r="H27" t="s">
        <v>8</v>
      </c>
    </row>
    <row r="28" spans="1:8" x14ac:dyDescent="0.55000000000000004">
      <c r="A28" s="1">
        <v>45960.444166666668</v>
      </c>
      <c r="B28">
        <v>5</v>
      </c>
      <c r="C28" t="s">
        <v>20</v>
      </c>
      <c r="D28" t="b">
        <v>1</v>
      </c>
      <c r="E28">
        <v>200</v>
      </c>
      <c r="F28">
        <v>563</v>
      </c>
      <c r="G28">
        <v>17381</v>
      </c>
      <c r="H28" t="s">
        <v>8</v>
      </c>
    </row>
    <row r="29" spans="1:8" x14ac:dyDescent="0.55000000000000004">
      <c r="A29" s="1">
        <v>45960.444166666668</v>
      </c>
      <c r="B29">
        <v>5</v>
      </c>
      <c r="C29" t="s">
        <v>21</v>
      </c>
      <c r="D29" t="b">
        <v>1</v>
      </c>
      <c r="E29">
        <v>200</v>
      </c>
      <c r="F29">
        <v>834</v>
      </c>
      <c r="G29">
        <v>49375</v>
      </c>
      <c r="H29" t="s">
        <v>8</v>
      </c>
    </row>
    <row r="30" spans="1:8" x14ac:dyDescent="0.55000000000000004">
      <c r="A30" s="1">
        <v>45960.444178240738</v>
      </c>
      <c r="B30">
        <v>5</v>
      </c>
      <c r="C30" t="s">
        <v>22</v>
      </c>
      <c r="D30" t="b">
        <v>1</v>
      </c>
      <c r="E30">
        <v>200</v>
      </c>
      <c r="F30">
        <v>820</v>
      </c>
      <c r="G30">
        <v>21936</v>
      </c>
      <c r="H30" t="s">
        <v>8</v>
      </c>
    </row>
    <row r="31" spans="1:8" x14ac:dyDescent="0.55000000000000004">
      <c r="A31" s="1">
        <v>45960.444201388891</v>
      </c>
      <c r="B31">
        <v>5</v>
      </c>
      <c r="C31" t="s">
        <v>23</v>
      </c>
      <c r="D31" t="b">
        <v>1</v>
      </c>
      <c r="E31">
        <v>200</v>
      </c>
      <c r="F31">
        <v>1541</v>
      </c>
      <c r="G31">
        <v>76157</v>
      </c>
      <c r="H31" t="s">
        <v>8</v>
      </c>
    </row>
    <row r="32" spans="1:8" x14ac:dyDescent="0.55000000000000004">
      <c r="A32" s="1">
        <v>45960.444409722222</v>
      </c>
      <c r="B32">
        <v>6</v>
      </c>
      <c r="C32" t="s">
        <v>18</v>
      </c>
      <c r="D32" t="b">
        <v>1</v>
      </c>
      <c r="E32">
        <v>200</v>
      </c>
      <c r="F32">
        <v>3515</v>
      </c>
      <c r="G32">
        <v>20156</v>
      </c>
      <c r="H32" t="s">
        <v>8</v>
      </c>
    </row>
    <row r="33" spans="1:8" x14ac:dyDescent="0.55000000000000004">
      <c r="A33" s="1">
        <v>45960.444432870368</v>
      </c>
      <c r="B33">
        <v>6</v>
      </c>
      <c r="C33" t="s">
        <v>19</v>
      </c>
      <c r="D33" t="b">
        <v>1</v>
      </c>
      <c r="E33">
        <v>200</v>
      </c>
      <c r="F33">
        <v>1680</v>
      </c>
      <c r="G33">
        <v>32480</v>
      </c>
      <c r="H33" t="s">
        <v>8</v>
      </c>
    </row>
    <row r="34" spans="1:8" x14ac:dyDescent="0.55000000000000004">
      <c r="A34" s="1">
        <v>45960.444432870368</v>
      </c>
      <c r="B34">
        <v>6</v>
      </c>
      <c r="C34" t="s">
        <v>20</v>
      </c>
      <c r="D34" t="b">
        <v>1</v>
      </c>
      <c r="E34">
        <v>200</v>
      </c>
      <c r="F34">
        <v>604</v>
      </c>
      <c r="G34">
        <v>17381</v>
      </c>
      <c r="H34" t="s">
        <v>8</v>
      </c>
    </row>
    <row r="35" spans="1:8" x14ac:dyDescent="0.55000000000000004">
      <c r="A35" s="1">
        <v>45960.444444444445</v>
      </c>
      <c r="B35">
        <v>6</v>
      </c>
      <c r="C35" t="s">
        <v>21</v>
      </c>
      <c r="D35" t="b">
        <v>1</v>
      </c>
      <c r="E35">
        <v>200</v>
      </c>
      <c r="F35">
        <v>872</v>
      </c>
      <c r="G35">
        <v>49375</v>
      </c>
      <c r="H35" t="s">
        <v>8</v>
      </c>
    </row>
    <row r="36" spans="1:8" x14ac:dyDescent="0.55000000000000004">
      <c r="A36" s="1">
        <v>45960.444456018522</v>
      </c>
      <c r="B36">
        <v>6</v>
      </c>
      <c r="C36" t="s">
        <v>22</v>
      </c>
      <c r="D36" t="b">
        <v>1</v>
      </c>
      <c r="E36">
        <v>200</v>
      </c>
      <c r="F36">
        <v>860</v>
      </c>
      <c r="G36">
        <v>21936</v>
      </c>
      <c r="H36" t="s">
        <v>8</v>
      </c>
    </row>
    <row r="37" spans="1:8" x14ac:dyDescent="0.55000000000000004">
      <c r="A37" s="1">
        <v>45960.444479166668</v>
      </c>
      <c r="B37">
        <v>6</v>
      </c>
      <c r="C37" t="s">
        <v>23</v>
      </c>
      <c r="D37" t="b">
        <v>1</v>
      </c>
      <c r="E37">
        <v>200</v>
      </c>
      <c r="F37">
        <v>1335</v>
      </c>
      <c r="G37">
        <v>76157</v>
      </c>
      <c r="H37" t="s">
        <v>8</v>
      </c>
    </row>
    <row r="38" spans="1:8" x14ac:dyDescent="0.55000000000000004">
      <c r="A38" s="1">
        <v>45960.444687499999</v>
      </c>
      <c r="B38">
        <v>7</v>
      </c>
      <c r="C38" t="s">
        <v>18</v>
      </c>
      <c r="D38" t="b">
        <v>1</v>
      </c>
      <c r="E38">
        <v>200</v>
      </c>
      <c r="F38">
        <v>3491</v>
      </c>
      <c r="G38">
        <v>20156</v>
      </c>
      <c r="H38" t="s">
        <v>8</v>
      </c>
    </row>
    <row r="39" spans="1:8" x14ac:dyDescent="0.55000000000000004">
      <c r="A39" s="1">
        <v>45960.444699074076</v>
      </c>
      <c r="B39">
        <v>7</v>
      </c>
      <c r="C39" t="s">
        <v>19</v>
      </c>
      <c r="D39" t="b">
        <v>1</v>
      </c>
      <c r="E39">
        <v>200</v>
      </c>
      <c r="F39">
        <v>1793</v>
      </c>
      <c r="G39">
        <v>32480</v>
      </c>
      <c r="H39" t="s">
        <v>8</v>
      </c>
    </row>
    <row r="40" spans="1:8" x14ac:dyDescent="0.55000000000000004">
      <c r="A40" s="1">
        <v>45960.444710648146</v>
      </c>
      <c r="B40">
        <v>7</v>
      </c>
      <c r="C40" t="s">
        <v>20</v>
      </c>
      <c r="D40" t="b">
        <v>1</v>
      </c>
      <c r="E40">
        <v>200</v>
      </c>
      <c r="F40">
        <v>550</v>
      </c>
      <c r="G40">
        <v>17381</v>
      </c>
      <c r="H40" t="s">
        <v>8</v>
      </c>
    </row>
    <row r="41" spans="1:8" x14ac:dyDescent="0.55000000000000004">
      <c r="A41" s="1">
        <v>45960.444722222222</v>
      </c>
      <c r="B41">
        <v>7</v>
      </c>
      <c r="C41" t="s">
        <v>21</v>
      </c>
      <c r="D41" t="b">
        <v>1</v>
      </c>
      <c r="E41">
        <v>200</v>
      </c>
      <c r="F41">
        <v>849</v>
      </c>
      <c r="G41">
        <v>49375</v>
      </c>
      <c r="H41" t="s">
        <v>8</v>
      </c>
    </row>
    <row r="42" spans="1:8" x14ac:dyDescent="0.55000000000000004">
      <c r="A42" s="1">
        <v>45960.444733796299</v>
      </c>
      <c r="B42">
        <v>7</v>
      </c>
      <c r="C42" t="s">
        <v>22</v>
      </c>
      <c r="D42" t="b">
        <v>1</v>
      </c>
      <c r="E42">
        <v>200</v>
      </c>
      <c r="F42">
        <v>759</v>
      </c>
      <c r="G42">
        <v>21936</v>
      </c>
      <c r="H42" t="s">
        <v>8</v>
      </c>
    </row>
    <row r="43" spans="1:8" x14ac:dyDescent="0.55000000000000004">
      <c r="A43" s="1">
        <v>45960.444745370369</v>
      </c>
      <c r="B43">
        <v>7</v>
      </c>
      <c r="C43" t="s">
        <v>23</v>
      </c>
      <c r="D43" t="b">
        <v>1</v>
      </c>
      <c r="E43">
        <v>200</v>
      </c>
      <c r="F43">
        <v>1393</v>
      </c>
      <c r="G43">
        <v>76157</v>
      </c>
      <c r="H43" t="s">
        <v>8</v>
      </c>
    </row>
    <row r="44" spans="1:8" x14ac:dyDescent="0.55000000000000004">
      <c r="A44" s="1">
        <v>45960.444953703707</v>
      </c>
      <c r="B44">
        <v>8</v>
      </c>
      <c r="C44" t="s">
        <v>18</v>
      </c>
      <c r="D44" t="b">
        <v>1</v>
      </c>
      <c r="E44">
        <v>200</v>
      </c>
      <c r="F44">
        <v>3550</v>
      </c>
      <c r="G44">
        <v>20156</v>
      </c>
      <c r="H44" t="s">
        <v>8</v>
      </c>
    </row>
    <row r="45" spans="1:8" x14ac:dyDescent="0.55000000000000004">
      <c r="A45" s="1">
        <v>45960.444976851853</v>
      </c>
      <c r="B45">
        <v>8</v>
      </c>
      <c r="C45" t="s">
        <v>19</v>
      </c>
      <c r="D45" t="b">
        <v>1</v>
      </c>
      <c r="E45">
        <v>200</v>
      </c>
      <c r="F45">
        <v>1815</v>
      </c>
      <c r="G45">
        <v>32480</v>
      </c>
      <c r="H45" t="s">
        <v>8</v>
      </c>
    </row>
    <row r="46" spans="1:8" x14ac:dyDescent="0.55000000000000004">
      <c r="A46" s="1">
        <v>45960.444988425923</v>
      </c>
      <c r="B46">
        <v>8</v>
      </c>
      <c r="C46" t="s">
        <v>20</v>
      </c>
      <c r="D46" t="b">
        <v>1</v>
      </c>
      <c r="E46">
        <v>200</v>
      </c>
      <c r="F46">
        <v>565</v>
      </c>
      <c r="G46">
        <v>17381</v>
      </c>
      <c r="H46" t="s">
        <v>8</v>
      </c>
    </row>
    <row r="47" spans="1:8" x14ac:dyDescent="0.55000000000000004">
      <c r="A47" s="1">
        <v>45960.444988425923</v>
      </c>
      <c r="B47">
        <v>8</v>
      </c>
      <c r="C47" t="s">
        <v>21</v>
      </c>
      <c r="D47" t="b">
        <v>1</v>
      </c>
      <c r="E47">
        <v>200</v>
      </c>
      <c r="F47">
        <v>867</v>
      </c>
      <c r="G47">
        <v>49375</v>
      </c>
      <c r="H47" t="s">
        <v>8</v>
      </c>
    </row>
    <row r="48" spans="1:8" x14ac:dyDescent="0.55000000000000004">
      <c r="A48" s="1">
        <v>45960.445</v>
      </c>
      <c r="B48">
        <v>8</v>
      </c>
      <c r="C48" t="s">
        <v>22</v>
      </c>
      <c r="D48" t="b">
        <v>1</v>
      </c>
      <c r="E48">
        <v>200</v>
      </c>
      <c r="F48">
        <v>831</v>
      </c>
      <c r="G48">
        <v>21936</v>
      </c>
      <c r="H48" t="s">
        <v>8</v>
      </c>
    </row>
    <row r="49" spans="1:8" x14ac:dyDescent="0.55000000000000004">
      <c r="A49" s="1">
        <v>45960.445023148146</v>
      </c>
      <c r="B49">
        <v>8</v>
      </c>
      <c r="C49" t="s">
        <v>23</v>
      </c>
      <c r="D49" t="b">
        <v>1</v>
      </c>
      <c r="E49">
        <v>200</v>
      </c>
      <c r="F49">
        <v>1344</v>
      </c>
      <c r="G49">
        <v>76157</v>
      </c>
      <c r="H49" t="s">
        <v>8</v>
      </c>
    </row>
    <row r="50" spans="1:8" x14ac:dyDescent="0.55000000000000004">
      <c r="A50" s="1">
        <v>45960.445231481484</v>
      </c>
      <c r="B50">
        <v>9</v>
      </c>
      <c r="C50" t="s">
        <v>18</v>
      </c>
      <c r="D50" t="b">
        <v>1</v>
      </c>
      <c r="E50">
        <v>200</v>
      </c>
      <c r="F50">
        <v>3485</v>
      </c>
      <c r="G50">
        <v>20156</v>
      </c>
      <c r="H50" t="s">
        <v>8</v>
      </c>
    </row>
    <row r="51" spans="1:8" x14ac:dyDescent="0.55000000000000004">
      <c r="A51" s="1">
        <v>45960.445254629631</v>
      </c>
      <c r="B51">
        <v>9</v>
      </c>
      <c r="C51" t="s">
        <v>19</v>
      </c>
      <c r="D51" t="b">
        <v>1</v>
      </c>
      <c r="E51">
        <v>200</v>
      </c>
      <c r="F51">
        <v>2126</v>
      </c>
      <c r="G51">
        <v>32480</v>
      </c>
      <c r="H51" t="s">
        <v>8</v>
      </c>
    </row>
    <row r="52" spans="1:8" x14ac:dyDescent="0.55000000000000004">
      <c r="A52" s="1">
        <v>45960.4452662037</v>
      </c>
      <c r="B52">
        <v>9</v>
      </c>
      <c r="C52" t="s">
        <v>20</v>
      </c>
      <c r="D52" t="b">
        <v>1</v>
      </c>
      <c r="E52">
        <v>200</v>
      </c>
      <c r="F52">
        <v>642</v>
      </c>
      <c r="G52">
        <v>17381</v>
      </c>
      <c r="H52" t="s">
        <v>8</v>
      </c>
    </row>
    <row r="53" spans="1:8" x14ac:dyDescent="0.55000000000000004">
      <c r="A53" s="1">
        <v>45960.445277777777</v>
      </c>
      <c r="B53">
        <v>9</v>
      </c>
      <c r="C53" t="s">
        <v>21</v>
      </c>
      <c r="D53" t="b">
        <v>1</v>
      </c>
      <c r="E53">
        <v>200</v>
      </c>
      <c r="F53">
        <v>987</v>
      </c>
      <c r="G53">
        <v>49375</v>
      </c>
      <c r="H53" t="s">
        <v>8</v>
      </c>
    </row>
    <row r="54" spans="1:8" x14ac:dyDescent="0.55000000000000004">
      <c r="A54" s="1">
        <v>45960.445277777777</v>
      </c>
      <c r="B54">
        <v>9</v>
      </c>
      <c r="C54" t="s">
        <v>22</v>
      </c>
      <c r="D54" t="b">
        <v>1</v>
      </c>
      <c r="E54">
        <v>200</v>
      </c>
      <c r="F54">
        <v>785</v>
      </c>
      <c r="G54">
        <v>21936</v>
      </c>
      <c r="H54" t="s">
        <v>8</v>
      </c>
    </row>
    <row r="55" spans="1:8" x14ac:dyDescent="0.55000000000000004">
      <c r="A55" s="1">
        <v>45960.445300925923</v>
      </c>
      <c r="B55">
        <v>9</v>
      </c>
      <c r="C55" t="s">
        <v>23</v>
      </c>
      <c r="D55" t="b">
        <v>1</v>
      </c>
      <c r="E55">
        <v>200</v>
      </c>
      <c r="F55">
        <v>1488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1568-45C6-45AA-A7C6-E438B3A9F535}">
  <dimension ref="A1:H55"/>
  <sheetViews>
    <sheetView workbookViewId="0">
      <selection activeCell="C17" sqref="C17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45960.445324074077</v>
      </c>
      <c r="B2">
        <v>1</v>
      </c>
      <c r="C2" t="s">
        <v>18</v>
      </c>
      <c r="D2" t="b">
        <v>1</v>
      </c>
      <c r="E2">
        <v>200</v>
      </c>
      <c r="F2">
        <v>86</v>
      </c>
      <c r="G2">
        <v>20156</v>
      </c>
      <c r="H2" t="s">
        <v>8</v>
      </c>
    </row>
    <row r="3" spans="1:8" x14ac:dyDescent="0.55000000000000004">
      <c r="A3" s="1">
        <v>45960.445324074077</v>
      </c>
      <c r="B3">
        <v>1</v>
      </c>
      <c r="C3" t="s">
        <v>19</v>
      </c>
      <c r="D3" t="b">
        <v>1</v>
      </c>
      <c r="E3">
        <v>200</v>
      </c>
      <c r="F3">
        <v>139</v>
      </c>
      <c r="G3">
        <v>32480</v>
      </c>
      <c r="H3" t="s">
        <v>8</v>
      </c>
    </row>
    <row r="4" spans="1:8" x14ac:dyDescent="0.55000000000000004">
      <c r="A4" s="1">
        <v>45960.445335648146</v>
      </c>
      <c r="B4">
        <v>1</v>
      </c>
      <c r="C4" t="s">
        <v>20</v>
      </c>
      <c r="D4" t="b">
        <v>1</v>
      </c>
      <c r="E4">
        <v>200</v>
      </c>
      <c r="F4">
        <v>95</v>
      </c>
      <c r="G4">
        <v>17381</v>
      </c>
      <c r="H4" t="s">
        <v>8</v>
      </c>
    </row>
    <row r="5" spans="1:8" x14ac:dyDescent="0.55000000000000004">
      <c r="A5" s="1">
        <v>45960.445335648146</v>
      </c>
      <c r="B5">
        <v>1</v>
      </c>
      <c r="C5" t="s">
        <v>21</v>
      </c>
      <c r="D5" t="b">
        <v>1</v>
      </c>
      <c r="E5">
        <v>200</v>
      </c>
      <c r="F5">
        <v>160</v>
      </c>
      <c r="G5">
        <v>49375</v>
      </c>
      <c r="H5" t="s">
        <v>8</v>
      </c>
    </row>
    <row r="6" spans="1:8" x14ac:dyDescent="0.55000000000000004">
      <c r="A6" s="1">
        <v>45960.445335648146</v>
      </c>
      <c r="B6">
        <v>1</v>
      </c>
      <c r="C6" t="s">
        <v>22</v>
      </c>
      <c r="D6" t="b">
        <v>1</v>
      </c>
      <c r="E6">
        <v>200</v>
      </c>
      <c r="F6">
        <v>106</v>
      </c>
      <c r="G6">
        <v>21936</v>
      </c>
      <c r="H6" t="s">
        <v>8</v>
      </c>
    </row>
    <row r="7" spans="1:8" x14ac:dyDescent="0.55000000000000004">
      <c r="A7" s="1">
        <v>45960.445335648146</v>
      </c>
      <c r="B7">
        <v>1</v>
      </c>
      <c r="C7" t="s">
        <v>23</v>
      </c>
      <c r="D7" t="b">
        <v>1</v>
      </c>
      <c r="E7">
        <v>200</v>
      </c>
      <c r="F7">
        <v>328</v>
      </c>
      <c r="G7">
        <v>76157</v>
      </c>
      <c r="H7" t="s">
        <v>8</v>
      </c>
    </row>
    <row r="8" spans="1:8" x14ac:dyDescent="0.55000000000000004">
      <c r="A8" s="1">
        <v>45960.445347222223</v>
      </c>
      <c r="B8">
        <v>2</v>
      </c>
      <c r="C8" t="s">
        <v>18</v>
      </c>
      <c r="D8" t="b">
        <v>1</v>
      </c>
      <c r="E8">
        <v>200</v>
      </c>
      <c r="F8">
        <v>95</v>
      </c>
      <c r="G8">
        <v>20156</v>
      </c>
      <c r="H8" t="s">
        <v>8</v>
      </c>
    </row>
    <row r="9" spans="1:8" x14ac:dyDescent="0.55000000000000004">
      <c r="A9" s="1">
        <v>45960.445347222223</v>
      </c>
      <c r="B9">
        <v>2</v>
      </c>
      <c r="C9" t="s">
        <v>19</v>
      </c>
      <c r="D9" t="b">
        <v>1</v>
      </c>
      <c r="E9">
        <v>200</v>
      </c>
      <c r="F9">
        <v>170</v>
      </c>
      <c r="G9">
        <v>32480</v>
      </c>
      <c r="H9" t="s">
        <v>8</v>
      </c>
    </row>
    <row r="10" spans="1:8" x14ac:dyDescent="0.55000000000000004">
      <c r="A10" s="1">
        <v>45960.445347222223</v>
      </c>
      <c r="B10">
        <v>2</v>
      </c>
      <c r="C10" t="s">
        <v>20</v>
      </c>
      <c r="D10" t="b">
        <v>1</v>
      </c>
      <c r="E10">
        <v>200</v>
      </c>
      <c r="F10">
        <v>96</v>
      </c>
      <c r="G10">
        <v>17381</v>
      </c>
      <c r="H10" t="s">
        <v>8</v>
      </c>
    </row>
    <row r="11" spans="1:8" x14ac:dyDescent="0.55000000000000004">
      <c r="A11" s="1">
        <v>45960.445347222223</v>
      </c>
      <c r="B11">
        <v>2</v>
      </c>
      <c r="C11" t="s">
        <v>21</v>
      </c>
      <c r="D11" t="b">
        <v>1</v>
      </c>
      <c r="E11">
        <v>200</v>
      </c>
      <c r="F11">
        <v>200</v>
      </c>
      <c r="G11">
        <v>49375</v>
      </c>
      <c r="H11" t="s">
        <v>8</v>
      </c>
    </row>
    <row r="12" spans="1:8" x14ac:dyDescent="0.55000000000000004">
      <c r="A12" s="1">
        <v>45960.445347222223</v>
      </c>
      <c r="B12">
        <v>2</v>
      </c>
      <c r="C12" t="s">
        <v>22</v>
      </c>
      <c r="D12" t="b">
        <v>1</v>
      </c>
      <c r="E12">
        <v>200</v>
      </c>
      <c r="F12">
        <v>111</v>
      </c>
      <c r="G12">
        <v>21936</v>
      </c>
      <c r="H12" t="s">
        <v>8</v>
      </c>
    </row>
    <row r="13" spans="1:8" x14ac:dyDescent="0.55000000000000004">
      <c r="A13" s="1">
        <v>45960.445347222223</v>
      </c>
      <c r="B13">
        <v>2</v>
      </c>
      <c r="C13" t="s">
        <v>23</v>
      </c>
      <c r="D13" t="b">
        <v>1</v>
      </c>
      <c r="E13">
        <v>200</v>
      </c>
      <c r="F13">
        <v>301</v>
      </c>
      <c r="G13">
        <v>76157</v>
      </c>
      <c r="H13" t="s">
        <v>8</v>
      </c>
    </row>
    <row r="14" spans="1:8" x14ac:dyDescent="0.55000000000000004">
      <c r="A14" s="1">
        <v>45960.4453587963</v>
      </c>
      <c r="B14">
        <v>3</v>
      </c>
      <c r="C14" t="s">
        <v>18</v>
      </c>
      <c r="D14" t="b">
        <v>1</v>
      </c>
      <c r="E14">
        <v>200</v>
      </c>
      <c r="F14">
        <v>81</v>
      </c>
      <c r="G14">
        <v>20156</v>
      </c>
      <c r="H14" t="s">
        <v>8</v>
      </c>
    </row>
    <row r="15" spans="1:8" x14ac:dyDescent="0.55000000000000004">
      <c r="A15" s="1">
        <v>45960.4453587963</v>
      </c>
      <c r="B15">
        <v>3</v>
      </c>
      <c r="C15" t="s">
        <v>19</v>
      </c>
      <c r="D15" t="b">
        <v>1</v>
      </c>
      <c r="E15">
        <v>200</v>
      </c>
      <c r="F15">
        <v>139</v>
      </c>
      <c r="G15">
        <v>32480</v>
      </c>
      <c r="H15" t="s">
        <v>8</v>
      </c>
    </row>
    <row r="16" spans="1:8" x14ac:dyDescent="0.55000000000000004">
      <c r="A16" s="1">
        <v>45960.4453587963</v>
      </c>
      <c r="B16">
        <v>3</v>
      </c>
      <c r="C16" t="s">
        <v>20</v>
      </c>
      <c r="D16" t="b">
        <v>1</v>
      </c>
      <c r="E16">
        <v>200</v>
      </c>
      <c r="F16">
        <v>84</v>
      </c>
      <c r="G16">
        <v>17381</v>
      </c>
      <c r="H16" t="s">
        <v>8</v>
      </c>
    </row>
    <row r="17" spans="1:8" x14ac:dyDescent="0.55000000000000004">
      <c r="A17" s="1">
        <v>45960.4453587963</v>
      </c>
      <c r="B17">
        <v>3</v>
      </c>
      <c r="C17" t="s">
        <v>21</v>
      </c>
      <c r="D17" t="b">
        <v>1</v>
      </c>
      <c r="E17">
        <v>200</v>
      </c>
      <c r="F17">
        <v>183</v>
      </c>
      <c r="G17">
        <v>49375</v>
      </c>
      <c r="H17" t="s">
        <v>8</v>
      </c>
    </row>
    <row r="18" spans="1:8" x14ac:dyDescent="0.55000000000000004">
      <c r="A18" s="1">
        <v>45960.4453587963</v>
      </c>
      <c r="B18">
        <v>3</v>
      </c>
      <c r="C18" t="s">
        <v>22</v>
      </c>
      <c r="D18" t="b">
        <v>1</v>
      </c>
      <c r="E18">
        <v>200</v>
      </c>
      <c r="F18">
        <v>102</v>
      </c>
      <c r="G18">
        <v>21936</v>
      </c>
      <c r="H18" t="s">
        <v>8</v>
      </c>
    </row>
    <row r="19" spans="1:8" x14ac:dyDescent="0.55000000000000004">
      <c r="A19" s="1">
        <v>45960.445370370369</v>
      </c>
      <c r="B19">
        <v>3</v>
      </c>
      <c r="C19" t="s">
        <v>23</v>
      </c>
      <c r="D19" t="b">
        <v>1</v>
      </c>
      <c r="E19">
        <v>200</v>
      </c>
      <c r="F19">
        <v>258</v>
      </c>
      <c r="G19">
        <v>76157</v>
      </c>
      <c r="H19" t="s">
        <v>8</v>
      </c>
    </row>
    <row r="20" spans="1:8" x14ac:dyDescent="0.55000000000000004">
      <c r="A20" s="1">
        <v>45960.445370370369</v>
      </c>
      <c r="B20">
        <v>4</v>
      </c>
      <c r="C20" t="s">
        <v>18</v>
      </c>
      <c r="D20" t="b">
        <v>1</v>
      </c>
      <c r="E20">
        <v>200</v>
      </c>
      <c r="F20">
        <v>87</v>
      </c>
      <c r="G20">
        <v>20156</v>
      </c>
      <c r="H20" t="s">
        <v>8</v>
      </c>
    </row>
    <row r="21" spans="1:8" x14ac:dyDescent="0.55000000000000004">
      <c r="A21" s="1">
        <v>45960.445370370369</v>
      </c>
      <c r="B21">
        <v>4</v>
      </c>
      <c r="C21" t="s">
        <v>19</v>
      </c>
      <c r="D21" t="b">
        <v>1</v>
      </c>
      <c r="E21">
        <v>200</v>
      </c>
      <c r="F21">
        <v>162</v>
      </c>
      <c r="G21">
        <v>32480</v>
      </c>
      <c r="H21" t="s">
        <v>8</v>
      </c>
    </row>
    <row r="22" spans="1:8" x14ac:dyDescent="0.55000000000000004">
      <c r="A22" s="1">
        <v>45960.445370370369</v>
      </c>
      <c r="B22">
        <v>4</v>
      </c>
      <c r="C22" t="s">
        <v>20</v>
      </c>
      <c r="D22" t="b">
        <v>1</v>
      </c>
      <c r="E22">
        <v>200</v>
      </c>
      <c r="F22">
        <v>124</v>
      </c>
      <c r="G22">
        <v>17381</v>
      </c>
      <c r="H22" t="s">
        <v>8</v>
      </c>
    </row>
    <row r="23" spans="1:8" x14ac:dyDescent="0.55000000000000004">
      <c r="A23" s="1">
        <v>45960.445370370369</v>
      </c>
      <c r="B23">
        <v>4</v>
      </c>
      <c r="C23" t="s">
        <v>21</v>
      </c>
      <c r="D23" t="b">
        <v>1</v>
      </c>
      <c r="E23">
        <v>200</v>
      </c>
      <c r="F23">
        <v>173</v>
      </c>
      <c r="G23">
        <v>49375</v>
      </c>
      <c r="H23" t="s">
        <v>8</v>
      </c>
    </row>
    <row r="24" spans="1:8" x14ac:dyDescent="0.55000000000000004">
      <c r="A24" s="1">
        <v>45960.445370370369</v>
      </c>
      <c r="B24">
        <v>4</v>
      </c>
      <c r="C24" t="s">
        <v>22</v>
      </c>
      <c r="D24" t="b">
        <v>1</v>
      </c>
      <c r="E24">
        <v>200</v>
      </c>
      <c r="F24">
        <v>115</v>
      </c>
      <c r="G24">
        <v>21936</v>
      </c>
      <c r="H24" t="s">
        <v>8</v>
      </c>
    </row>
    <row r="25" spans="1:8" x14ac:dyDescent="0.55000000000000004">
      <c r="A25" s="1">
        <v>45960.445381944446</v>
      </c>
      <c r="B25">
        <v>4</v>
      </c>
      <c r="C25" t="s">
        <v>23</v>
      </c>
      <c r="D25" t="b">
        <v>1</v>
      </c>
      <c r="E25">
        <v>200</v>
      </c>
      <c r="F25">
        <v>279</v>
      </c>
      <c r="G25">
        <v>76157</v>
      </c>
      <c r="H25" t="s">
        <v>8</v>
      </c>
    </row>
    <row r="26" spans="1:8" x14ac:dyDescent="0.55000000000000004">
      <c r="A26" s="1">
        <v>45960.445381944446</v>
      </c>
      <c r="B26">
        <v>5</v>
      </c>
      <c r="C26" t="s">
        <v>18</v>
      </c>
      <c r="D26" t="b">
        <v>1</v>
      </c>
      <c r="E26">
        <v>200</v>
      </c>
      <c r="F26">
        <v>110</v>
      </c>
      <c r="G26">
        <v>20156</v>
      </c>
      <c r="H26" t="s">
        <v>8</v>
      </c>
    </row>
    <row r="27" spans="1:8" x14ac:dyDescent="0.55000000000000004">
      <c r="A27" s="1">
        <v>45960.445381944446</v>
      </c>
      <c r="B27">
        <v>5</v>
      </c>
      <c r="C27" t="s">
        <v>19</v>
      </c>
      <c r="D27" t="b">
        <v>1</v>
      </c>
      <c r="E27">
        <v>200</v>
      </c>
      <c r="F27">
        <v>146</v>
      </c>
      <c r="G27">
        <v>32480</v>
      </c>
      <c r="H27" t="s">
        <v>8</v>
      </c>
    </row>
    <row r="28" spans="1:8" x14ac:dyDescent="0.55000000000000004">
      <c r="A28" s="1">
        <v>45960.445381944446</v>
      </c>
      <c r="B28">
        <v>5</v>
      </c>
      <c r="C28" t="s">
        <v>20</v>
      </c>
      <c r="D28" t="b">
        <v>1</v>
      </c>
      <c r="E28">
        <v>200</v>
      </c>
      <c r="F28">
        <v>80</v>
      </c>
      <c r="G28">
        <v>17381</v>
      </c>
      <c r="H28" t="s">
        <v>8</v>
      </c>
    </row>
    <row r="29" spans="1:8" x14ac:dyDescent="0.55000000000000004">
      <c r="A29" s="1">
        <v>45960.445381944446</v>
      </c>
      <c r="B29">
        <v>5</v>
      </c>
      <c r="C29" t="s">
        <v>21</v>
      </c>
      <c r="D29" t="b">
        <v>1</v>
      </c>
      <c r="E29">
        <v>200</v>
      </c>
      <c r="F29">
        <v>157</v>
      </c>
      <c r="G29">
        <v>49375</v>
      </c>
      <c r="H29" t="s">
        <v>8</v>
      </c>
    </row>
    <row r="30" spans="1:8" x14ac:dyDescent="0.55000000000000004">
      <c r="A30" s="1">
        <v>45960.445393518516</v>
      </c>
      <c r="B30">
        <v>5</v>
      </c>
      <c r="C30" t="s">
        <v>22</v>
      </c>
      <c r="D30" t="b">
        <v>1</v>
      </c>
      <c r="E30">
        <v>200</v>
      </c>
      <c r="F30">
        <v>87</v>
      </c>
      <c r="G30">
        <v>21936</v>
      </c>
      <c r="H30" t="s">
        <v>8</v>
      </c>
    </row>
    <row r="31" spans="1:8" x14ac:dyDescent="0.55000000000000004">
      <c r="A31" s="1">
        <v>45960.445393518516</v>
      </c>
      <c r="B31">
        <v>5</v>
      </c>
      <c r="C31" t="s">
        <v>23</v>
      </c>
      <c r="D31" t="b">
        <v>1</v>
      </c>
      <c r="E31">
        <v>200</v>
      </c>
      <c r="F31">
        <v>267</v>
      </c>
      <c r="G31">
        <v>76157</v>
      </c>
      <c r="H31" t="s">
        <v>8</v>
      </c>
    </row>
    <row r="32" spans="1:8" x14ac:dyDescent="0.55000000000000004">
      <c r="A32" s="1">
        <v>45960.445393518516</v>
      </c>
      <c r="B32">
        <v>6</v>
      </c>
      <c r="C32" t="s">
        <v>18</v>
      </c>
      <c r="D32" t="b">
        <v>1</v>
      </c>
      <c r="E32">
        <v>200</v>
      </c>
      <c r="F32">
        <v>103</v>
      </c>
      <c r="G32">
        <v>20156</v>
      </c>
      <c r="H32" t="s">
        <v>8</v>
      </c>
    </row>
    <row r="33" spans="1:8" x14ac:dyDescent="0.55000000000000004">
      <c r="A33" s="1">
        <v>45960.445393518516</v>
      </c>
      <c r="B33">
        <v>6</v>
      </c>
      <c r="C33" t="s">
        <v>19</v>
      </c>
      <c r="D33" t="b">
        <v>1</v>
      </c>
      <c r="E33">
        <v>200</v>
      </c>
      <c r="F33">
        <v>184</v>
      </c>
      <c r="G33">
        <v>32480</v>
      </c>
      <c r="H33" t="s">
        <v>8</v>
      </c>
    </row>
    <row r="34" spans="1:8" x14ac:dyDescent="0.55000000000000004">
      <c r="A34" s="1">
        <v>45960.445405092592</v>
      </c>
      <c r="B34">
        <v>6</v>
      </c>
      <c r="C34" t="s">
        <v>20</v>
      </c>
      <c r="D34" t="b">
        <v>1</v>
      </c>
      <c r="E34">
        <v>200</v>
      </c>
      <c r="F34">
        <v>104</v>
      </c>
      <c r="G34">
        <v>17381</v>
      </c>
      <c r="H34" t="s">
        <v>8</v>
      </c>
    </row>
    <row r="35" spans="1:8" x14ac:dyDescent="0.55000000000000004">
      <c r="A35" s="1">
        <v>45960.445405092592</v>
      </c>
      <c r="B35">
        <v>6</v>
      </c>
      <c r="C35" t="s">
        <v>21</v>
      </c>
      <c r="D35" t="b">
        <v>1</v>
      </c>
      <c r="E35">
        <v>200</v>
      </c>
      <c r="F35">
        <v>180</v>
      </c>
      <c r="G35">
        <v>49375</v>
      </c>
      <c r="H35" t="s">
        <v>8</v>
      </c>
    </row>
    <row r="36" spans="1:8" x14ac:dyDescent="0.55000000000000004">
      <c r="A36" s="1">
        <v>45960.445405092592</v>
      </c>
      <c r="B36">
        <v>6</v>
      </c>
      <c r="C36" t="s">
        <v>22</v>
      </c>
      <c r="D36" t="b">
        <v>1</v>
      </c>
      <c r="E36">
        <v>200</v>
      </c>
      <c r="F36">
        <v>105</v>
      </c>
      <c r="G36">
        <v>21936</v>
      </c>
      <c r="H36" t="s">
        <v>8</v>
      </c>
    </row>
    <row r="37" spans="1:8" x14ac:dyDescent="0.55000000000000004">
      <c r="A37" s="1">
        <v>45960.445405092592</v>
      </c>
      <c r="B37">
        <v>6</v>
      </c>
      <c r="C37" t="s">
        <v>23</v>
      </c>
      <c r="D37" t="b">
        <v>1</v>
      </c>
      <c r="E37">
        <v>200</v>
      </c>
      <c r="F37">
        <v>354</v>
      </c>
      <c r="G37">
        <v>76157</v>
      </c>
      <c r="H37" t="s">
        <v>8</v>
      </c>
    </row>
    <row r="38" spans="1:8" x14ac:dyDescent="0.55000000000000004">
      <c r="A38" s="1">
        <v>45960.445416666669</v>
      </c>
      <c r="B38">
        <v>7</v>
      </c>
      <c r="C38" t="s">
        <v>18</v>
      </c>
      <c r="D38" t="b">
        <v>1</v>
      </c>
      <c r="E38">
        <v>200</v>
      </c>
      <c r="F38">
        <v>110</v>
      </c>
      <c r="G38">
        <v>20156</v>
      </c>
      <c r="H38" t="s">
        <v>8</v>
      </c>
    </row>
    <row r="39" spans="1:8" x14ac:dyDescent="0.55000000000000004">
      <c r="A39" s="1">
        <v>45960.445416666669</v>
      </c>
      <c r="B39">
        <v>7</v>
      </c>
      <c r="C39" t="s">
        <v>19</v>
      </c>
      <c r="D39" t="b">
        <v>1</v>
      </c>
      <c r="E39">
        <v>200</v>
      </c>
      <c r="F39">
        <v>167</v>
      </c>
      <c r="G39">
        <v>32480</v>
      </c>
      <c r="H39" t="s">
        <v>8</v>
      </c>
    </row>
    <row r="40" spans="1:8" x14ac:dyDescent="0.55000000000000004">
      <c r="A40" s="1">
        <v>45960.445416666669</v>
      </c>
      <c r="B40">
        <v>7</v>
      </c>
      <c r="C40" t="s">
        <v>20</v>
      </c>
      <c r="D40" t="b">
        <v>1</v>
      </c>
      <c r="E40">
        <v>200</v>
      </c>
      <c r="F40">
        <v>96</v>
      </c>
      <c r="G40">
        <v>17381</v>
      </c>
      <c r="H40" t="s">
        <v>8</v>
      </c>
    </row>
    <row r="41" spans="1:8" x14ac:dyDescent="0.55000000000000004">
      <c r="A41" s="1">
        <v>45960.445416666669</v>
      </c>
      <c r="B41">
        <v>7</v>
      </c>
      <c r="C41" t="s">
        <v>21</v>
      </c>
      <c r="D41" t="b">
        <v>1</v>
      </c>
      <c r="E41">
        <v>200</v>
      </c>
      <c r="F41">
        <v>179</v>
      </c>
      <c r="G41">
        <v>49375</v>
      </c>
      <c r="H41" t="s">
        <v>8</v>
      </c>
    </row>
    <row r="42" spans="1:8" x14ac:dyDescent="0.55000000000000004">
      <c r="A42" s="1">
        <v>45960.445416666669</v>
      </c>
      <c r="B42">
        <v>7</v>
      </c>
      <c r="C42" t="s">
        <v>22</v>
      </c>
      <c r="D42" t="b">
        <v>1</v>
      </c>
      <c r="E42">
        <v>200</v>
      </c>
      <c r="F42">
        <v>117</v>
      </c>
      <c r="G42">
        <v>21936</v>
      </c>
      <c r="H42" t="s">
        <v>8</v>
      </c>
    </row>
    <row r="43" spans="1:8" x14ac:dyDescent="0.55000000000000004">
      <c r="A43" s="1">
        <v>45960.445416666669</v>
      </c>
      <c r="B43">
        <v>7</v>
      </c>
      <c r="C43" t="s">
        <v>23</v>
      </c>
      <c r="D43" t="b">
        <v>1</v>
      </c>
      <c r="E43">
        <v>200</v>
      </c>
      <c r="F43">
        <v>282</v>
      </c>
      <c r="G43">
        <v>76157</v>
      </c>
      <c r="H43" t="s">
        <v>8</v>
      </c>
    </row>
    <row r="44" spans="1:8" x14ac:dyDescent="0.55000000000000004">
      <c r="A44" s="1">
        <v>45960.445428240739</v>
      </c>
      <c r="B44">
        <v>8</v>
      </c>
      <c r="C44" t="s">
        <v>18</v>
      </c>
      <c r="D44" t="b">
        <v>1</v>
      </c>
      <c r="E44">
        <v>200</v>
      </c>
      <c r="F44">
        <v>77</v>
      </c>
      <c r="G44">
        <v>20156</v>
      </c>
      <c r="H44" t="s">
        <v>8</v>
      </c>
    </row>
    <row r="45" spans="1:8" x14ac:dyDescent="0.55000000000000004">
      <c r="A45" s="1">
        <v>45960.445428240739</v>
      </c>
      <c r="B45">
        <v>8</v>
      </c>
      <c r="C45" t="s">
        <v>19</v>
      </c>
      <c r="D45" t="b">
        <v>1</v>
      </c>
      <c r="E45">
        <v>200</v>
      </c>
      <c r="F45">
        <v>140</v>
      </c>
      <c r="G45">
        <v>32480</v>
      </c>
      <c r="H45" t="s">
        <v>8</v>
      </c>
    </row>
    <row r="46" spans="1:8" x14ac:dyDescent="0.55000000000000004">
      <c r="A46" s="1">
        <v>45960.445428240739</v>
      </c>
      <c r="B46">
        <v>8</v>
      </c>
      <c r="C46" t="s">
        <v>20</v>
      </c>
      <c r="D46" t="b">
        <v>1</v>
      </c>
      <c r="E46">
        <v>200</v>
      </c>
      <c r="F46">
        <v>100</v>
      </c>
      <c r="G46">
        <v>17381</v>
      </c>
      <c r="H46" t="s">
        <v>8</v>
      </c>
    </row>
    <row r="47" spans="1:8" x14ac:dyDescent="0.55000000000000004">
      <c r="A47" s="1">
        <v>45960.445428240739</v>
      </c>
      <c r="B47">
        <v>8</v>
      </c>
      <c r="C47" t="s">
        <v>21</v>
      </c>
      <c r="D47" t="b">
        <v>1</v>
      </c>
      <c r="E47">
        <v>200</v>
      </c>
      <c r="F47">
        <v>183</v>
      </c>
      <c r="G47">
        <v>49375</v>
      </c>
      <c r="H47" t="s">
        <v>8</v>
      </c>
    </row>
    <row r="48" spans="1:8" x14ac:dyDescent="0.55000000000000004">
      <c r="A48" s="1">
        <v>45960.445428240739</v>
      </c>
      <c r="B48">
        <v>8</v>
      </c>
      <c r="C48" t="s">
        <v>22</v>
      </c>
      <c r="D48" t="b">
        <v>1</v>
      </c>
      <c r="E48">
        <v>200</v>
      </c>
      <c r="F48">
        <v>87</v>
      </c>
      <c r="G48">
        <v>21936</v>
      </c>
      <c r="H48" t="s">
        <v>8</v>
      </c>
    </row>
    <row r="49" spans="1:8" x14ac:dyDescent="0.55000000000000004">
      <c r="A49" s="1">
        <v>45960.445439814815</v>
      </c>
      <c r="B49">
        <v>8</v>
      </c>
      <c r="C49" t="s">
        <v>23</v>
      </c>
      <c r="D49" t="b">
        <v>1</v>
      </c>
      <c r="E49">
        <v>200</v>
      </c>
      <c r="F49">
        <v>253</v>
      </c>
      <c r="G49">
        <v>76157</v>
      </c>
      <c r="H49" t="s">
        <v>8</v>
      </c>
    </row>
    <row r="50" spans="1:8" x14ac:dyDescent="0.55000000000000004">
      <c r="A50" s="1">
        <v>45960.445439814815</v>
      </c>
      <c r="B50">
        <v>9</v>
      </c>
      <c r="C50" t="s">
        <v>18</v>
      </c>
      <c r="D50" t="b">
        <v>1</v>
      </c>
      <c r="E50">
        <v>200</v>
      </c>
      <c r="F50">
        <v>86</v>
      </c>
      <c r="G50">
        <v>20156</v>
      </c>
      <c r="H50" t="s">
        <v>8</v>
      </c>
    </row>
    <row r="51" spans="1:8" x14ac:dyDescent="0.55000000000000004">
      <c r="A51" s="1">
        <v>45960.445439814815</v>
      </c>
      <c r="B51">
        <v>9</v>
      </c>
      <c r="C51" t="s">
        <v>19</v>
      </c>
      <c r="D51" t="b">
        <v>1</v>
      </c>
      <c r="E51">
        <v>200</v>
      </c>
      <c r="F51">
        <v>178</v>
      </c>
      <c r="G51">
        <v>32480</v>
      </c>
      <c r="H51" t="s">
        <v>8</v>
      </c>
    </row>
    <row r="52" spans="1:8" x14ac:dyDescent="0.55000000000000004">
      <c r="A52" s="1">
        <v>45960.445439814815</v>
      </c>
      <c r="B52">
        <v>9</v>
      </c>
      <c r="C52" t="s">
        <v>20</v>
      </c>
      <c r="D52" t="b">
        <v>1</v>
      </c>
      <c r="E52">
        <v>200</v>
      </c>
      <c r="F52">
        <v>100</v>
      </c>
      <c r="G52">
        <v>17381</v>
      </c>
      <c r="H52" t="s">
        <v>8</v>
      </c>
    </row>
    <row r="53" spans="1:8" x14ac:dyDescent="0.55000000000000004">
      <c r="A53" s="1">
        <v>45960.445439814815</v>
      </c>
      <c r="B53">
        <v>9</v>
      </c>
      <c r="C53" t="s">
        <v>21</v>
      </c>
      <c r="D53" t="b">
        <v>1</v>
      </c>
      <c r="E53">
        <v>200</v>
      </c>
      <c r="F53">
        <v>167</v>
      </c>
      <c r="G53">
        <v>49375</v>
      </c>
      <c r="H53" t="s">
        <v>8</v>
      </c>
    </row>
    <row r="54" spans="1:8" x14ac:dyDescent="0.55000000000000004">
      <c r="A54" s="1">
        <v>45960.445439814815</v>
      </c>
      <c r="B54">
        <v>9</v>
      </c>
      <c r="C54" t="s">
        <v>22</v>
      </c>
      <c r="D54" t="b">
        <v>1</v>
      </c>
      <c r="E54">
        <v>200</v>
      </c>
      <c r="F54">
        <v>89</v>
      </c>
      <c r="G54">
        <v>21936</v>
      </c>
      <c r="H54" t="s">
        <v>8</v>
      </c>
    </row>
    <row r="55" spans="1:8" x14ac:dyDescent="0.55000000000000004">
      <c r="A55" s="1">
        <v>45960.445451388892</v>
      </c>
      <c r="B55">
        <v>9</v>
      </c>
      <c r="C55" t="s">
        <v>23</v>
      </c>
      <c r="D55" t="b">
        <v>1</v>
      </c>
      <c r="E55">
        <v>200</v>
      </c>
      <c r="F55">
        <v>293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f 7 2 f f e - c 4 a 8 - 4 5 2 6 - b 9 1 a - 7 f 4 1 0 d 1 0 4 e 0 d "   x m l n s = " h t t p : / / s c h e m a s . m i c r o s o f t . c o m / D a t a M a s h u p " > A A A A A K Q E A A B Q S w M E F A A C A A g A g l Z e W 9 0 Z s U 2 m A A A A 9 g A A A B I A H A B D b 2 5 m a W c v U G F j a 2 F n Z S 5 4 b W w g o h g A K K A U A A A A A A A A A A A A A A A A A A A A A A A A A A A A h Y 8 x D o I w G I W v Q r r T F t B o y E 8 Z X B w k M Z o Y 1 6 Z W a I R i 2 m K 5 m 4 N H 8 g p i F H V z f N / 7 h v f u 1 x v k f V M H F 2 m s a n W G I k x R I L V o D 0 q X G e r c M Z y j n M G a i x M v Z T D I 2 q a 9 P W S o c u 6 c E u K 9 x z 7 B r S l J T G l E 9 s V q K y r Z c P S R 1 X 8 5 V N o 6 r o V E D H a v M S z G 0 W S G p z T B F M g I o V D 6 K 8 T D 3 m f 7 A 2 H R 1 a 4 z k l U m X G 6 A j B H I + w N 7 A F B L A w Q U A A I A C A C C V l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l Z e W 1 E S L i e c A Q A A Y g c A A B M A H A B G b 3 J t d W x h c y 9 T Z W N 0 a W 9 u M S 5 t I K I Y A C i g F A A A A A A A A A A A A A A A A A A A A A A A A A A A A O 2 S y W 7 b Q A y G 7 w b 8 D g P l Y g N j I S n a o A t 0 K O w U D d D d 6 q V x D + y I t c e Z x S A p w Y 6 R c 1 + s D 9 a R 7 D Q N U u S Y S y I I W j 4 O f 5 I z P 6 M R G 4 O a 7 t 5 H r / q 9 f o 8 X Q F i p g 8 x E V 4 3 W L z J V K I f S 7 6 l 0 n V 4 0 k R I Y c 5 N P o q k 9 B h m 8 s Q 7 z c Q y S f n i Q j V / O P l F c J k 2 e P e G 1 6 R 6 j K o R Z i Z y Y 4 Y V 4 N 6 o s n 4 8 M m A X O C L l 2 b W R X M T f c Z E N 9 N k F n v R W k I t O Z V u P o a h + 4 e K 7 V S T C x s m F e H D 8 7 P D z S 6 n M d B a e y c V h c f + Y f Y s D v Q 7 3 r / C D 7 B n M H j V u C W s U G f / + C g I r g w g Z s R y z h R 0 p J j f u U / x a h Q u J B N 6 5 W Z 3 v 8 2 r m p A Q f E h V D 9 r 3 a 7 w C 4 x p B t U Q y x w r V k S B P 4 Z y e 8 G K D c r 5 M G d 7 e j t N i u t T 7 s F f p U m l 5 S i K h C U B C + 1 2 m Z f 6 p D 4 a Z D j p 3 k r 2 M G v 5 K 4 W C 6 6 l Y x / P r 5 C L c 5 u a 7 + h U Q G q + r T C p C V o n v P 9 P b H / A 7 z D M Z X E 7 f E I U 6 U b 5 y 2 G / Z 8 M d O 3 T T b p 0 f 7 t V u + 4 q P d n u I d v P o I 2 3 u 1 3 B / a z 5 a 7 o F Y 7 g 9 Q S w E C L Q A U A A I A C A C C V l 5 b 3 R m x T a Y A A A D 2 A A A A E g A A A A A A A A A A A A A A A A A A A A A A Q 2 9 u Z m l n L 1 B h Y 2 t h Z 2 U u e G 1 s U E s B A i 0 A F A A C A A g A g l Z e W w / K 6 a u k A A A A 6 Q A A A B M A A A A A A A A A A A A A A A A A 8 g A A A F t D b 2 5 0 Z W 5 0 X 1 R 5 c G V z X S 5 4 b W x Q S w E C L Q A U A A I A C A C C V l 5 b U R I u J 5 w B A A B i B w A A E w A A A A A A A A A A A A A A A A D j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g A A A A A A A M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C 1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M D Y 1 M D V j L T E x M 2 U t N D Z l N C 1 i N z V l L T B k Y W E y N j Z l N T R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k X 3 g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A 5 O j U x O j M 0 L j I 3 M T A 4 N D B a I i A v P j x F b n R y e S B U e X B l P S J G a W x s Q 2 9 s d W 1 u V H l w Z X M i I F Z h b H V l P S J z Q n d N R 0 F R T U R B d 1 k 9 I i A v P j x F b n R y e S B U e X B l P S J G a W x s Q 2 9 s d W 1 u T m F t Z X M i I F Z h b H V l P S J z W y Z x d W 9 0 O 1 R p b W V z d G F t c C Z x d W 9 0 O y w m c X V v d D t S d W 4 m c X V v d D s s J n F 1 b 3 Q 7 V X J s J n F 1 b 3 Q 7 L C Z x d W 9 0 O 0 9 r J n F 1 b 3 Q 7 L C Z x d W 9 0 O 1 N 0 Y X R 1 c y Z x d W 9 0 O y w m c X V v d D t E d X J h d G l v b k 1 z J n F 1 b 3 Q 7 L C Z x d W 9 0 O 0 N v b n R l b n R M Z W 5 n d G g m c X V v d D s s J n F 1 b 3 Q 7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Z C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L X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m O D B h Z G U t N m Z i O C 0 0 M W Y w L T k w M j Y t Z m U 3 N j k x Z T R j Y 2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2 t f e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D k 6 N T E 6 N D k u O D k 2 M j I 3 M l o i I C 8 + P E V u d H J 5 I F R 5 c G U 9 I k Z p b G x D b 2 x 1 b W 5 U e X B l c y I g V m F s d W U 9 I n N C d 0 1 H Q V F N R E F 3 W T 0 i I C 8 + P E V u d H J 5 I F R 5 c G U 9 I k Z p b G x D b 2 x 1 b W 5 O Y W 1 l c y I g V m F s d W U 9 I n N b J n F 1 b 3 Q 7 V G l t Z X N 0 Y W 1 w J n F 1 b 3 Q 7 L C Z x d W 9 0 O 1 J 1 b i Z x d W 9 0 O y w m c X V v d D t V c m w m c X V v d D s s J n F 1 b 3 Q 7 T 2 s m c X V v d D s s J n F 1 b 3 Q 7 U 3 R h d H V z J n F 1 b 3 Q 7 L C Z x d W 9 0 O 0 R 1 c m F 0 a W 9 u T X M m c X V v d D s s J n F 1 b 3 Q 7 Q 2 9 u d G V u d E x l b m d 0 a C Z x d W 9 0 O y w m c X V v d D t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2 s t e D k v Q X V 0 b 1 J l b W 9 2 Z W R D b 2 x 1 b W 5 z M S 5 7 V G l t Z X N 0 Y W 1 w L D B 9 J n F 1 b 3 Q 7 L C Z x d W 9 0 O 1 N l Y 3 R p b 2 4 x L 2 R p c 2 s t e D k v Q X V 0 b 1 J l b W 9 2 Z W R D b 2 x 1 b W 5 z M S 5 7 U n V u L D F 9 J n F 1 b 3 Q 7 L C Z x d W 9 0 O 1 N l Y 3 R p b 2 4 x L 2 R p c 2 s t e D k v Q X V 0 b 1 J l b W 9 2 Z W R D b 2 x 1 b W 5 z M S 5 7 V X J s L D J 9 J n F 1 b 3 Q 7 L C Z x d W 9 0 O 1 N l Y 3 R p b 2 4 x L 2 R p c 2 s t e D k v Q X V 0 b 1 J l b W 9 2 Z W R D b 2 x 1 b W 5 z M S 5 7 T 2 s s M 3 0 m c X V v d D s s J n F 1 b 3 Q 7 U 2 V j d G l v b j E v Z G l z a y 1 4 O S 9 B d X R v U m V t b 3 Z l Z E N v b H V t b n M x L n t T d G F 0 d X M s N H 0 m c X V v d D s s J n F 1 b 3 Q 7 U 2 V j d G l v b j E v Z G l z a y 1 4 O S 9 B d X R v U m V t b 3 Z l Z E N v b H V t b n M x L n t E d X J h d G l v b k 1 z L D V 9 J n F 1 b 3 Q 7 L C Z x d W 9 0 O 1 N l Y 3 R p b 2 4 x L 2 R p c 2 s t e D k v Q X V 0 b 1 J l b W 9 2 Z W R D b 2 x 1 b W 5 z M S 5 7 Q 2 9 u d G V u d E x l b m d 0 a C w 2 f S Z x d W 9 0 O y w m c X V v d D t T Z W N 0 a W 9 u M S 9 k a X N r L X g 5 L 0 F 1 d G 9 S Z W 1 v d m V k Q 2 9 s d W 1 u c z E u e 0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c 2 s t e D k v Q X V 0 b 1 J l b W 9 2 Z W R D b 2 x 1 b W 5 z M S 5 7 V G l t Z X N 0 Y W 1 w L D B 9 J n F 1 b 3 Q 7 L C Z x d W 9 0 O 1 N l Y 3 R p b 2 4 x L 2 R p c 2 s t e D k v Q X V 0 b 1 J l b W 9 2 Z W R D b 2 x 1 b W 5 z M S 5 7 U n V u L D F 9 J n F 1 b 3 Q 7 L C Z x d W 9 0 O 1 N l Y 3 R p b 2 4 x L 2 R p c 2 s t e D k v Q X V 0 b 1 J l b W 9 2 Z W R D b 2 x 1 b W 5 z M S 5 7 V X J s L D J 9 J n F 1 b 3 Q 7 L C Z x d W 9 0 O 1 N l Y 3 R p b 2 4 x L 2 R p c 2 s t e D k v Q X V 0 b 1 J l b W 9 2 Z W R D b 2 x 1 b W 5 z M S 5 7 T 2 s s M 3 0 m c X V v d D s s J n F 1 b 3 Q 7 U 2 V j d G l v b j E v Z G l z a y 1 4 O S 9 B d X R v U m V t b 3 Z l Z E N v b H V t b n M x L n t T d G F 0 d X M s N H 0 m c X V v d D s s J n F 1 b 3 Q 7 U 2 V j d G l v b j E v Z G l z a y 1 4 O S 9 B d X R v U m V t b 3 Z l Z E N v b H V t b n M x L n t E d X J h d G l v b k 1 z L D V 9 J n F 1 b 3 Q 7 L C Z x d W 9 0 O 1 N l Y 3 R p b 2 4 x L 2 R p c 2 s t e D k v Q X V 0 b 1 J l b W 9 2 Z W R D b 2 x 1 b W 5 z M S 5 7 Q 2 9 u d G V u d E x l b m d 0 a C w 2 f S Z x d W 9 0 O y w m c X V v d D t T Z W N 0 a W 9 u M S 9 k a X N r L X g 5 L 0 F 1 d G 9 S Z W 1 v d m V k Q 2 9 s d W 1 u c z E u e 0 V y c m 9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r L X g 5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y 1 4 O S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y 1 4 O S 9 Q c m 9 t a W p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1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O T Y z N j Q y L T J h M D k t N D Q x Y i 0 4 N T U 2 L T Q 0 Z D F h Y W Z j N z k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v c n l f e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D k 6 N T I 6 M D Q u N T Q 0 N D g x M V o i I C 8 + P E V u d H J 5 I F R 5 c G U 9 I k Z p b G x D b 2 x 1 b W 5 U e X B l c y I g V m F s d W U 9 I n N C d 0 1 H Q V F N R E F 3 W T 0 i I C 8 + P E V u d H J 5 I F R 5 c G U 9 I k Z p b G x D b 2 x 1 b W 5 O Y W 1 l c y I g V m F s d W U 9 I n N b J n F 1 b 3 Q 7 V G l t Z X N 0 Y W 1 w J n F 1 b 3 Q 7 L C Z x d W 9 0 O 1 J 1 b i Z x d W 9 0 O y w m c X V v d D t V c m w m c X V v d D s s J n F 1 b 3 Q 7 T 2 s m c X V v d D s s J n F 1 b 3 Q 7 U 3 R h d H V z J n F 1 b 3 Q 7 L C Z x d W 9 0 O 0 R 1 c m F 0 a W 9 u T X M m c X V v d D s s J n F 1 b 3 Q 7 Q 2 9 u d G V u d E x l b m d 0 a C Z x d W 9 0 O y w m c X V v d D t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S 1 4 O S 9 B d X R v U m V t b 3 Z l Z E N v b H V t b n M x L n t U a W 1 l c 3 R h b X A s M H 0 m c X V v d D s s J n F 1 b 3 Q 7 U 2 V j d G l v b j E v b W V t b 3 J 5 L X g 5 L 0 F 1 d G 9 S Z W 1 v d m V k Q 2 9 s d W 1 u c z E u e 1 J 1 b i w x f S Z x d W 9 0 O y w m c X V v d D t T Z W N 0 a W 9 u M S 9 t Z W 1 v c n k t e D k v Q X V 0 b 1 J l b W 9 2 Z W R D b 2 x 1 b W 5 z M S 5 7 V X J s L D J 9 J n F 1 b 3 Q 7 L C Z x d W 9 0 O 1 N l Y 3 R p b 2 4 x L 2 1 l b W 9 y e S 1 4 O S 9 B d X R v U m V t b 3 Z l Z E N v b H V t b n M x L n t P a y w z f S Z x d W 9 0 O y w m c X V v d D t T Z W N 0 a W 9 u M S 9 t Z W 1 v c n k t e D k v Q X V 0 b 1 J l b W 9 2 Z W R D b 2 x 1 b W 5 z M S 5 7 U 3 R h d H V z L D R 9 J n F 1 b 3 Q 7 L C Z x d W 9 0 O 1 N l Y 3 R p b 2 4 x L 2 1 l b W 9 y e S 1 4 O S 9 B d X R v U m V t b 3 Z l Z E N v b H V t b n M x L n t E d X J h d G l v b k 1 z L D V 9 J n F 1 b 3 Q 7 L C Z x d W 9 0 O 1 N l Y 3 R p b 2 4 x L 2 1 l b W 9 y e S 1 4 O S 9 B d X R v U m V t b 3 Z l Z E N v b H V t b n M x L n t D b 2 5 0 Z W 5 0 T G V u Z 3 R o L D Z 9 J n F 1 b 3 Q 7 L C Z x d W 9 0 O 1 N l Y 3 R p b 2 4 x L 2 1 l b W 9 y e S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1 v c n k t e D k v Q X V 0 b 1 J l b W 9 2 Z W R D b 2 x 1 b W 5 z M S 5 7 V G l t Z X N 0 Y W 1 w L D B 9 J n F 1 b 3 Q 7 L C Z x d W 9 0 O 1 N l Y 3 R p b 2 4 x L 2 1 l b W 9 y e S 1 4 O S 9 B d X R v U m V t b 3 Z l Z E N v b H V t b n M x L n t S d W 4 s M X 0 m c X V v d D s s J n F 1 b 3 Q 7 U 2 V j d G l v b j E v b W V t b 3 J 5 L X g 5 L 0 F 1 d G 9 S Z W 1 v d m V k Q 2 9 s d W 1 u c z E u e 1 V y b C w y f S Z x d W 9 0 O y w m c X V v d D t T Z W N 0 a W 9 u M S 9 t Z W 1 v c n k t e D k v Q X V 0 b 1 J l b W 9 2 Z W R D b 2 x 1 b W 5 z M S 5 7 T 2 s s M 3 0 m c X V v d D s s J n F 1 b 3 Q 7 U 2 V j d G l v b j E v b W V t b 3 J 5 L X g 5 L 0 F 1 d G 9 S Z W 1 v d m V k Q 2 9 s d W 1 u c z E u e 1 N 0 Y X R 1 c y w 0 f S Z x d W 9 0 O y w m c X V v d D t T Z W N 0 a W 9 u M S 9 t Z W 1 v c n k t e D k v Q X V 0 b 1 J l b W 9 2 Z W R D b 2 x 1 b W 5 z M S 5 7 R H V y Y X R p b 2 5 N c y w 1 f S Z x d W 9 0 O y w m c X V v d D t T Z W N 0 a W 9 u M S 9 t Z W 1 v c n k t e D k v Q X V 0 b 1 J l b W 9 2 Z W R D b 2 x 1 b W 5 z M S 5 7 Q 2 9 u d G V u d E x l b m d 0 a C w 2 f S Z x d W 9 0 O y w m c X V v d D t T Z W N 0 a W 9 u M S 9 t Z W 1 v c n k t e D k v Q X V 0 b 1 J l b W 9 2 Z W R D b 2 x 1 b W 5 z M S 5 7 R X J y b 3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S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1 4 O S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X g 5 L 1 B y b 2 1 p a m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g h W A / X 6 Z C t 3 S f M j H z j + 4 A A A A A A g A A A A A A E G Y A A A A B A A A g A A A A C s t v r B / m 4 1 7 O Y m Z r f a c S o H e 5 M I w H 6 G p 8 K 4 n J C X Z / V z 0 A A A A A D o A A A A A C A A A g A A A A d b y k r m D e + F Y x g y n J 8 K H Z C K g Q p Q / o J L 3 h 0 L W g H p 9 4 I J t Q A A A A n w f 0 Z l T e t / x g A 1 Y b e 7 i P c i M M Y s K e R E O e n 1 I e u 0 c D D e 4 u C F s l O p H H 8 4 G 4 u t C e L A c d + 0 d C f T E Z 7 k w X v x 6 l D t H H 6 Z G + O i y A K O F M 6 z u k w L g K l S x A A A A A 3 f 4 P t z c u + g e + K N R + I 7 N H r w + C z 9 z T 6 Z g 8 U n 2 s d + p g 2 / u S N R t h x / L C j 6 c e d l + J O X d Q j u w t 5 K a / P v n l i T 5 1 V l v Y W A = = < / D a t a M a s h u p > 
</file>

<file path=customXml/itemProps1.xml><?xml version="1.0" encoding="utf-8"?>
<ds:datastoreItem xmlns:ds="http://schemas.openxmlformats.org/officeDocument/2006/customXml" ds:itemID="{809D8784-5336-4282-937D-011F92245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cold-x9</vt:lpstr>
      <vt:lpstr>disk-x9</vt:lpstr>
      <vt:lpstr>memory-x9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Tonci Vatavuk</dc:creator>
  <cp:lastModifiedBy>Tonći Vatavuk</cp:lastModifiedBy>
  <cp:lastPrinted>2025-10-29T20:08:48Z</cp:lastPrinted>
  <dcterms:created xsi:type="dcterms:W3CDTF">2025-10-29T19:36:35Z</dcterms:created>
  <dcterms:modified xsi:type="dcterms:W3CDTF">2025-10-30T09:55:47Z</dcterms:modified>
</cp:coreProperties>
</file>