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xr:revisionPtr revIDLastSave="0" documentId="13_ncr:1_{40A82CBC-B72D-46E6-A8CC-917BA9704CBF}" xr6:coauthVersionLast="44" xr6:coauthVersionMax="44" xr10:uidLastSave="{00000000-0000-0000-0000-000000000000}"/>
  <bookViews>
    <workbookView xWindow="5790" yWindow="695" windowWidth="10800" windowHeight="95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A503" i="1"/>
  <c r="H503" i="1" s="1"/>
  <c r="D502" i="1"/>
  <c r="E502" i="1" s="1"/>
  <c r="C502" i="1"/>
  <c r="I502" i="1" s="1"/>
  <c r="A502" i="1"/>
  <c r="H502" i="1" s="1"/>
  <c r="D484" i="1"/>
  <c r="C484" i="1"/>
  <c r="C496" i="1" s="1"/>
  <c r="D483" i="1"/>
  <c r="C483" i="1"/>
  <c r="C495" i="1" s="1"/>
  <c r="D482" i="1"/>
  <c r="C482" i="1"/>
  <c r="C494" i="1" s="1"/>
  <c r="D481" i="1"/>
  <c r="C481" i="1"/>
  <c r="C493" i="1" s="1"/>
  <c r="D480" i="1"/>
  <c r="C480" i="1"/>
  <c r="C492" i="1" s="1"/>
  <c r="D479" i="1"/>
  <c r="C479" i="1"/>
  <c r="C491" i="1" s="1"/>
  <c r="D478" i="1"/>
  <c r="C478" i="1"/>
  <c r="C490" i="1" s="1"/>
  <c r="D477" i="1"/>
  <c r="C477" i="1"/>
  <c r="C489" i="1" s="1"/>
  <c r="D476" i="1"/>
  <c r="C476" i="1"/>
  <c r="C488" i="1" s="1"/>
  <c r="D475" i="1"/>
  <c r="C475" i="1"/>
  <c r="C487" i="1" s="1"/>
  <c r="D474" i="1"/>
  <c r="E474" i="1" s="1"/>
  <c r="C474" i="1"/>
  <c r="C486" i="1" s="1"/>
  <c r="A474" i="1"/>
  <c r="A475" i="1" s="1"/>
  <c r="D473" i="1"/>
  <c r="E473" i="1" s="1"/>
  <c r="C473" i="1"/>
  <c r="C485" i="1" s="1"/>
  <c r="A473" i="1"/>
  <c r="H473" i="1" s="1"/>
  <c r="C461" i="1"/>
  <c r="D461" i="1" s="1"/>
  <c r="D460" i="1"/>
  <c r="C460" i="1"/>
  <c r="C472" i="1" s="1"/>
  <c r="C459" i="1"/>
  <c r="D459" i="1" s="1"/>
  <c r="C458" i="1"/>
  <c r="C457" i="1"/>
  <c r="D457" i="1" s="1"/>
  <c r="D456" i="1"/>
  <c r="C456" i="1"/>
  <c r="C468" i="1" s="1"/>
  <c r="C455" i="1"/>
  <c r="D455" i="1" s="1"/>
  <c r="C454" i="1"/>
  <c r="C466" i="1" s="1"/>
  <c r="C453" i="1"/>
  <c r="D453" i="1" s="1"/>
  <c r="E453" i="1" s="1"/>
  <c r="A453" i="1"/>
  <c r="A454" i="1" s="1"/>
  <c r="H454" i="1" s="1"/>
  <c r="C452" i="1"/>
  <c r="C464" i="1" s="1"/>
  <c r="H451" i="1"/>
  <c r="C451" i="1"/>
  <c r="D451" i="1" s="1"/>
  <c r="E451" i="1" s="1"/>
  <c r="A451" i="1"/>
  <c r="A452" i="1" s="1"/>
  <c r="H452" i="1" s="1"/>
  <c r="I450" i="1"/>
  <c r="C450" i="1"/>
  <c r="C462" i="1" s="1"/>
  <c r="A450" i="1"/>
  <c r="H450" i="1" s="1"/>
  <c r="D397" i="1"/>
  <c r="C385" i="1"/>
  <c r="C397" i="1" s="1"/>
  <c r="C384" i="1"/>
  <c r="C396" i="1" s="1"/>
  <c r="D396" i="1" s="1"/>
  <c r="C383" i="1"/>
  <c r="C395" i="1" s="1"/>
  <c r="C382" i="1"/>
  <c r="C394" i="1" s="1"/>
  <c r="C381" i="1"/>
  <c r="D381" i="1" s="1"/>
  <c r="C380" i="1"/>
  <c r="D380" i="1" s="1"/>
  <c r="C379" i="1"/>
  <c r="D379" i="1" s="1"/>
  <c r="C378" i="1"/>
  <c r="C390" i="1" s="1"/>
  <c r="C377" i="1"/>
  <c r="D377" i="1" s="1"/>
  <c r="C376" i="1"/>
  <c r="D376" i="1" s="1"/>
  <c r="C375" i="1"/>
  <c r="D375" i="1" s="1"/>
  <c r="E375" i="1" s="1"/>
  <c r="A375" i="1"/>
  <c r="A376" i="1" s="1"/>
  <c r="C374" i="1"/>
  <c r="I374" i="1" s="1"/>
  <c r="A374" i="1"/>
  <c r="H374" i="1" s="1"/>
  <c r="C37" i="1"/>
  <c r="C49" i="1" s="1"/>
  <c r="C61" i="1" s="1"/>
  <c r="C73" i="1" s="1"/>
  <c r="C85" i="1" s="1"/>
  <c r="C97" i="1" s="1"/>
  <c r="C109" i="1" s="1"/>
  <c r="C121" i="1" s="1"/>
  <c r="C133" i="1" s="1"/>
  <c r="C145" i="1" s="1"/>
  <c r="C157" i="1" s="1"/>
  <c r="C169" i="1" s="1"/>
  <c r="C181" i="1" s="1"/>
  <c r="C193" i="1" s="1"/>
  <c r="C205" i="1" s="1"/>
  <c r="C217" i="1" s="1"/>
  <c r="C229" i="1" s="1"/>
  <c r="C241" i="1" s="1"/>
  <c r="C253" i="1" s="1"/>
  <c r="C265" i="1" s="1"/>
  <c r="C277" i="1" s="1"/>
  <c r="C289" i="1" s="1"/>
  <c r="C301" i="1" s="1"/>
  <c r="C313" i="1" s="1"/>
  <c r="C325" i="1" s="1"/>
  <c r="C337" i="1" s="1"/>
  <c r="C349" i="1" s="1"/>
  <c r="C30" i="1"/>
  <c r="C42" i="1" s="1"/>
  <c r="C54" i="1" s="1"/>
  <c r="C66" i="1" s="1"/>
  <c r="C78" i="1" s="1"/>
  <c r="C90" i="1" s="1"/>
  <c r="C102" i="1" s="1"/>
  <c r="C114" i="1" s="1"/>
  <c r="C126" i="1" s="1"/>
  <c r="C138" i="1" s="1"/>
  <c r="C150" i="1" s="1"/>
  <c r="C162" i="1" s="1"/>
  <c r="C174" i="1" s="1"/>
  <c r="C186" i="1" s="1"/>
  <c r="C198" i="1" s="1"/>
  <c r="C210" i="1" s="1"/>
  <c r="C222" i="1" s="1"/>
  <c r="C234" i="1" s="1"/>
  <c r="C246" i="1" s="1"/>
  <c r="C258" i="1" s="1"/>
  <c r="C270" i="1" s="1"/>
  <c r="C282" i="1" s="1"/>
  <c r="C294" i="1" s="1"/>
  <c r="C306" i="1" s="1"/>
  <c r="C318" i="1" s="1"/>
  <c r="C330" i="1" s="1"/>
  <c r="C342" i="1" s="1"/>
  <c r="C354" i="1" s="1"/>
  <c r="C366" i="1" s="1"/>
  <c r="C29" i="1"/>
  <c r="C41" i="1" s="1"/>
  <c r="C53" i="1" s="1"/>
  <c r="C65" i="1" s="1"/>
  <c r="C77" i="1" s="1"/>
  <c r="C89" i="1" s="1"/>
  <c r="C101" i="1" s="1"/>
  <c r="C113" i="1" s="1"/>
  <c r="C125" i="1" s="1"/>
  <c r="C137" i="1" s="1"/>
  <c r="C149" i="1" s="1"/>
  <c r="C161" i="1" s="1"/>
  <c r="C173" i="1" s="1"/>
  <c r="C185" i="1" s="1"/>
  <c r="C197" i="1" s="1"/>
  <c r="C209" i="1" s="1"/>
  <c r="C221" i="1" s="1"/>
  <c r="C233" i="1" s="1"/>
  <c r="C245" i="1" s="1"/>
  <c r="C257" i="1" s="1"/>
  <c r="C269" i="1" s="1"/>
  <c r="C281" i="1" s="1"/>
  <c r="C293" i="1" s="1"/>
  <c r="C305" i="1" s="1"/>
  <c r="C317" i="1" s="1"/>
  <c r="C329" i="1" s="1"/>
  <c r="C341" i="1" s="1"/>
  <c r="C353" i="1" s="1"/>
  <c r="C28" i="1"/>
  <c r="C40" i="1" s="1"/>
  <c r="C52" i="1" s="1"/>
  <c r="C64" i="1" s="1"/>
  <c r="C76" i="1" s="1"/>
  <c r="C88" i="1" s="1"/>
  <c r="C100" i="1" s="1"/>
  <c r="C112" i="1" s="1"/>
  <c r="C124" i="1" s="1"/>
  <c r="C136" i="1" s="1"/>
  <c r="C148" i="1" s="1"/>
  <c r="C160" i="1" s="1"/>
  <c r="C172" i="1" s="1"/>
  <c r="C184" i="1" s="1"/>
  <c r="C196" i="1" s="1"/>
  <c r="C208" i="1" s="1"/>
  <c r="C220" i="1" s="1"/>
  <c r="C232" i="1" s="1"/>
  <c r="C244" i="1" s="1"/>
  <c r="C256" i="1" s="1"/>
  <c r="C268" i="1" s="1"/>
  <c r="C280" i="1" s="1"/>
  <c r="C292" i="1" s="1"/>
  <c r="C304" i="1" s="1"/>
  <c r="C316" i="1" s="1"/>
  <c r="C328" i="1" s="1"/>
  <c r="C340" i="1" s="1"/>
  <c r="C352" i="1" s="1"/>
  <c r="C364" i="1" s="1"/>
  <c r="C27" i="1"/>
  <c r="C39" i="1" s="1"/>
  <c r="C51" i="1" s="1"/>
  <c r="C63" i="1" s="1"/>
  <c r="C75" i="1" s="1"/>
  <c r="C87" i="1" s="1"/>
  <c r="C99" i="1" s="1"/>
  <c r="C111" i="1" s="1"/>
  <c r="C123" i="1" s="1"/>
  <c r="C135" i="1" s="1"/>
  <c r="C147" i="1" s="1"/>
  <c r="C159" i="1" s="1"/>
  <c r="C171" i="1" s="1"/>
  <c r="C183" i="1" s="1"/>
  <c r="C195" i="1" s="1"/>
  <c r="C207" i="1" s="1"/>
  <c r="C219" i="1" s="1"/>
  <c r="C231" i="1" s="1"/>
  <c r="C243" i="1" s="1"/>
  <c r="C255" i="1" s="1"/>
  <c r="C267" i="1" s="1"/>
  <c r="C279" i="1" s="1"/>
  <c r="C291" i="1" s="1"/>
  <c r="C303" i="1" s="1"/>
  <c r="C315" i="1" s="1"/>
  <c r="C327" i="1" s="1"/>
  <c r="C339" i="1" s="1"/>
  <c r="C351" i="1" s="1"/>
  <c r="C363" i="1" s="1"/>
  <c r="C26" i="1"/>
  <c r="C38" i="1" s="1"/>
  <c r="C50" i="1" s="1"/>
  <c r="C62" i="1" s="1"/>
  <c r="C74" i="1" s="1"/>
  <c r="C86" i="1" s="1"/>
  <c r="C98" i="1" s="1"/>
  <c r="C110" i="1" s="1"/>
  <c r="C122" i="1" s="1"/>
  <c r="C134" i="1" s="1"/>
  <c r="C146" i="1" s="1"/>
  <c r="C158" i="1" s="1"/>
  <c r="C170" i="1" s="1"/>
  <c r="C182" i="1" s="1"/>
  <c r="C194" i="1" s="1"/>
  <c r="C206" i="1" s="1"/>
  <c r="C218" i="1" s="1"/>
  <c r="C230" i="1" s="1"/>
  <c r="C242" i="1" s="1"/>
  <c r="C254" i="1" s="1"/>
  <c r="C266" i="1" s="1"/>
  <c r="C278" i="1" s="1"/>
  <c r="C290" i="1" s="1"/>
  <c r="C302" i="1" s="1"/>
  <c r="C314" i="1" s="1"/>
  <c r="C326" i="1" s="1"/>
  <c r="C338" i="1" s="1"/>
  <c r="C350" i="1" s="1"/>
  <c r="C362" i="1" s="1"/>
  <c r="C25" i="1"/>
  <c r="C24" i="1"/>
  <c r="C36" i="1" s="1"/>
  <c r="C48" i="1" s="1"/>
  <c r="C60" i="1" s="1"/>
  <c r="C72" i="1" s="1"/>
  <c r="C84" i="1" s="1"/>
  <c r="C96" i="1" s="1"/>
  <c r="C108" i="1" s="1"/>
  <c r="C120" i="1" s="1"/>
  <c r="C132" i="1" s="1"/>
  <c r="C144" i="1" s="1"/>
  <c r="C156" i="1" s="1"/>
  <c r="C168" i="1" s="1"/>
  <c r="C180" i="1" s="1"/>
  <c r="C192" i="1" s="1"/>
  <c r="C204" i="1" s="1"/>
  <c r="C216" i="1" s="1"/>
  <c r="C228" i="1" s="1"/>
  <c r="C240" i="1" s="1"/>
  <c r="C252" i="1" s="1"/>
  <c r="C264" i="1" s="1"/>
  <c r="C276" i="1" s="1"/>
  <c r="C288" i="1" s="1"/>
  <c r="C300" i="1" s="1"/>
  <c r="C312" i="1" s="1"/>
  <c r="C324" i="1" s="1"/>
  <c r="C336" i="1" s="1"/>
  <c r="C348" i="1" s="1"/>
  <c r="C360" i="1" s="1"/>
  <c r="C372" i="1" s="1"/>
  <c r="D372" i="1" s="1"/>
  <c r="C23" i="1"/>
  <c r="C35" i="1" s="1"/>
  <c r="C47" i="1" s="1"/>
  <c r="C59" i="1" s="1"/>
  <c r="C71" i="1" s="1"/>
  <c r="C83" i="1" s="1"/>
  <c r="C95" i="1" s="1"/>
  <c r="C107" i="1" s="1"/>
  <c r="C119" i="1" s="1"/>
  <c r="C131" i="1" s="1"/>
  <c r="C143" i="1" s="1"/>
  <c r="C155" i="1" s="1"/>
  <c r="C167" i="1" s="1"/>
  <c r="C179" i="1" s="1"/>
  <c r="C191" i="1" s="1"/>
  <c r="C203" i="1" s="1"/>
  <c r="C215" i="1" s="1"/>
  <c r="C227" i="1" s="1"/>
  <c r="C239" i="1" s="1"/>
  <c r="C251" i="1" s="1"/>
  <c r="C263" i="1" s="1"/>
  <c r="C275" i="1" s="1"/>
  <c r="C287" i="1" s="1"/>
  <c r="C299" i="1" s="1"/>
  <c r="C311" i="1" s="1"/>
  <c r="C323" i="1" s="1"/>
  <c r="C335" i="1" s="1"/>
  <c r="C347" i="1" s="1"/>
  <c r="C359" i="1" s="1"/>
  <c r="C371" i="1" s="1"/>
  <c r="D371" i="1" s="1"/>
  <c r="C22" i="1"/>
  <c r="C34" i="1" s="1"/>
  <c r="C46" i="1" s="1"/>
  <c r="C58" i="1" s="1"/>
  <c r="C70" i="1" s="1"/>
  <c r="C82" i="1" s="1"/>
  <c r="C94" i="1" s="1"/>
  <c r="C106" i="1" s="1"/>
  <c r="C118" i="1" s="1"/>
  <c r="C130" i="1" s="1"/>
  <c r="C142" i="1" s="1"/>
  <c r="C154" i="1" s="1"/>
  <c r="C166" i="1" s="1"/>
  <c r="C178" i="1" s="1"/>
  <c r="C190" i="1" s="1"/>
  <c r="C202" i="1" s="1"/>
  <c r="C214" i="1" s="1"/>
  <c r="C226" i="1" s="1"/>
  <c r="C238" i="1" s="1"/>
  <c r="C250" i="1" s="1"/>
  <c r="C262" i="1" s="1"/>
  <c r="C274" i="1" s="1"/>
  <c r="C286" i="1" s="1"/>
  <c r="C298" i="1" s="1"/>
  <c r="C310" i="1" s="1"/>
  <c r="C322" i="1" s="1"/>
  <c r="C334" i="1" s="1"/>
  <c r="C346" i="1" s="1"/>
  <c r="C21" i="1"/>
  <c r="C33" i="1" s="1"/>
  <c r="C45" i="1" s="1"/>
  <c r="C57" i="1" s="1"/>
  <c r="C69" i="1" s="1"/>
  <c r="C81" i="1" s="1"/>
  <c r="C93" i="1" s="1"/>
  <c r="C105" i="1" s="1"/>
  <c r="C117" i="1" s="1"/>
  <c r="C129" i="1" s="1"/>
  <c r="C141" i="1" s="1"/>
  <c r="C153" i="1" s="1"/>
  <c r="C165" i="1" s="1"/>
  <c r="C177" i="1" s="1"/>
  <c r="C189" i="1" s="1"/>
  <c r="C201" i="1" s="1"/>
  <c r="C213" i="1" s="1"/>
  <c r="C225" i="1" s="1"/>
  <c r="C237" i="1" s="1"/>
  <c r="C249" i="1" s="1"/>
  <c r="C261" i="1" s="1"/>
  <c r="C273" i="1" s="1"/>
  <c r="C285" i="1" s="1"/>
  <c r="C297" i="1" s="1"/>
  <c r="C309" i="1" s="1"/>
  <c r="C321" i="1" s="1"/>
  <c r="C333" i="1" s="1"/>
  <c r="C345" i="1" s="1"/>
  <c r="C20" i="1"/>
  <c r="C32" i="1" s="1"/>
  <c r="C44" i="1" s="1"/>
  <c r="C56" i="1" s="1"/>
  <c r="C68" i="1" s="1"/>
  <c r="C80" i="1" s="1"/>
  <c r="C92" i="1" s="1"/>
  <c r="C104" i="1" s="1"/>
  <c r="C116" i="1" s="1"/>
  <c r="C128" i="1" s="1"/>
  <c r="C140" i="1" s="1"/>
  <c r="C152" i="1" s="1"/>
  <c r="C164" i="1" s="1"/>
  <c r="C176" i="1" s="1"/>
  <c r="C188" i="1" s="1"/>
  <c r="C200" i="1" s="1"/>
  <c r="C212" i="1" s="1"/>
  <c r="C224" i="1" s="1"/>
  <c r="C236" i="1" s="1"/>
  <c r="C248" i="1" s="1"/>
  <c r="C260" i="1" s="1"/>
  <c r="C272" i="1" s="1"/>
  <c r="C284" i="1" s="1"/>
  <c r="C296" i="1" s="1"/>
  <c r="C308" i="1" s="1"/>
  <c r="C320" i="1" s="1"/>
  <c r="C332" i="1" s="1"/>
  <c r="C344" i="1" s="1"/>
  <c r="C19" i="1"/>
  <c r="C31" i="1" s="1"/>
  <c r="C43" i="1" s="1"/>
  <c r="C55" i="1" s="1"/>
  <c r="C67" i="1" s="1"/>
  <c r="C79" i="1" s="1"/>
  <c r="C91" i="1" s="1"/>
  <c r="C103" i="1" s="1"/>
  <c r="C115" i="1" s="1"/>
  <c r="C127" i="1" s="1"/>
  <c r="C139" i="1" s="1"/>
  <c r="C151" i="1" s="1"/>
  <c r="C163" i="1" s="1"/>
  <c r="C175" i="1" s="1"/>
  <c r="C187" i="1" s="1"/>
  <c r="C199" i="1" s="1"/>
  <c r="C211" i="1" s="1"/>
  <c r="C223" i="1" s="1"/>
  <c r="C235" i="1" s="1"/>
  <c r="C247" i="1" s="1"/>
  <c r="C259" i="1" s="1"/>
  <c r="C271" i="1" s="1"/>
  <c r="C283" i="1" s="1"/>
  <c r="C295" i="1" s="1"/>
  <c r="C307" i="1" s="1"/>
  <c r="C319" i="1" s="1"/>
  <c r="C331" i="1" s="1"/>
  <c r="C343" i="1" s="1"/>
  <c r="C18" i="1"/>
  <c r="A373" i="1"/>
  <c r="H373" i="1" s="1"/>
  <c r="A367" i="1"/>
  <c r="A368" i="1" s="1"/>
  <c r="H366" i="1"/>
  <c r="A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D348" i="1"/>
  <c r="E348" i="1" s="1"/>
  <c r="H347" i="1"/>
  <c r="H346" i="1"/>
  <c r="H345" i="1"/>
  <c r="H344" i="1"/>
  <c r="H343" i="1"/>
  <c r="B365" i="1"/>
  <c r="A365" i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B186" i="1"/>
  <c r="B187" i="1" s="1"/>
  <c r="B6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7" i="1"/>
  <c r="A6" i="1"/>
  <c r="B5" i="1"/>
  <c r="B2" i="1"/>
  <c r="B1" i="1"/>
  <c r="C499" i="1" l="1"/>
  <c r="D487" i="1"/>
  <c r="D493" i="1"/>
  <c r="D495" i="1"/>
  <c r="A476" i="1"/>
  <c r="H475" i="1"/>
  <c r="E475" i="1"/>
  <c r="D491" i="1"/>
  <c r="D486" i="1"/>
  <c r="C498" i="1"/>
  <c r="D488" i="1"/>
  <c r="C500" i="1"/>
  <c r="D490" i="1"/>
  <c r="D492" i="1"/>
  <c r="D494" i="1"/>
  <c r="D496" i="1"/>
  <c r="C501" i="1"/>
  <c r="D489" i="1"/>
  <c r="C497" i="1"/>
  <c r="D485" i="1"/>
  <c r="H474" i="1"/>
  <c r="I474" i="1"/>
  <c r="I476" i="1"/>
  <c r="I473" i="1"/>
  <c r="I475" i="1"/>
  <c r="D466" i="1"/>
  <c r="C470" i="1"/>
  <c r="D458" i="1"/>
  <c r="D464" i="1"/>
  <c r="D454" i="1"/>
  <c r="E454" i="1" s="1"/>
  <c r="D462" i="1"/>
  <c r="D452" i="1"/>
  <c r="E452" i="1" s="1"/>
  <c r="I454" i="1"/>
  <c r="D450" i="1"/>
  <c r="E450" i="1" s="1"/>
  <c r="I452" i="1"/>
  <c r="H453" i="1"/>
  <c r="A455" i="1"/>
  <c r="D468" i="1"/>
  <c r="D472" i="1"/>
  <c r="I451" i="1"/>
  <c r="I453" i="1"/>
  <c r="C463" i="1"/>
  <c r="C465" i="1"/>
  <c r="C467" i="1"/>
  <c r="C469" i="1"/>
  <c r="C471" i="1"/>
  <c r="H376" i="1"/>
  <c r="A377" i="1"/>
  <c r="C402" i="1"/>
  <c r="D390" i="1"/>
  <c r="E376" i="1"/>
  <c r="C406" i="1"/>
  <c r="C386" i="1"/>
  <c r="C392" i="1"/>
  <c r="D374" i="1"/>
  <c r="E374" i="1" s="1"/>
  <c r="H375" i="1"/>
  <c r="D378" i="1"/>
  <c r="D382" i="1"/>
  <c r="I375" i="1"/>
  <c r="I377" i="1"/>
  <c r="C407" i="1"/>
  <c r="C409" i="1"/>
  <c r="C387" i="1"/>
  <c r="C389" i="1"/>
  <c r="C391" i="1"/>
  <c r="C393" i="1"/>
  <c r="D395" i="1"/>
  <c r="I376" i="1"/>
  <c r="C408" i="1"/>
  <c r="C388" i="1"/>
  <c r="D384" i="1"/>
  <c r="D383" i="1"/>
  <c r="D385" i="1"/>
  <c r="D394" i="1"/>
  <c r="C356" i="1"/>
  <c r="C368" i="1" s="1"/>
  <c r="D368" i="1" s="1"/>
  <c r="E368" i="1" s="1"/>
  <c r="D344" i="1"/>
  <c r="E344" i="1" s="1"/>
  <c r="C365" i="1"/>
  <c r="D353" i="1"/>
  <c r="E353" i="1" s="1"/>
  <c r="C357" i="1"/>
  <c r="C369" i="1" s="1"/>
  <c r="D369" i="1" s="1"/>
  <c r="D345" i="1"/>
  <c r="E345" i="1" s="1"/>
  <c r="C358" i="1"/>
  <c r="C370" i="1" s="1"/>
  <c r="D370" i="1" s="1"/>
  <c r="I346" i="1"/>
  <c r="C355" i="1"/>
  <c r="C367" i="1" s="1"/>
  <c r="D367" i="1" s="1"/>
  <c r="E367" i="1" s="1"/>
  <c r="D343" i="1"/>
  <c r="E343" i="1" s="1"/>
  <c r="C361" i="1"/>
  <c r="C373" i="1" s="1"/>
  <c r="D349" i="1"/>
  <c r="E349" i="1" s="1"/>
  <c r="D347" i="1"/>
  <c r="E347" i="1" s="1"/>
  <c r="D351" i="1"/>
  <c r="E351" i="1" s="1"/>
  <c r="D352" i="1"/>
  <c r="E352" i="1" s="1"/>
  <c r="H368" i="1"/>
  <c r="A369" i="1"/>
  <c r="I368" i="1"/>
  <c r="H367" i="1"/>
  <c r="I367" i="1"/>
  <c r="I361" i="1"/>
  <c r="D361" i="1"/>
  <c r="E361" i="1" s="1"/>
  <c r="D355" i="1"/>
  <c r="E355" i="1" s="1"/>
  <c r="I355" i="1"/>
  <c r="D363" i="1"/>
  <c r="E363" i="1" s="1"/>
  <c r="I363" i="1"/>
  <c r="I357" i="1"/>
  <c r="D357" i="1"/>
  <c r="E357" i="1" s="1"/>
  <c r="I365" i="1"/>
  <c r="D365" i="1"/>
  <c r="E365" i="1" s="1"/>
  <c r="D359" i="1"/>
  <c r="E359" i="1" s="1"/>
  <c r="I359" i="1"/>
  <c r="I362" i="1"/>
  <c r="D362" i="1"/>
  <c r="E362" i="1" s="1"/>
  <c r="I343" i="1"/>
  <c r="D346" i="1"/>
  <c r="E346" i="1" s="1"/>
  <c r="I347" i="1"/>
  <c r="D350" i="1"/>
  <c r="E350" i="1" s="1"/>
  <c r="I351" i="1"/>
  <c r="I350" i="1"/>
  <c r="I344" i="1"/>
  <c r="I348" i="1"/>
  <c r="I352" i="1"/>
  <c r="I345" i="1"/>
  <c r="I349" i="1"/>
  <c r="I353" i="1"/>
  <c r="B188" i="1"/>
  <c r="D187" i="1"/>
  <c r="E187" i="1" s="1"/>
  <c r="A187" i="1"/>
  <c r="H18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B3" i="1"/>
  <c r="A477" i="1" l="1"/>
  <c r="H476" i="1"/>
  <c r="D497" i="1"/>
  <c r="D498" i="1"/>
  <c r="D501" i="1"/>
  <c r="E476" i="1"/>
  <c r="D500" i="1"/>
  <c r="D499" i="1"/>
  <c r="A456" i="1"/>
  <c r="H455" i="1"/>
  <c r="D470" i="1"/>
  <c r="E455" i="1"/>
  <c r="D469" i="1"/>
  <c r="D467" i="1"/>
  <c r="D465" i="1"/>
  <c r="D471" i="1"/>
  <c r="D463" i="1"/>
  <c r="I455" i="1"/>
  <c r="C403" i="1"/>
  <c r="D391" i="1"/>
  <c r="D408" i="1"/>
  <c r="C420" i="1"/>
  <c r="C399" i="1"/>
  <c r="D387" i="1"/>
  <c r="C398" i="1"/>
  <c r="D386" i="1"/>
  <c r="D406" i="1"/>
  <c r="C418" i="1"/>
  <c r="D402" i="1"/>
  <c r="C414" i="1"/>
  <c r="C400" i="1"/>
  <c r="D388" i="1"/>
  <c r="C419" i="1"/>
  <c r="D407" i="1"/>
  <c r="C405" i="1"/>
  <c r="D393" i="1"/>
  <c r="A378" i="1"/>
  <c r="H377" i="1"/>
  <c r="C401" i="1"/>
  <c r="D389" i="1"/>
  <c r="C421" i="1"/>
  <c r="D409" i="1"/>
  <c r="C404" i="1"/>
  <c r="D392" i="1"/>
  <c r="E377" i="1"/>
  <c r="I373" i="1"/>
  <c r="D373" i="1"/>
  <c r="E373" i="1" s="1"/>
  <c r="A370" i="1"/>
  <c r="H369" i="1"/>
  <c r="I369" i="1"/>
  <c r="E369" i="1"/>
  <c r="D358" i="1"/>
  <c r="E358" i="1" s="1"/>
  <c r="I358" i="1"/>
  <c r="D360" i="1"/>
  <c r="E360" i="1" s="1"/>
  <c r="I360" i="1"/>
  <c r="D364" i="1"/>
  <c r="E364" i="1" s="1"/>
  <c r="I364" i="1"/>
  <c r="D356" i="1"/>
  <c r="E356" i="1" s="1"/>
  <c r="I356" i="1"/>
  <c r="D188" i="1"/>
  <c r="B189" i="1"/>
  <c r="H187" i="1"/>
  <c r="A188" i="1"/>
  <c r="I187" i="1"/>
  <c r="I17" i="1"/>
  <c r="I13" i="1"/>
  <c r="I9" i="1"/>
  <c r="I5" i="1"/>
  <c r="I16" i="1"/>
  <c r="I12" i="1"/>
  <c r="I8" i="1"/>
  <c r="I15" i="1"/>
  <c r="I11" i="1"/>
  <c r="I7" i="1"/>
  <c r="I14" i="1"/>
  <c r="H5" i="1"/>
  <c r="I10" i="1"/>
  <c r="I6" i="1"/>
  <c r="D5" i="1"/>
  <c r="E5" i="1" s="1"/>
  <c r="A478" i="1" l="1"/>
  <c r="H477" i="1"/>
  <c r="E477" i="1"/>
  <c r="I477" i="1"/>
  <c r="H456" i="1"/>
  <c r="A457" i="1"/>
  <c r="I456" i="1"/>
  <c r="E456" i="1"/>
  <c r="C413" i="1"/>
  <c r="D401" i="1"/>
  <c r="D404" i="1"/>
  <c r="C416" i="1"/>
  <c r="C433" i="1"/>
  <c r="D421" i="1"/>
  <c r="C412" i="1"/>
  <c r="D400" i="1"/>
  <c r="D420" i="1"/>
  <c r="C432" i="1"/>
  <c r="C417" i="1"/>
  <c r="D405" i="1"/>
  <c r="C431" i="1"/>
  <c r="D419" i="1"/>
  <c r="D418" i="1"/>
  <c r="C430" i="1"/>
  <c r="C410" i="1"/>
  <c r="D398" i="1"/>
  <c r="C411" i="1"/>
  <c r="D399" i="1"/>
  <c r="C415" i="1"/>
  <c r="D403" i="1"/>
  <c r="H378" i="1"/>
  <c r="A379" i="1"/>
  <c r="I378" i="1"/>
  <c r="D414" i="1"/>
  <c r="C426" i="1"/>
  <c r="E378" i="1"/>
  <c r="A371" i="1"/>
  <c r="H370" i="1"/>
  <c r="I370" i="1"/>
  <c r="E370" i="1"/>
  <c r="B190" i="1"/>
  <c r="D189" i="1"/>
  <c r="H188" i="1"/>
  <c r="A189" i="1"/>
  <c r="I188" i="1"/>
  <c r="E188" i="1"/>
  <c r="I21" i="1"/>
  <c r="I25" i="1"/>
  <c r="I29" i="1"/>
  <c r="I18" i="1"/>
  <c r="I26" i="1"/>
  <c r="I19" i="1"/>
  <c r="I27" i="1"/>
  <c r="I22" i="1"/>
  <c r="I23" i="1"/>
  <c r="I20" i="1"/>
  <c r="I24" i="1"/>
  <c r="I28" i="1"/>
  <c r="A479" i="1" l="1"/>
  <c r="H478" i="1"/>
  <c r="I478" i="1"/>
  <c r="E478" i="1"/>
  <c r="A458" i="1"/>
  <c r="H457" i="1"/>
  <c r="E457" i="1"/>
  <c r="I457" i="1"/>
  <c r="C423" i="1"/>
  <c r="D411" i="1"/>
  <c r="C429" i="1"/>
  <c r="D417" i="1"/>
  <c r="D412" i="1"/>
  <c r="C424" i="1"/>
  <c r="C427" i="1"/>
  <c r="D415" i="1"/>
  <c r="D430" i="1"/>
  <c r="C442" i="1"/>
  <c r="C443" i="1"/>
  <c r="D431" i="1"/>
  <c r="D416" i="1"/>
  <c r="C428" i="1"/>
  <c r="A380" i="1"/>
  <c r="H379" i="1"/>
  <c r="E379" i="1"/>
  <c r="I379" i="1"/>
  <c r="C425" i="1"/>
  <c r="D413" i="1"/>
  <c r="D426" i="1"/>
  <c r="C438" i="1"/>
  <c r="D410" i="1"/>
  <c r="C422" i="1"/>
  <c r="D432" i="1"/>
  <c r="C444" i="1"/>
  <c r="C445" i="1"/>
  <c r="D433" i="1"/>
  <c r="A372" i="1"/>
  <c r="H371" i="1"/>
  <c r="E371" i="1"/>
  <c r="I371" i="1"/>
  <c r="D190" i="1"/>
  <c r="B191" i="1"/>
  <c r="A190" i="1"/>
  <c r="I189" i="1"/>
  <c r="H189" i="1"/>
  <c r="E189" i="1"/>
  <c r="B7" i="1"/>
  <c r="D7" i="1" s="1"/>
  <c r="E7" i="1" s="1"/>
  <c r="H6" i="1"/>
  <c r="I35" i="1"/>
  <c r="I30" i="1"/>
  <c r="I37" i="1"/>
  <c r="I36" i="1"/>
  <c r="I39" i="1"/>
  <c r="I40" i="1"/>
  <c r="I32" i="1"/>
  <c r="I34" i="1"/>
  <c r="I38" i="1"/>
  <c r="I31" i="1"/>
  <c r="I41" i="1"/>
  <c r="I33" i="1"/>
  <c r="D6" i="1"/>
  <c r="E6" i="1" s="1"/>
  <c r="H479" i="1" l="1"/>
  <c r="A480" i="1"/>
  <c r="E479" i="1"/>
  <c r="I479" i="1"/>
  <c r="H458" i="1"/>
  <c r="A459" i="1"/>
  <c r="I458" i="1"/>
  <c r="E458" i="1"/>
  <c r="C437" i="1"/>
  <c r="D425" i="1"/>
  <c r="D443" i="1"/>
  <c r="C441" i="1"/>
  <c r="D429" i="1"/>
  <c r="D444" i="1"/>
  <c r="D422" i="1"/>
  <c r="C434" i="1"/>
  <c r="H380" i="1"/>
  <c r="A381" i="1"/>
  <c r="I380" i="1"/>
  <c r="E380" i="1"/>
  <c r="D445" i="1"/>
  <c r="D442" i="1"/>
  <c r="D438" i="1"/>
  <c r="D428" i="1"/>
  <c r="C440" i="1"/>
  <c r="C439" i="1"/>
  <c r="D427" i="1"/>
  <c r="D424" i="1"/>
  <c r="C436" i="1"/>
  <c r="C435" i="1"/>
  <c r="D423" i="1"/>
  <c r="H372" i="1"/>
  <c r="I372" i="1"/>
  <c r="E372" i="1"/>
  <c r="B192" i="1"/>
  <c r="D191" i="1"/>
  <c r="H190" i="1"/>
  <c r="A191" i="1"/>
  <c r="I190" i="1"/>
  <c r="E190" i="1"/>
  <c r="I46" i="1"/>
  <c r="I52" i="1"/>
  <c r="I48" i="1"/>
  <c r="I42" i="1"/>
  <c r="B8" i="1"/>
  <c r="H7" i="1"/>
  <c r="I45" i="1"/>
  <c r="I43" i="1"/>
  <c r="I53" i="1"/>
  <c r="I50" i="1"/>
  <c r="I44" i="1"/>
  <c r="I51" i="1"/>
  <c r="I49" i="1"/>
  <c r="I47" i="1"/>
  <c r="A481" i="1" l="1"/>
  <c r="H480" i="1"/>
  <c r="I480" i="1"/>
  <c r="E480" i="1"/>
  <c r="A460" i="1"/>
  <c r="H459" i="1"/>
  <c r="I459" i="1"/>
  <c r="E459" i="1"/>
  <c r="D440" i="1"/>
  <c r="A382" i="1"/>
  <c r="H381" i="1"/>
  <c r="I381" i="1"/>
  <c r="E381" i="1"/>
  <c r="D436" i="1"/>
  <c r="C448" i="1"/>
  <c r="D439" i="1"/>
  <c r="D434" i="1"/>
  <c r="C446" i="1"/>
  <c r="C449" i="1"/>
  <c r="D437" i="1"/>
  <c r="C447" i="1"/>
  <c r="D435" i="1"/>
  <c r="D441" i="1"/>
  <c r="D192" i="1"/>
  <c r="B193" i="1"/>
  <c r="A192" i="1"/>
  <c r="I191" i="1"/>
  <c r="H191" i="1"/>
  <c r="E191" i="1"/>
  <c r="I64" i="1"/>
  <c r="I63" i="1"/>
  <c r="I55" i="1"/>
  <c r="I60" i="1"/>
  <c r="I58" i="1"/>
  <c r="I54" i="1"/>
  <c r="I59" i="1"/>
  <c r="I62" i="1"/>
  <c r="H8" i="1"/>
  <c r="B9" i="1"/>
  <c r="D8" i="1"/>
  <c r="E8" i="1" s="1"/>
  <c r="I61" i="1"/>
  <c r="I56" i="1"/>
  <c r="I65" i="1"/>
  <c r="I57" i="1"/>
  <c r="H481" i="1" l="1"/>
  <c r="A482" i="1"/>
  <c r="E481" i="1"/>
  <c r="I481" i="1"/>
  <c r="H460" i="1"/>
  <c r="A461" i="1"/>
  <c r="E460" i="1"/>
  <c r="I460" i="1"/>
  <c r="D447" i="1"/>
  <c r="D449" i="1"/>
  <c r="D448" i="1"/>
  <c r="H382" i="1"/>
  <c r="A383" i="1"/>
  <c r="I382" i="1"/>
  <c r="E382" i="1"/>
  <c r="D446" i="1"/>
  <c r="B194" i="1"/>
  <c r="D193" i="1"/>
  <c r="H192" i="1"/>
  <c r="I192" i="1"/>
  <c r="A193" i="1"/>
  <c r="E192" i="1"/>
  <c r="I69" i="1"/>
  <c r="I66" i="1"/>
  <c r="I75" i="1"/>
  <c r="H9" i="1"/>
  <c r="B10" i="1"/>
  <c r="D9" i="1"/>
  <c r="E9" i="1" s="1"/>
  <c r="I77" i="1"/>
  <c r="I73" i="1"/>
  <c r="I71" i="1"/>
  <c r="I70" i="1"/>
  <c r="I67" i="1"/>
  <c r="I76" i="1"/>
  <c r="I68" i="1"/>
  <c r="I74" i="1"/>
  <c r="I72" i="1"/>
  <c r="H482" i="1" l="1"/>
  <c r="A483" i="1"/>
  <c r="I482" i="1"/>
  <c r="E482" i="1"/>
  <c r="A462" i="1"/>
  <c r="H461" i="1"/>
  <c r="E461" i="1"/>
  <c r="I461" i="1"/>
  <c r="A384" i="1"/>
  <c r="H383" i="1"/>
  <c r="I383" i="1"/>
  <c r="E383" i="1"/>
  <c r="D194" i="1"/>
  <c r="B195" i="1"/>
  <c r="A194" i="1"/>
  <c r="I193" i="1"/>
  <c r="H193" i="1"/>
  <c r="E193" i="1"/>
  <c r="I86" i="1"/>
  <c r="I85" i="1"/>
  <c r="I78" i="1"/>
  <c r="I88" i="1"/>
  <c r="H10" i="1"/>
  <c r="D10" i="1"/>
  <c r="E10" i="1" s="1"/>
  <c r="B11" i="1"/>
  <c r="I84" i="1"/>
  <c r="I80" i="1"/>
  <c r="I79" i="1"/>
  <c r="I83" i="1"/>
  <c r="I89" i="1"/>
  <c r="I82" i="1"/>
  <c r="I87" i="1"/>
  <c r="I81" i="1"/>
  <c r="A484" i="1" l="1"/>
  <c r="H483" i="1"/>
  <c r="I483" i="1"/>
  <c r="E483" i="1"/>
  <c r="H462" i="1"/>
  <c r="A463" i="1"/>
  <c r="I462" i="1"/>
  <c r="E462" i="1"/>
  <c r="H384" i="1"/>
  <c r="A385" i="1"/>
  <c r="I384" i="1"/>
  <c r="E384" i="1"/>
  <c r="B196" i="1"/>
  <c r="D195" i="1"/>
  <c r="H194" i="1"/>
  <c r="I194" i="1"/>
  <c r="A195" i="1"/>
  <c r="E194" i="1"/>
  <c r="I93" i="1"/>
  <c r="I94" i="1"/>
  <c r="I95" i="1"/>
  <c r="I92" i="1"/>
  <c r="H11" i="1"/>
  <c r="D11" i="1"/>
  <c r="E11" i="1" s="1"/>
  <c r="B12" i="1"/>
  <c r="I100" i="1"/>
  <c r="I97" i="1"/>
  <c r="I99" i="1"/>
  <c r="I101" i="1"/>
  <c r="I91" i="1"/>
  <c r="I96" i="1"/>
  <c r="I90" i="1"/>
  <c r="I98" i="1"/>
  <c r="A485" i="1" l="1"/>
  <c r="H484" i="1"/>
  <c r="E484" i="1"/>
  <c r="I484" i="1"/>
  <c r="A464" i="1"/>
  <c r="H463" i="1"/>
  <c r="I463" i="1"/>
  <c r="E463" i="1"/>
  <c r="A386" i="1"/>
  <c r="H385" i="1"/>
  <c r="I385" i="1"/>
  <c r="E385" i="1"/>
  <c r="D196" i="1"/>
  <c r="B197" i="1"/>
  <c r="A196" i="1"/>
  <c r="H195" i="1"/>
  <c r="I195" i="1"/>
  <c r="E195" i="1"/>
  <c r="I102" i="1"/>
  <c r="H12" i="1"/>
  <c r="B13" i="1"/>
  <c r="D12" i="1"/>
  <c r="E12" i="1" s="1"/>
  <c r="I104" i="1"/>
  <c r="I106" i="1"/>
  <c r="I103" i="1"/>
  <c r="I112" i="1"/>
  <c r="I108" i="1"/>
  <c r="I111" i="1"/>
  <c r="I110" i="1"/>
  <c r="I113" i="1"/>
  <c r="I109" i="1"/>
  <c r="I107" i="1"/>
  <c r="I105" i="1"/>
  <c r="H485" i="1" l="1"/>
  <c r="A486" i="1"/>
  <c r="I485" i="1"/>
  <c r="E485" i="1"/>
  <c r="H464" i="1"/>
  <c r="A465" i="1"/>
  <c r="I464" i="1"/>
  <c r="E464" i="1"/>
  <c r="H386" i="1"/>
  <c r="A387" i="1"/>
  <c r="I386" i="1"/>
  <c r="E386" i="1"/>
  <c r="B198" i="1"/>
  <c r="D197" i="1"/>
  <c r="A197" i="1"/>
  <c r="H196" i="1"/>
  <c r="I196" i="1"/>
  <c r="E196" i="1"/>
  <c r="H13" i="1"/>
  <c r="D13" i="1"/>
  <c r="E13" i="1" s="1"/>
  <c r="B14" i="1"/>
  <c r="I117" i="1"/>
  <c r="I121" i="1"/>
  <c r="I122" i="1"/>
  <c r="I120" i="1"/>
  <c r="I115" i="1"/>
  <c r="I116" i="1"/>
  <c r="I119" i="1"/>
  <c r="I125" i="1"/>
  <c r="I123" i="1"/>
  <c r="I124" i="1"/>
  <c r="I118" i="1"/>
  <c r="I114" i="1"/>
  <c r="H486" i="1" l="1"/>
  <c r="A487" i="1"/>
  <c r="I486" i="1"/>
  <c r="E486" i="1"/>
  <c r="A466" i="1"/>
  <c r="H465" i="1"/>
  <c r="I465" i="1"/>
  <c r="E465" i="1"/>
  <c r="A388" i="1"/>
  <c r="H387" i="1"/>
  <c r="I387" i="1"/>
  <c r="E387" i="1"/>
  <c r="B199" i="1"/>
  <c r="A198" i="1"/>
  <c r="I197" i="1"/>
  <c r="H197" i="1"/>
  <c r="E197" i="1"/>
  <c r="I134" i="1"/>
  <c r="I126" i="1"/>
  <c r="I136" i="1"/>
  <c r="I137" i="1"/>
  <c r="H14" i="1"/>
  <c r="B15" i="1"/>
  <c r="D14" i="1"/>
  <c r="E14" i="1" s="1"/>
  <c r="I132" i="1"/>
  <c r="I133" i="1"/>
  <c r="I127" i="1"/>
  <c r="I129" i="1"/>
  <c r="I128" i="1"/>
  <c r="I130" i="1"/>
  <c r="I135" i="1"/>
  <c r="I131" i="1"/>
  <c r="H487" i="1" l="1"/>
  <c r="A488" i="1"/>
  <c r="I487" i="1"/>
  <c r="E487" i="1"/>
  <c r="H466" i="1"/>
  <c r="A467" i="1"/>
  <c r="I466" i="1"/>
  <c r="E466" i="1"/>
  <c r="H388" i="1"/>
  <c r="A389" i="1"/>
  <c r="I388" i="1"/>
  <c r="E388" i="1"/>
  <c r="B200" i="1"/>
  <c r="D199" i="1"/>
  <c r="H198" i="1"/>
  <c r="A199" i="1"/>
  <c r="I144" i="1"/>
  <c r="I149" i="1"/>
  <c r="I138" i="1"/>
  <c r="I147" i="1"/>
  <c r="I139" i="1"/>
  <c r="I143" i="1"/>
  <c r="I142" i="1"/>
  <c r="I141" i="1"/>
  <c r="I145" i="1"/>
  <c r="H15" i="1"/>
  <c r="B16" i="1"/>
  <c r="D15" i="1"/>
  <c r="E15" i="1" s="1"/>
  <c r="I140" i="1"/>
  <c r="I148" i="1"/>
  <c r="I146" i="1"/>
  <c r="H488" i="1" l="1"/>
  <c r="A489" i="1"/>
  <c r="I488" i="1"/>
  <c r="E488" i="1"/>
  <c r="A468" i="1"/>
  <c r="H467" i="1"/>
  <c r="I467" i="1"/>
  <c r="E467" i="1"/>
  <c r="A390" i="1"/>
  <c r="H389" i="1"/>
  <c r="I389" i="1"/>
  <c r="E389" i="1"/>
  <c r="D200" i="1"/>
  <c r="B201" i="1"/>
  <c r="A200" i="1"/>
  <c r="I199" i="1"/>
  <c r="H199" i="1"/>
  <c r="E199" i="1"/>
  <c r="I153" i="1"/>
  <c r="I155" i="1"/>
  <c r="I159" i="1"/>
  <c r="I161" i="1"/>
  <c r="I160" i="1"/>
  <c r="H16" i="1"/>
  <c r="D16" i="1"/>
  <c r="E16" i="1" s="1"/>
  <c r="B17" i="1"/>
  <c r="I158" i="1"/>
  <c r="I152" i="1"/>
  <c r="I157" i="1"/>
  <c r="I154" i="1"/>
  <c r="I151" i="1"/>
  <c r="I150" i="1"/>
  <c r="I156" i="1"/>
  <c r="A490" i="1" l="1"/>
  <c r="H489" i="1"/>
  <c r="I489" i="1"/>
  <c r="E489" i="1"/>
  <c r="H468" i="1"/>
  <c r="A469" i="1"/>
  <c r="I468" i="1"/>
  <c r="E468" i="1"/>
  <c r="H390" i="1"/>
  <c r="A391" i="1"/>
  <c r="I390" i="1"/>
  <c r="E390" i="1"/>
  <c r="B202" i="1"/>
  <c r="D201" i="1"/>
  <c r="H200" i="1"/>
  <c r="A201" i="1"/>
  <c r="I200" i="1"/>
  <c r="E200" i="1"/>
  <c r="I185" i="1"/>
  <c r="I173" i="1"/>
  <c r="I167" i="1"/>
  <c r="I162" i="1"/>
  <c r="I166" i="1"/>
  <c r="I168" i="1"/>
  <c r="I163" i="1"/>
  <c r="I170" i="1"/>
  <c r="I164" i="1"/>
  <c r="I169" i="1"/>
  <c r="H17" i="1"/>
  <c r="D17" i="1"/>
  <c r="E17" i="1" s="1"/>
  <c r="B18" i="1"/>
  <c r="I172" i="1"/>
  <c r="I171" i="1"/>
  <c r="I165" i="1"/>
  <c r="A491" i="1" l="1"/>
  <c r="H490" i="1"/>
  <c r="I490" i="1"/>
  <c r="E490" i="1"/>
  <c r="A470" i="1"/>
  <c r="H469" i="1"/>
  <c r="I469" i="1"/>
  <c r="E469" i="1"/>
  <c r="A392" i="1"/>
  <c r="H391" i="1"/>
  <c r="I391" i="1"/>
  <c r="E391" i="1"/>
  <c r="D186" i="1"/>
  <c r="E186" i="1" s="1"/>
  <c r="I186" i="1"/>
  <c r="D202" i="1"/>
  <c r="B203" i="1"/>
  <c r="A202" i="1"/>
  <c r="I201" i="1"/>
  <c r="H201" i="1"/>
  <c r="E201" i="1"/>
  <c r="I176" i="1"/>
  <c r="I175" i="1"/>
  <c r="I178" i="1"/>
  <c r="I179" i="1"/>
  <c r="I183" i="1"/>
  <c r="I177" i="1"/>
  <c r="I184" i="1"/>
  <c r="H18" i="1"/>
  <c r="D18" i="1"/>
  <c r="E18" i="1" s="1"/>
  <c r="B19" i="1"/>
  <c r="I181" i="1"/>
  <c r="I182" i="1"/>
  <c r="I180" i="1"/>
  <c r="I174" i="1"/>
  <c r="A492" i="1" l="1"/>
  <c r="H491" i="1"/>
  <c r="I491" i="1"/>
  <c r="E491" i="1"/>
  <c r="H470" i="1"/>
  <c r="A471" i="1"/>
  <c r="I470" i="1"/>
  <c r="E470" i="1"/>
  <c r="H392" i="1"/>
  <c r="A393" i="1"/>
  <c r="I392" i="1"/>
  <c r="E392" i="1"/>
  <c r="D198" i="1"/>
  <c r="E198" i="1" s="1"/>
  <c r="I198" i="1"/>
  <c r="B204" i="1"/>
  <c r="D203" i="1"/>
  <c r="A203" i="1"/>
  <c r="H202" i="1"/>
  <c r="I202" i="1"/>
  <c r="E202" i="1"/>
  <c r="H19" i="1"/>
  <c r="D19" i="1"/>
  <c r="E19" i="1" s="1"/>
  <c r="B20" i="1"/>
  <c r="A493" i="1" l="1"/>
  <c r="H492" i="1"/>
  <c r="I492" i="1"/>
  <c r="E492" i="1"/>
  <c r="A472" i="1"/>
  <c r="H471" i="1"/>
  <c r="I471" i="1"/>
  <c r="E471" i="1"/>
  <c r="H393" i="1"/>
  <c r="A394" i="1"/>
  <c r="I393" i="1"/>
  <c r="E393" i="1"/>
  <c r="D354" i="1"/>
  <c r="E354" i="1" s="1"/>
  <c r="I354" i="1"/>
  <c r="D204" i="1"/>
  <c r="B205" i="1"/>
  <c r="H203" i="1"/>
  <c r="A204" i="1"/>
  <c r="I203" i="1"/>
  <c r="E203" i="1"/>
  <c r="H20" i="1"/>
  <c r="D20" i="1"/>
  <c r="E20" i="1" s="1"/>
  <c r="B21" i="1"/>
  <c r="H493" i="1" l="1"/>
  <c r="A494" i="1"/>
  <c r="I493" i="1"/>
  <c r="E493" i="1"/>
  <c r="H472" i="1"/>
  <c r="I472" i="1"/>
  <c r="E472" i="1"/>
  <c r="A395" i="1"/>
  <c r="H394" i="1"/>
  <c r="I394" i="1"/>
  <c r="E394" i="1"/>
  <c r="I366" i="1"/>
  <c r="D366" i="1"/>
  <c r="E366" i="1" s="1"/>
  <c r="B206" i="1"/>
  <c r="D205" i="1"/>
  <c r="H204" i="1"/>
  <c r="A205" i="1"/>
  <c r="I204" i="1"/>
  <c r="E204" i="1"/>
  <c r="H21" i="1"/>
  <c r="D21" i="1"/>
  <c r="E21" i="1" s="1"/>
  <c r="B22" i="1"/>
  <c r="H494" i="1" l="1"/>
  <c r="A495" i="1"/>
  <c r="I494" i="1"/>
  <c r="E494" i="1"/>
  <c r="H395" i="1"/>
  <c r="A396" i="1"/>
  <c r="I395" i="1"/>
  <c r="E395" i="1"/>
  <c r="D206" i="1"/>
  <c r="B207" i="1"/>
  <c r="A206" i="1"/>
  <c r="I205" i="1"/>
  <c r="H205" i="1"/>
  <c r="E205" i="1"/>
  <c r="H22" i="1"/>
  <c r="D22" i="1"/>
  <c r="E22" i="1" s="1"/>
  <c r="B23" i="1"/>
  <c r="H495" i="1" l="1"/>
  <c r="A496" i="1"/>
  <c r="I495" i="1"/>
  <c r="E495" i="1"/>
  <c r="A397" i="1"/>
  <c r="H396" i="1"/>
  <c r="I396" i="1"/>
  <c r="E396" i="1"/>
  <c r="B208" i="1"/>
  <c r="D207" i="1"/>
  <c r="H206" i="1"/>
  <c r="A207" i="1"/>
  <c r="I206" i="1"/>
  <c r="E206" i="1"/>
  <c r="H23" i="1"/>
  <c r="D23" i="1"/>
  <c r="E23" i="1" s="1"/>
  <c r="B24" i="1"/>
  <c r="H496" i="1" l="1"/>
  <c r="A497" i="1"/>
  <c r="I496" i="1"/>
  <c r="E496" i="1"/>
  <c r="A398" i="1"/>
  <c r="H397" i="1"/>
  <c r="E397" i="1"/>
  <c r="I397" i="1"/>
  <c r="D208" i="1"/>
  <c r="B209" i="1"/>
  <c r="A208" i="1"/>
  <c r="I207" i="1"/>
  <c r="H207" i="1"/>
  <c r="E207" i="1"/>
  <c r="H24" i="1"/>
  <c r="D24" i="1"/>
  <c r="E24" i="1" s="1"/>
  <c r="B25" i="1"/>
  <c r="A498" i="1" l="1"/>
  <c r="H497" i="1"/>
  <c r="I497" i="1"/>
  <c r="E497" i="1"/>
  <c r="H398" i="1"/>
  <c r="A399" i="1"/>
  <c r="I398" i="1"/>
  <c r="E398" i="1"/>
  <c r="B210" i="1"/>
  <c r="D209" i="1"/>
  <c r="H208" i="1"/>
  <c r="I208" i="1"/>
  <c r="A209" i="1"/>
  <c r="E208" i="1"/>
  <c r="H25" i="1"/>
  <c r="D25" i="1"/>
  <c r="E25" i="1" s="1"/>
  <c r="B26" i="1"/>
  <c r="A499" i="1" l="1"/>
  <c r="H498" i="1"/>
  <c r="I498" i="1"/>
  <c r="E498" i="1"/>
  <c r="A400" i="1"/>
  <c r="H399" i="1"/>
  <c r="I399" i="1"/>
  <c r="E399" i="1"/>
  <c r="D210" i="1"/>
  <c r="B211" i="1"/>
  <c r="A210" i="1"/>
  <c r="I209" i="1"/>
  <c r="H209" i="1"/>
  <c r="E209" i="1"/>
  <c r="H26" i="1"/>
  <c r="D26" i="1"/>
  <c r="E26" i="1" s="1"/>
  <c r="B27" i="1"/>
  <c r="A500" i="1" l="1"/>
  <c r="H499" i="1"/>
  <c r="I499" i="1"/>
  <c r="E499" i="1"/>
  <c r="A401" i="1"/>
  <c r="H400" i="1"/>
  <c r="I400" i="1"/>
  <c r="E400" i="1"/>
  <c r="B212" i="1"/>
  <c r="D211" i="1"/>
  <c r="H210" i="1"/>
  <c r="A211" i="1"/>
  <c r="I210" i="1"/>
  <c r="E210" i="1"/>
  <c r="H27" i="1"/>
  <c r="D27" i="1"/>
  <c r="E27" i="1" s="1"/>
  <c r="B28" i="1"/>
  <c r="A501" i="1" l="1"/>
  <c r="H500" i="1"/>
  <c r="I500" i="1"/>
  <c r="E500" i="1"/>
  <c r="H401" i="1"/>
  <c r="A402" i="1"/>
  <c r="I401" i="1"/>
  <c r="E401" i="1"/>
  <c r="B213" i="1"/>
  <c r="D212" i="1"/>
  <c r="A212" i="1"/>
  <c r="H211" i="1"/>
  <c r="I211" i="1"/>
  <c r="E211" i="1"/>
  <c r="H28" i="1"/>
  <c r="D28" i="1"/>
  <c r="E28" i="1" s="1"/>
  <c r="B29" i="1"/>
  <c r="H501" i="1" l="1"/>
  <c r="I501" i="1"/>
  <c r="E501" i="1"/>
  <c r="A403" i="1"/>
  <c r="H402" i="1"/>
  <c r="I402" i="1"/>
  <c r="E402" i="1"/>
  <c r="B214" i="1"/>
  <c r="D213" i="1"/>
  <c r="A213" i="1"/>
  <c r="H212" i="1"/>
  <c r="I212" i="1"/>
  <c r="E212" i="1"/>
  <c r="H29" i="1"/>
  <c r="D29" i="1"/>
  <c r="E29" i="1" s="1"/>
  <c r="B30" i="1"/>
  <c r="H403" i="1" l="1"/>
  <c r="A404" i="1"/>
  <c r="I403" i="1"/>
  <c r="E403" i="1"/>
  <c r="B215" i="1"/>
  <c r="D214" i="1"/>
  <c r="A214" i="1"/>
  <c r="I213" i="1"/>
  <c r="H213" i="1"/>
  <c r="E213" i="1"/>
  <c r="H30" i="1"/>
  <c r="D30" i="1"/>
  <c r="E30" i="1" s="1"/>
  <c r="B31" i="1"/>
  <c r="A405" i="1" l="1"/>
  <c r="H404" i="1"/>
  <c r="I404" i="1"/>
  <c r="E404" i="1"/>
  <c r="B216" i="1"/>
  <c r="D215" i="1"/>
  <c r="H214" i="1"/>
  <c r="A215" i="1"/>
  <c r="I214" i="1"/>
  <c r="E214" i="1"/>
  <c r="H31" i="1"/>
  <c r="D31" i="1"/>
  <c r="E31" i="1" s="1"/>
  <c r="B32" i="1"/>
  <c r="H405" i="1" l="1"/>
  <c r="A406" i="1"/>
  <c r="I405" i="1"/>
  <c r="E405" i="1"/>
  <c r="B217" i="1"/>
  <c r="D216" i="1"/>
  <c r="I215" i="1"/>
  <c r="A216" i="1"/>
  <c r="H215" i="1"/>
  <c r="E215" i="1"/>
  <c r="H32" i="1"/>
  <c r="D32" i="1"/>
  <c r="E32" i="1" s="1"/>
  <c r="B33" i="1"/>
  <c r="A407" i="1" l="1"/>
  <c r="H406" i="1"/>
  <c r="I406" i="1"/>
  <c r="E406" i="1"/>
  <c r="B218" i="1"/>
  <c r="D217" i="1"/>
  <c r="H216" i="1"/>
  <c r="A217" i="1"/>
  <c r="I216" i="1"/>
  <c r="E216" i="1"/>
  <c r="H33" i="1"/>
  <c r="D33" i="1"/>
  <c r="E33" i="1" s="1"/>
  <c r="B34" i="1"/>
  <c r="H407" i="1" l="1"/>
  <c r="A408" i="1"/>
  <c r="I407" i="1"/>
  <c r="E407" i="1"/>
  <c r="B219" i="1"/>
  <c r="D218" i="1"/>
  <c r="A218" i="1"/>
  <c r="I217" i="1"/>
  <c r="H217" i="1"/>
  <c r="E217" i="1"/>
  <c r="H34" i="1"/>
  <c r="D34" i="1"/>
  <c r="E34" i="1" s="1"/>
  <c r="B35" i="1"/>
  <c r="A409" i="1" l="1"/>
  <c r="H408" i="1"/>
  <c r="I408" i="1"/>
  <c r="E408" i="1"/>
  <c r="B220" i="1"/>
  <c r="D219" i="1"/>
  <c r="A219" i="1"/>
  <c r="H218" i="1"/>
  <c r="I218" i="1"/>
  <c r="E218" i="1"/>
  <c r="H35" i="1"/>
  <c r="B36" i="1"/>
  <c r="D35" i="1"/>
  <c r="E35" i="1" s="1"/>
  <c r="H409" i="1" l="1"/>
  <c r="A410" i="1"/>
  <c r="I409" i="1"/>
  <c r="E409" i="1"/>
  <c r="B221" i="1"/>
  <c r="D220" i="1"/>
  <c r="A220" i="1"/>
  <c r="H219" i="1"/>
  <c r="E219" i="1"/>
  <c r="I219" i="1"/>
  <c r="H36" i="1"/>
  <c r="D36" i="1"/>
  <c r="E36" i="1" s="1"/>
  <c r="B37" i="1"/>
  <c r="A411" i="1" l="1"/>
  <c r="H410" i="1"/>
  <c r="I410" i="1"/>
  <c r="E410" i="1"/>
  <c r="D221" i="1"/>
  <c r="B222" i="1"/>
  <c r="A221" i="1"/>
  <c r="H220" i="1"/>
  <c r="I220" i="1"/>
  <c r="E220" i="1"/>
  <c r="H37" i="1"/>
  <c r="D37" i="1"/>
  <c r="E37" i="1" s="1"/>
  <c r="B38" i="1"/>
  <c r="H411" i="1" l="1"/>
  <c r="A412" i="1"/>
  <c r="I411" i="1"/>
  <c r="E411" i="1"/>
  <c r="B223" i="1"/>
  <c r="D222" i="1"/>
  <c r="A222" i="1"/>
  <c r="E221" i="1"/>
  <c r="H221" i="1"/>
  <c r="I221" i="1"/>
  <c r="H38" i="1"/>
  <c r="D38" i="1"/>
  <c r="E38" i="1" s="1"/>
  <c r="B39" i="1"/>
  <c r="A413" i="1" l="1"/>
  <c r="H412" i="1"/>
  <c r="I412" i="1"/>
  <c r="E412" i="1"/>
  <c r="B224" i="1"/>
  <c r="D223" i="1"/>
  <c r="H222" i="1"/>
  <c r="A223" i="1"/>
  <c r="E222" i="1"/>
  <c r="I222" i="1"/>
  <c r="H39" i="1"/>
  <c r="D39" i="1"/>
  <c r="E39" i="1" s="1"/>
  <c r="B40" i="1"/>
  <c r="H413" i="1" l="1"/>
  <c r="A414" i="1"/>
  <c r="I413" i="1"/>
  <c r="E413" i="1"/>
  <c r="B225" i="1"/>
  <c r="D224" i="1"/>
  <c r="A224" i="1"/>
  <c r="H223" i="1"/>
  <c r="I223" i="1"/>
  <c r="E223" i="1"/>
  <c r="H40" i="1"/>
  <c r="B41" i="1"/>
  <c r="D40" i="1"/>
  <c r="E40" i="1" s="1"/>
  <c r="A415" i="1" l="1"/>
  <c r="H414" i="1"/>
  <c r="I414" i="1"/>
  <c r="E414" i="1"/>
  <c r="D225" i="1"/>
  <c r="B226" i="1"/>
  <c r="H224" i="1"/>
  <c r="A225" i="1"/>
  <c r="I224" i="1"/>
  <c r="E224" i="1"/>
  <c r="H41" i="1"/>
  <c r="D41" i="1"/>
  <c r="E41" i="1" s="1"/>
  <c r="B42" i="1"/>
  <c r="H415" i="1" l="1"/>
  <c r="A416" i="1"/>
  <c r="I415" i="1"/>
  <c r="E415" i="1"/>
  <c r="B227" i="1"/>
  <c r="D226" i="1"/>
  <c r="A226" i="1"/>
  <c r="H225" i="1"/>
  <c r="E225" i="1"/>
  <c r="I225" i="1"/>
  <c r="H42" i="1"/>
  <c r="D42" i="1"/>
  <c r="E42" i="1" s="1"/>
  <c r="B43" i="1"/>
  <c r="A417" i="1" l="1"/>
  <c r="H416" i="1"/>
  <c r="I416" i="1"/>
  <c r="E416" i="1"/>
  <c r="B228" i="1"/>
  <c r="D227" i="1"/>
  <c r="A227" i="1"/>
  <c r="H226" i="1"/>
  <c r="I226" i="1"/>
  <c r="E226" i="1"/>
  <c r="H43" i="1"/>
  <c r="D43" i="1"/>
  <c r="E43" i="1" s="1"/>
  <c r="B44" i="1"/>
  <c r="H417" i="1" l="1"/>
  <c r="A418" i="1"/>
  <c r="I417" i="1"/>
  <c r="E417" i="1"/>
  <c r="B229" i="1"/>
  <c r="D228" i="1"/>
  <c r="A228" i="1"/>
  <c r="H227" i="1"/>
  <c r="I227" i="1"/>
  <c r="E227" i="1"/>
  <c r="H44" i="1"/>
  <c r="B45" i="1"/>
  <c r="D44" i="1"/>
  <c r="E44" i="1" s="1"/>
  <c r="A419" i="1" l="1"/>
  <c r="H418" i="1"/>
  <c r="I418" i="1"/>
  <c r="E418" i="1"/>
  <c r="D229" i="1"/>
  <c r="B230" i="1"/>
  <c r="A229" i="1"/>
  <c r="H228" i="1"/>
  <c r="I228" i="1"/>
  <c r="E228" i="1"/>
  <c r="H45" i="1"/>
  <c r="D45" i="1"/>
  <c r="E45" i="1" s="1"/>
  <c r="B46" i="1"/>
  <c r="H419" i="1" l="1"/>
  <c r="A420" i="1"/>
  <c r="I419" i="1"/>
  <c r="E419" i="1"/>
  <c r="B231" i="1"/>
  <c r="D230" i="1"/>
  <c r="A230" i="1"/>
  <c r="E229" i="1"/>
  <c r="H229" i="1"/>
  <c r="I229" i="1"/>
  <c r="H46" i="1"/>
  <c r="D46" i="1"/>
  <c r="E46" i="1" s="1"/>
  <c r="B47" i="1"/>
  <c r="A421" i="1" l="1"/>
  <c r="H420" i="1"/>
  <c r="I420" i="1"/>
  <c r="E420" i="1"/>
  <c r="B232" i="1"/>
  <c r="D231" i="1"/>
  <c r="H230" i="1"/>
  <c r="A231" i="1"/>
  <c r="I230" i="1"/>
  <c r="E230" i="1"/>
  <c r="H47" i="1"/>
  <c r="D47" i="1"/>
  <c r="E47" i="1" s="1"/>
  <c r="B48" i="1"/>
  <c r="H421" i="1" l="1"/>
  <c r="A422" i="1"/>
  <c r="I421" i="1"/>
  <c r="E421" i="1"/>
  <c r="B233" i="1"/>
  <c r="D232" i="1"/>
  <c r="A232" i="1"/>
  <c r="H231" i="1"/>
  <c r="I231" i="1"/>
  <c r="E231" i="1"/>
  <c r="H48" i="1"/>
  <c r="D48" i="1"/>
  <c r="E48" i="1" s="1"/>
  <c r="B49" i="1"/>
  <c r="A423" i="1" l="1"/>
  <c r="H422" i="1"/>
  <c r="I422" i="1"/>
  <c r="E422" i="1"/>
  <c r="B234" i="1"/>
  <c r="D233" i="1"/>
  <c r="H232" i="1"/>
  <c r="A233" i="1"/>
  <c r="I232" i="1"/>
  <c r="E232" i="1"/>
  <c r="H49" i="1"/>
  <c r="D49" i="1"/>
  <c r="E49" i="1" s="1"/>
  <c r="B50" i="1"/>
  <c r="H423" i="1" l="1"/>
  <c r="A424" i="1"/>
  <c r="I423" i="1"/>
  <c r="E423" i="1"/>
  <c r="B235" i="1"/>
  <c r="D234" i="1"/>
  <c r="A234" i="1"/>
  <c r="H233" i="1"/>
  <c r="I233" i="1"/>
  <c r="E233" i="1"/>
  <c r="H50" i="1"/>
  <c r="D50" i="1"/>
  <c r="E50" i="1" s="1"/>
  <c r="B51" i="1"/>
  <c r="A425" i="1" l="1"/>
  <c r="H424" i="1"/>
  <c r="I424" i="1"/>
  <c r="E424" i="1"/>
  <c r="B236" i="1"/>
  <c r="D235" i="1"/>
  <c r="A235" i="1"/>
  <c r="H234" i="1"/>
  <c r="I234" i="1"/>
  <c r="E234" i="1"/>
  <c r="H51" i="1"/>
  <c r="D51" i="1"/>
  <c r="E51" i="1" s="1"/>
  <c r="B52" i="1"/>
  <c r="H425" i="1" l="1"/>
  <c r="A426" i="1"/>
  <c r="I425" i="1"/>
  <c r="E425" i="1"/>
  <c r="B237" i="1"/>
  <c r="D236" i="1"/>
  <c r="H235" i="1"/>
  <c r="A236" i="1"/>
  <c r="I235" i="1"/>
  <c r="E235" i="1"/>
  <c r="H52" i="1"/>
  <c r="B53" i="1"/>
  <c r="D52" i="1"/>
  <c r="E52" i="1" s="1"/>
  <c r="A427" i="1" l="1"/>
  <c r="H426" i="1"/>
  <c r="I426" i="1"/>
  <c r="E426" i="1"/>
  <c r="B238" i="1"/>
  <c r="D237" i="1"/>
  <c r="H236" i="1"/>
  <c r="A237" i="1"/>
  <c r="I236" i="1"/>
  <c r="E236" i="1"/>
  <c r="H53" i="1"/>
  <c r="B54" i="1"/>
  <c r="D53" i="1"/>
  <c r="E53" i="1" s="1"/>
  <c r="H427" i="1" l="1"/>
  <c r="A428" i="1"/>
  <c r="I427" i="1"/>
  <c r="E427" i="1"/>
  <c r="B239" i="1"/>
  <c r="D238" i="1"/>
  <c r="A238" i="1"/>
  <c r="H237" i="1"/>
  <c r="I237" i="1"/>
  <c r="E237" i="1"/>
  <c r="H54" i="1"/>
  <c r="D54" i="1"/>
  <c r="E54" i="1" s="1"/>
  <c r="B55" i="1"/>
  <c r="A429" i="1" l="1"/>
  <c r="H428" i="1"/>
  <c r="I428" i="1"/>
  <c r="E428" i="1"/>
  <c r="B240" i="1"/>
  <c r="D239" i="1"/>
  <c r="A239" i="1"/>
  <c r="H238" i="1"/>
  <c r="I238" i="1"/>
  <c r="E238" i="1"/>
  <c r="H55" i="1"/>
  <c r="D55" i="1"/>
  <c r="E55" i="1" s="1"/>
  <c r="B56" i="1"/>
  <c r="H429" i="1" l="1"/>
  <c r="A430" i="1"/>
  <c r="I429" i="1"/>
  <c r="E429" i="1"/>
  <c r="B241" i="1"/>
  <c r="D240" i="1"/>
  <c r="A240" i="1"/>
  <c r="H239" i="1"/>
  <c r="I239" i="1"/>
  <c r="E239" i="1"/>
  <c r="H56" i="1"/>
  <c r="D56" i="1"/>
  <c r="E56" i="1" s="1"/>
  <c r="B57" i="1"/>
  <c r="A431" i="1" l="1"/>
  <c r="H430" i="1"/>
  <c r="I430" i="1"/>
  <c r="E430" i="1"/>
  <c r="B242" i="1"/>
  <c r="D241" i="1"/>
  <c r="H240" i="1"/>
  <c r="A241" i="1"/>
  <c r="I240" i="1"/>
  <c r="E240" i="1"/>
  <c r="H57" i="1"/>
  <c r="D57" i="1"/>
  <c r="E57" i="1" s="1"/>
  <c r="B58" i="1"/>
  <c r="H431" i="1" l="1"/>
  <c r="A432" i="1"/>
  <c r="I431" i="1"/>
  <c r="E431" i="1"/>
  <c r="B243" i="1"/>
  <c r="D242" i="1"/>
  <c r="A242" i="1"/>
  <c r="H241" i="1"/>
  <c r="I241" i="1"/>
  <c r="E241" i="1"/>
  <c r="H58" i="1"/>
  <c r="D58" i="1"/>
  <c r="E58" i="1" s="1"/>
  <c r="B59" i="1"/>
  <c r="A433" i="1" l="1"/>
  <c r="H432" i="1"/>
  <c r="I432" i="1"/>
  <c r="E432" i="1"/>
  <c r="B244" i="1"/>
  <c r="D243" i="1"/>
  <c r="A243" i="1"/>
  <c r="H242" i="1"/>
  <c r="I242" i="1"/>
  <c r="E242" i="1"/>
  <c r="H59" i="1"/>
  <c r="D59" i="1"/>
  <c r="E59" i="1" s="1"/>
  <c r="B60" i="1"/>
  <c r="H433" i="1" l="1"/>
  <c r="A434" i="1"/>
  <c r="I433" i="1"/>
  <c r="E433" i="1"/>
  <c r="B245" i="1"/>
  <c r="D244" i="1"/>
  <c r="A244" i="1"/>
  <c r="H243" i="1"/>
  <c r="I243" i="1"/>
  <c r="E243" i="1"/>
  <c r="H60" i="1"/>
  <c r="D60" i="1"/>
  <c r="E60" i="1" s="1"/>
  <c r="B61" i="1"/>
  <c r="A435" i="1" l="1"/>
  <c r="H434" i="1"/>
  <c r="I434" i="1"/>
  <c r="E434" i="1"/>
  <c r="B246" i="1"/>
  <c r="D245" i="1"/>
  <c r="A245" i="1"/>
  <c r="H244" i="1"/>
  <c r="I244" i="1"/>
  <c r="E244" i="1"/>
  <c r="H61" i="1"/>
  <c r="D61" i="1"/>
  <c r="E61" i="1" s="1"/>
  <c r="B62" i="1"/>
  <c r="H435" i="1" l="1"/>
  <c r="A436" i="1"/>
  <c r="I435" i="1"/>
  <c r="E435" i="1"/>
  <c r="B247" i="1"/>
  <c r="D246" i="1"/>
  <c r="A246" i="1"/>
  <c r="H245" i="1"/>
  <c r="I245" i="1"/>
  <c r="E245" i="1"/>
  <c r="H62" i="1"/>
  <c r="D62" i="1"/>
  <c r="E62" i="1" s="1"/>
  <c r="B63" i="1"/>
  <c r="A437" i="1" l="1"/>
  <c r="H436" i="1"/>
  <c r="I436" i="1"/>
  <c r="E436" i="1"/>
  <c r="B248" i="1"/>
  <c r="D247" i="1"/>
  <c r="H246" i="1"/>
  <c r="A247" i="1"/>
  <c r="I246" i="1"/>
  <c r="E246" i="1"/>
  <c r="H63" i="1"/>
  <c r="D63" i="1"/>
  <c r="E63" i="1" s="1"/>
  <c r="B64" i="1"/>
  <c r="H437" i="1" l="1"/>
  <c r="A438" i="1"/>
  <c r="I437" i="1"/>
  <c r="E437" i="1"/>
  <c r="B249" i="1"/>
  <c r="D248" i="1"/>
  <c r="A248" i="1"/>
  <c r="H247" i="1"/>
  <c r="I247" i="1"/>
  <c r="E247" i="1"/>
  <c r="H64" i="1"/>
  <c r="D64" i="1"/>
  <c r="E64" i="1" s="1"/>
  <c r="B65" i="1"/>
  <c r="A439" i="1" l="1"/>
  <c r="H438" i="1"/>
  <c r="I438" i="1"/>
  <c r="E438" i="1"/>
  <c r="B250" i="1"/>
  <c r="D249" i="1"/>
  <c r="H248" i="1"/>
  <c r="A249" i="1"/>
  <c r="I248" i="1"/>
  <c r="E248" i="1"/>
  <c r="H65" i="1"/>
  <c r="D65" i="1"/>
  <c r="E65" i="1" s="1"/>
  <c r="B66" i="1"/>
  <c r="H439" i="1" l="1"/>
  <c r="A440" i="1"/>
  <c r="I439" i="1"/>
  <c r="E439" i="1"/>
  <c r="B251" i="1"/>
  <c r="D250" i="1"/>
  <c r="A250" i="1"/>
  <c r="H249" i="1"/>
  <c r="I249" i="1"/>
  <c r="E249" i="1"/>
  <c r="H66" i="1"/>
  <c r="D66" i="1"/>
  <c r="E66" i="1" s="1"/>
  <c r="B67" i="1"/>
  <c r="A441" i="1" l="1"/>
  <c r="H440" i="1"/>
  <c r="I440" i="1"/>
  <c r="E440" i="1"/>
  <c r="B252" i="1"/>
  <c r="D251" i="1"/>
  <c r="A251" i="1"/>
  <c r="H250" i="1"/>
  <c r="I250" i="1"/>
  <c r="E250" i="1"/>
  <c r="H67" i="1"/>
  <c r="D67" i="1"/>
  <c r="E67" i="1" s="1"/>
  <c r="B68" i="1"/>
  <c r="H441" i="1" l="1"/>
  <c r="A442" i="1"/>
  <c r="I441" i="1"/>
  <c r="E441" i="1"/>
  <c r="B253" i="1"/>
  <c r="D252" i="1"/>
  <c r="H251" i="1"/>
  <c r="A252" i="1"/>
  <c r="I251" i="1"/>
  <c r="E251" i="1"/>
  <c r="H68" i="1"/>
  <c r="D68" i="1"/>
  <c r="E68" i="1" s="1"/>
  <c r="B69" i="1"/>
  <c r="A443" i="1" l="1"/>
  <c r="H442" i="1"/>
  <c r="I442" i="1"/>
  <c r="E442" i="1"/>
  <c r="B254" i="1"/>
  <c r="D253" i="1"/>
  <c r="H252" i="1"/>
  <c r="A253" i="1"/>
  <c r="I252" i="1"/>
  <c r="E252" i="1"/>
  <c r="H69" i="1"/>
  <c r="D69" i="1"/>
  <c r="E69" i="1" s="1"/>
  <c r="B70" i="1"/>
  <c r="H443" i="1" l="1"/>
  <c r="A444" i="1"/>
  <c r="I443" i="1"/>
  <c r="E443" i="1"/>
  <c r="B255" i="1"/>
  <c r="D254" i="1"/>
  <c r="A254" i="1"/>
  <c r="H253" i="1"/>
  <c r="E253" i="1"/>
  <c r="I253" i="1"/>
  <c r="H70" i="1"/>
  <c r="D70" i="1"/>
  <c r="E70" i="1" s="1"/>
  <c r="B71" i="1"/>
  <c r="A445" i="1" l="1"/>
  <c r="H444" i="1"/>
  <c r="I444" i="1"/>
  <c r="E444" i="1"/>
  <c r="B256" i="1"/>
  <c r="D255" i="1"/>
  <c r="H254" i="1"/>
  <c r="A255" i="1"/>
  <c r="E254" i="1"/>
  <c r="I254" i="1"/>
  <c r="H71" i="1"/>
  <c r="D71" i="1"/>
  <c r="E71" i="1" s="1"/>
  <c r="B72" i="1"/>
  <c r="H445" i="1" l="1"/>
  <c r="A446" i="1"/>
  <c r="I445" i="1"/>
  <c r="E445" i="1"/>
  <c r="B257" i="1"/>
  <c r="D256" i="1"/>
  <c r="A256" i="1"/>
  <c r="H255" i="1"/>
  <c r="E255" i="1"/>
  <c r="I255" i="1"/>
  <c r="H72" i="1"/>
  <c r="D72" i="1"/>
  <c r="E72" i="1" s="1"/>
  <c r="B73" i="1"/>
  <c r="A447" i="1" l="1"/>
  <c r="H446" i="1"/>
  <c r="I446" i="1"/>
  <c r="E446" i="1"/>
  <c r="D257" i="1"/>
  <c r="B258" i="1"/>
  <c r="H256" i="1"/>
  <c r="A257" i="1"/>
  <c r="I256" i="1"/>
  <c r="E256" i="1"/>
  <c r="H73" i="1"/>
  <c r="D73" i="1"/>
  <c r="E73" i="1" s="1"/>
  <c r="B74" i="1"/>
  <c r="H447" i="1" l="1"/>
  <c r="A448" i="1"/>
  <c r="I447" i="1"/>
  <c r="E447" i="1"/>
  <c r="B259" i="1"/>
  <c r="D258" i="1"/>
  <c r="A258" i="1"/>
  <c r="E257" i="1"/>
  <c r="H257" i="1"/>
  <c r="I257" i="1"/>
  <c r="H74" i="1"/>
  <c r="D74" i="1"/>
  <c r="E74" i="1" s="1"/>
  <c r="B75" i="1"/>
  <c r="A449" i="1" l="1"/>
  <c r="H448" i="1"/>
  <c r="I448" i="1"/>
  <c r="E448" i="1"/>
  <c r="B260" i="1"/>
  <c r="D259" i="1"/>
  <c r="E258" i="1"/>
  <c r="A259" i="1"/>
  <c r="H258" i="1"/>
  <c r="I258" i="1"/>
  <c r="H75" i="1"/>
  <c r="D75" i="1"/>
  <c r="E75" i="1" s="1"/>
  <c r="B76" i="1"/>
  <c r="H449" i="1" l="1"/>
  <c r="I449" i="1"/>
  <c r="E449" i="1"/>
  <c r="D260" i="1"/>
  <c r="B261" i="1"/>
  <c r="E259" i="1"/>
  <c r="A260" i="1"/>
  <c r="H259" i="1"/>
  <c r="I259" i="1"/>
  <c r="H76" i="1"/>
  <c r="D76" i="1"/>
  <c r="E76" i="1" s="1"/>
  <c r="B77" i="1"/>
  <c r="B262" i="1" l="1"/>
  <c r="D261" i="1"/>
  <c r="A261" i="1"/>
  <c r="H260" i="1"/>
  <c r="E260" i="1"/>
  <c r="I260" i="1"/>
  <c r="H77" i="1"/>
  <c r="D77" i="1"/>
  <c r="E77" i="1" s="1"/>
  <c r="B78" i="1"/>
  <c r="B263" i="1" l="1"/>
  <c r="D262" i="1"/>
  <c r="A262" i="1"/>
  <c r="H261" i="1"/>
  <c r="I261" i="1"/>
  <c r="E261" i="1"/>
  <c r="H78" i="1"/>
  <c r="D78" i="1"/>
  <c r="E78" i="1" s="1"/>
  <c r="B79" i="1"/>
  <c r="B264" i="1" l="1"/>
  <c r="D263" i="1"/>
  <c r="E262" i="1"/>
  <c r="A263" i="1"/>
  <c r="H262" i="1"/>
  <c r="I262" i="1"/>
  <c r="H79" i="1"/>
  <c r="D79" i="1"/>
  <c r="E79" i="1" s="1"/>
  <c r="B80" i="1"/>
  <c r="D264" i="1" l="1"/>
  <c r="B265" i="1"/>
  <c r="A264" i="1"/>
  <c r="E263" i="1"/>
  <c r="H263" i="1"/>
  <c r="I263" i="1"/>
  <c r="H80" i="1"/>
  <c r="D80" i="1"/>
  <c r="E80" i="1" s="1"/>
  <c r="B81" i="1"/>
  <c r="B266" i="1" l="1"/>
  <c r="D265" i="1"/>
  <c r="A265" i="1"/>
  <c r="H264" i="1"/>
  <c r="E264" i="1"/>
  <c r="I264" i="1"/>
  <c r="H81" i="1"/>
  <c r="D81" i="1"/>
  <c r="E81" i="1" s="1"/>
  <c r="B82" i="1"/>
  <c r="B267" i="1" l="1"/>
  <c r="D266" i="1"/>
  <c r="A266" i="1"/>
  <c r="H265" i="1"/>
  <c r="I265" i="1"/>
  <c r="E265" i="1"/>
  <c r="H82" i="1"/>
  <c r="D82" i="1"/>
  <c r="E82" i="1" s="1"/>
  <c r="B83" i="1"/>
  <c r="B268" i="1" l="1"/>
  <c r="D267" i="1"/>
  <c r="A267" i="1"/>
  <c r="H266" i="1"/>
  <c r="I266" i="1"/>
  <c r="E266" i="1"/>
  <c r="H83" i="1"/>
  <c r="D83" i="1"/>
  <c r="E83" i="1" s="1"/>
  <c r="B84" i="1"/>
  <c r="B269" i="1" l="1"/>
  <c r="D268" i="1"/>
  <c r="H267" i="1"/>
  <c r="A268" i="1"/>
  <c r="I267" i="1"/>
  <c r="E267" i="1"/>
  <c r="H84" i="1"/>
  <c r="D84" i="1"/>
  <c r="E84" i="1" s="1"/>
  <c r="B85" i="1"/>
  <c r="B270" i="1" l="1"/>
  <c r="D269" i="1"/>
  <c r="H268" i="1"/>
  <c r="A269" i="1"/>
  <c r="E268" i="1"/>
  <c r="I268" i="1"/>
  <c r="H85" i="1"/>
  <c r="D85" i="1"/>
  <c r="E85" i="1" s="1"/>
  <c r="B86" i="1"/>
  <c r="B271" i="1" l="1"/>
  <c r="D270" i="1"/>
  <c r="A270" i="1"/>
  <c r="H269" i="1"/>
  <c r="E269" i="1"/>
  <c r="I269" i="1"/>
  <c r="H86" i="1"/>
  <c r="D86" i="1"/>
  <c r="E86" i="1" s="1"/>
  <c r="B87" i="1"/>
  <c r="B272" i="1" l="1"/>
  <c r="D271" i="1"/>
  <c r="A271" i="1"/>
  <c r="H270" i="1"/>
  <c r="I270" i="1"/>
  <c r="E270" i="1"/>
  <c r="H87" i="1"/>
  <c r="D87" i="1"/>
  <c r="E87" i="1" s="1"/>
  <c r="B88" i="1"/>
  <c r="B273" i="1" l="1"/>
  <c r="D272" i="1"/>
  <c r="A272" i="1"/>
  <c r="H271" i="1"/>
  <c r="I271" i="1"/>
  <c r="E271" i="1"/>
  <c r="H88" i="1"/>
  <c r="D88" i="1"/>
  <c r="E88" i="1" s="1"/>
  <c r="B89" i="1"/>
  <c r="B274" i="1" l="1"/>
  <c r="D273" i="1"/>
  <c r="H272" i="1"/>
  <c r="A273" i="1"/>
  <c r="I272" i="1"/>
  <c r="E272" i="1"/>
  <c r="H89" i="1"/>
  <c r="D89" i="1"/>
  <c r="E89" i="1" s="1"/>
  <c r="B90" i="1"/>
  <c r="B275" i="1" l="1"/>
  <c r="D274" i="1"/>
  <c r="A274" i="1"/>
  <c r="H273" i="1"/>
  <c r="E273" i="1"/>
  <c r="I273" i="1"/>
  <c r="H90" i="1"/>
  <c r="D90" i="1"/>
  <c r="E90" i="1" s="1"/>
  <c r="B91" i="1"/>
  <c r="B276" i="1" l="1"/>
  <c r="D275" i="1"/>
  <c r="A275" i="1"/>
  <c r="H274" i="1"/>
  <c r="I274" i="1"/>
  <c r="E274" i="1"/>
  <c r="H91" i="1"/>
  <c r="D91" i="1"/>
  <c r="E91" i="1" s="1"/>
  <c r="B92" i="1"/>
  <c r="D276" i="1" l="1"/>
  <c r="B277" i="1"/>
  <c r="H275" i="1"/>
  <c r="A276" i="1"/>
  <c r="I275" i="1"/>
  <c r="E275" i="1"/>
  <c r="H92" i="1"/>
  <c r="D92" i="1"/>
  <c r="E92" i="1" s="1"/>
  <c r="B93" i="1"/>
  <c r="B278" i="1" l="1"/>
  <c r="D277" i="1"/>
  <c r="A277" i="1"/>
  <c r="H276" i="1"/>
  <c r="E276" i="1"/>
  <c r="I276" i="1"/>
  <c r="H93" i="1"/>
  <c r="D93" i="1"/>
  <c r="E93" i="1" s="1"/>
  <c r="B94" i="1"/>
  <c r="B279" i="1" l="1"/>
  <c r="D278" i="1"/>
  <c r="A278" i="1"/>
  <c r="H277" i="1"/>
  <c r="I277" i="1"/>
  <c r="E277" i="1"/>
  <c r="H94" i="1"/>
  <c r="D94" i="1"/>
  <c r="E94" i="1" s="1"/>
  <c r="B95" i="1"/>
  <c r="B280" i="1" l="1"/>
  <c r="D279" i="1"/>
  <c r="H278" i="1"/>
  <c r="A279" i="1"/>
  <c r="I278" i="1"/>
  <c r="E278" i="1"/>
  <c r="H95" i="1"/>
  <c r="D95" i="1"/>
  <c r="E95" i="1" s="1"/>
  <c r="B96" i="1"/>
  <c r="B281" i="1" l="1"/>
  <c r="D280" i="1"/>
  <c r="H279" i="1"/>
  <c r="A280" i="1"/>
  <c r="I279" i="1"/>
  <c r="E279" i="1"/>
  <c r="H96" i="1"/>
  <c r="D96" i="1"/>
  <c r="E96" i="1" s="1"/>
  <c r="B97" i="1"/>
  <c r="B282" i="1" l="1"/>
  <c r="D281" i="1"/>
  <c r="A281" i="1"/>
  <c r="H280" i="1"/>
  <c r="I280" i="1"/>
  <c r="E280" i="1"/>
  <c r="H97" i="1"/>
  <c r="D97" i="1"/>
  <c r="E97" i="1" s="1"/>
  <c r="B98" i="1"/>
  <c r="B283" i="1" l="1"/>
  <c r="D282" i="1"/>
  <c r="A282" i="1"/>
  <c r="H281" i="1"/>
  <c r="I281" i="1"/>
  <c r="E281" i="1"/>
  <c r="H98" i="1"/>
  <c r="D98" i="1"/>
  <c r="E98" i="1" s="1"/>
  <c r="B99" i="1"/>
  <c r="B284" i="1" l="1"/>
  <c r="D283" i="1"/>
  <c r="A283" i="1"/>
  <c r="H282" i="1"/>
  <c r="I282" i="1"/>
  <c r="E282" i="1"/>
  <c r="H99" i="1"/>
  <c r="D99" i="1"/>
  <c r="E99" i="1" s="1"/>
  <c r="B100" i="1"/>
  <c r="B285" i="1" l="1"/>
  <c r="D284" i="1"/>
  <c r="A284" i="1"/>
  <c r="H283" i="1"/>
  <c r="I283" i="1"/>
  <c r="E283" i="1"/>
  <c r="H100" i="1"/>
  <c r="D100" i="1"/>
  <c r="E100" i="1" s="1"/>
  <c r="B101" i="1"/>
  <c r="B286" i="1" l="1"/>
  <c r="D285" i="1"/>
  <c r="A285" i="1"/>
  <c r="H284" i="1"/>
  <c r="I284" i="1"/>
  <c r="E284" i="1"/>
  <c r="H101" i="1"/>
  <c r="D101" i="1"/>
  <c r="E101" i="1" s="1"/>
  <c r="B102" i="1"/>
  <c r="B287" i="1" l="1"/>
  <c r="D286" i="1"/>
  <c r="A286" i="1"/>
  <c r="H285" i="1"/>
  <c r="I285" i="1"/>
  <c r="E285" i="1"/>
  <c r="H102" i="1"/>
  <c r="D102" i="1"/>
  <c r="E102" i="1" s="1"/>
  <c r="B103" i="1"/>
  <c r="B288" i="1" l="1"/>
  <c r="D287" i="1"/>
  <c r="H286" i="1"/>
  <c r="A287" i="1"/>
  <c r="I286" i="1"/>
  <c r="E286" i="1"/>
  <c r="H103" i="1"/>
  <c r="D103" i="1"/>
  <c r="E103" i="1" s="1"/>
  <c r="B104" i="1"/>
  <c r="B289" i="1" l="1"/>
  <c r="D288" i="1"/>
  <c r="A288" i="1"/>
  <c r="H287" i="1"/>
  <c r="I287" i="1"/>
  <c r="E287" i="1"/>
  <c r="H104" i="1"/>
  <c r="D104" i="1"/>
  <c r="E104" i="1" s="1"/>
  <c r="B105" i="1"/>
  <c r="B290" i="1" l="1"/>
  <c r="D289" i="1"/>
  <c r="H288" i="1"/>
  <c r="A289" i="1"/>
  <c r="I288" i="1"/>
  <c r="E288" i="1"/>
  <c r="H105" i="1"/>
  <c r="D105" i="1"/>
  <c r="E105" i="1" s="1"/>
  <c r="B106" i="1"/>
  <c r="B291" i="1" l="1"/>
  <c r="D290" i="1"/>
  <c r="A290" i="1"/>
  <c r="H289" i="1"/>
  <c r="I289" i="1"/>
  <c r="E289" i="1"/>
  <c r="H106" i="1"/>
  <c r="D106" i="1"/>
  <c r="E106" i="1" s="1"/>
  <c r="B107" i="1"/>
  <c r="B292" i="1" l="1"/>
  <c r="D291" i="1"/>
  <c r="H290" i="1"/>
  <c r="A291" i="1"/>
  <c r="I290" i="1"/>
  <c r="E290" i="1"/>
  <c r="H107" i="1"/>
  <c r="D107" i="1"/>
  <c r="E107" i="1" s="1"/>
  <c r="B108" i="1"/>
  <c r="B293" i="1" l="1"/>
  <c r="D292" i="1"/>
  <c r="A292" i="1"/>
  <c r="H291" i="1"/>
  <c r="I291" i="1"/>
  <c r="E291" i="1"/>
  <c r="H108" i="1"/>
  <c r="D108" i="1"/>
  <c r="E108" i="1" s="1"/>
  <c r="B109" i="1"/>
  <c r="B294" i="1" l="1"/>
  <c r="D293" i="1"/>
  <c r="A293" i="1"/>
  <c r="H292" i="1"/>
  <c r="I292" i="1"/>
  <c r="E292" i="1"/>
  <c r="H109" i="1"/>
  <c r="D109" i="1"/>
  <c r="E109" i="1" s="1"/>
  <c r="B110" i="1"/>
  <c r="B295" i="1" l="1"/>
  <c r="D294" i="1"/>
  <c r="A294" i="1"/>
  <c r="H293" i="1"/>
  <c r="I293" i="1"/>
  <c r="E293" i="1"/>
  <c r="H110" i="1"/>
  <c r="D110" i="1"/>
  <c r="E110" i="1" s="1"/>
  <c r="B111" i="1"/>
  <c r="B296" i="1" l="1"/>
  <c r="D295" i="1"/>
  <c r="H294" i="1"/>
  <c r="A295" i="1"/>
  <c r="I294" i="1"/>
  <c r="E294" i="1"/>
  <c r="H111" i="1"/>
  <c r="D111" i="1"/>
  <c r="E111" i="1" s="1"/>
  <c r="B112" i="1"/>
  <c r="B297" i="1" l="1"/>
  <c r="D296" i="1"/>
  <c r="A296" i="1"/>
  <c r="H295" i="1"/>
  <c r="I295" i="1"/>
  <c r="E295" i="1"/>
  <c r="H112" i="1"/>
  <c r="D112" i="1"/>
  <c r="E112" i="1" s="1"/>
  <c r="B113" i="1"/>
  <c r="B298" i="1" l="1"/>
  <c r="D297" i="1"/>
  <c r="A297" i="1"/>
  <c r="H296" i="1"/>
  <c r="I296" i="1"/>
  <c r="E296" i="1"/>
  <c r="H113" i="1"/>
  <c r="D113" i="1"/>
  <c r="E113" i="1" s="1"/>
  <c r="B114" i="1"/>
  <c r="B299" i="1" l="1"/>
  <c r="D298" i="1"/>
  <c r="A298" i="1"/>
  <c r="H297" i="1"/>
  <c r="I297" i="1"/>
  <c r="E297" i="1"/>
  <c r="H114" i="1"/>
  <c r="D114" i="1"/>
  <c r="E114" i="1" s="1"/>
  <c r="B115" i="1"/>
  <c r="B300" i="1" l="1"/>
  <c r="D299" i="1"/>
  <c r="A299" i="1"/>
  <c r="H298" i="1"/>
  <c r="I298" i="1"/>
  <c r="E298" i="1"/>
  <c r="H115" i="1"/>
  <c r="D115" i="1"/>
  <c r="E115" i="1" s="1"/>
  <c r="B116" i="1"/>
  <c r="B301" i="1" l="1"/>
  <c r="D300" i="1"/>
  <c r="H299" i="1"/>
  <c r="A300" i="1"/>
  <c r="I299" i="1"/>
  <c r="E299" i="1"/>
  <c r="H116" i="1"/>
  <c r="D116" i="1"/>
  <c r="E116" i="1" s="1"/>
  <c r="B117" i="1"/>
  <c r="B302" i="1" l="1"/>
  <c r="D301" i="1"/>
  <c r="H300" i="1"/>
  <c r="A301" i="1"/>
  <c r="I300" i="1"/>
  <c r="E300" i="1"/>
  <c r="H117" i="1"/>
  <c r="D117" i="1"/>
  <c r="E117" i="1" s="1"/>
  <c r="B118" i="1"/>
  <c r="B303" i="1" l="1"/>
  <c r="D302" i="1"/>
  <c r="A302" i="1"/>
  <c r="H301" i="1"/>
  <c r="I301" i="1"/>
  <c r="E301" i="1"/>
  <c r="H118" i="1"/>
  <c r="D118" i="1"/>
  <c r="E118" i="1" s="1"/>
  <c r="B119" i="1"/>
  <c r="B304" i="1" l="1"/>
  <c r="D303" i="1"/>
  <c r="H302" i="1"/>
  <c r="A303" i="1"/>
  <c r="I302" i="1"/>
  <c r="E302" i="1"/>
  <c r="H119" i="1"/>
  <c r="D119" i="1"/>
  <c r="E119" i="1" s="1"/>
  <c r="B120" i="1"/>
  <c r="B305" i="1" l="1"/>
  <c r="D304" i="1"/>
  <c r="A304" i="1"/>
  <c r="H303" i="1"/>
  <c r="I303" i="1"/>
  <c r="E303" i="1"/>
  <c r="H120" i="1"/>
  <c r="D120" i="1"/>
  <c r="E120" i="1" s="1"/>
  <c r="B121" i="1"/>
  <c r="B306" i="1" l="1"/>
  <c r="D305" i="1"/>
  <c r="A305" i="1"/>
  <c r="H304" i="1"/>
  <c r="I304" i="1"/>
  <c r="E304" i="1"/>
  <c r="H121" i="1"/>
  <c r="D121" i="1"/>
  <c r="E121" i="1" s="1"/>
  <c r="B122" i="1"/>
  <c r="B307" i="1" l="1"/>
  <c r="D306" i="1"/>
  <c r="A306" i="1"/>
  <c r="H305" i="1"/>
  <c r="I305" i="1"/>
  <c r="E305" i="1"/>
  <c r="H122" i="1"/>
  <c r="D122" i="1"/>
  <c r="E122" i="1" s="1"/>
  <c r="B123" i="1"/>
  <c r="B308" i="1" l="1"/>
  <c r="D307" i="1"/>
  <c r="H306" i="1"/>
  <c r="A307" i="1"/>
  <c r="I306" i="1"/>
  <c r="E306" i="1"/>
  <c r="H123" i="1"/>
  <c r="D123" i="1"/>
  <c r="E123" i="1" s="1"/>
  <c r="B124" i="1"/>
  <c r="B309" i="1" l="1"/>
  <c r="D308" i="1"/>
  <c r="A308" i="1"/>
  <c r="H307" i="1"/>
  <c r="I307" i="1"/>
  <c r="E307" i="1"/>
  <c r="H124" i="1"/>
  <c r="D124" i="1"/>
  <c r="E124" i="1" s="1"/>
  <c r="B125" i="1"/>
  <c r="B310" i="1" l="1"/>
  <c r="D309" i="1"/>
  <c r="A309" i="1"/>
  <c r="H308" i="1"/>
  <c r="I308" i="1"/>
  <c r="E308" i="1"/>
  <c r="H125" i="1"/>
  <c r="D125" i="1"/>
  <c r="E125" i="1" s="1"/>
  <c r="B126" i="1"/>
  <c r="B311" i="1" l="1"/>
  <c r="D310" i="1"/>
  <c r="A310" i="1"/>
  <c r="H309" i="1"/>
  <c r="I309" i="1"/>
  <c r="E309" i="1"/>
  <c r="H126" i="1"/>
  <c r="D126" i="1"/>
  <c r="E126" i="1" s="1"/>
  <c r="B127" i="1"/>
  <c r="B312" i="1" l="1"/>
  <c r="D311" i="1"/>
  <c r="H310" i="1"/>
  <c r="A311" i="1"/>
  <c r="I310" i="1"/>
  <c r="E310" i="1"/>
  <c r="H127" i="1"/>
  <c r="D127" i="1"/>
  <c r="E127" i="1" s="1"/>
  <c r="B128" i="1"/>
  <c r="B313" i="1" l="1"/>
  <c r="D312" i="1"/>
  <c r="H311" i="1"/>
  <c r="A312" i="1"/>
  <c r="I311" i="1"/>
  <c r="E311" i="1"/>
  <c r="H128" i="1"/>
  <c r="B129" i="1"/>
  <c r="D128" i="1"/>
  <c r="E128" i="1" s="1"/>
  <c r="B314" i="1" l="1"/>
  <c r="D313" i="1"/>
  <c r="A313" i="1"/>
  <c r="H312" i="1"/>
  <c r="I312" i="1"/>
  <c r="E312" i="1"/>
  <c r="H129" i="1"/>
  <c r="D129" i="1"/>
  <c r="E129" i="1" s="1"/>
  <c r="B130" i="1"/>
  <c r="B315" i="1" l="1"/>
  <c r="D314" i="1"/>
  <c r="A314" i="1"/>
  <c r="H313" i="1"/>
  <c r="I313" i="1"/>
  <c r="E313" i="1"/>
  <c r="H130" i="1"/>
  <c r="D130" i="1"/>
  <c r="E130" i="1" s="1"/>
  <c r="B131" i="1"/>
  <c r="B316" i="1" l="1"/>
  <c r="D315" i="1"/>
  <c r="A315" i="1"/>
  <c r="H314" i="1"/>
  <c r="I314" i="1"/>
  <c r="E314" i="1"/>
  <c r="H131" i="1"/>
  <c r="D131" i="1"/>
  <c r="E131" i="1" s="1"/>
  <c r="B132" i="1"/>
  <c r="B317" i="1" l="1"/>
  <c r="D316" i="1"/>
  <c r="A316" i="1"/>
  <c r="H315" i="1"/>
  <c r="I315" i="1"/>
  <c r="E315" i="1"/>
  <c r="H132" i="1"/>
  <c r="D132" i="1"/>
  <c r="E132" i="1" s="1"/>
  <c r="B133" i="1"/>
  <c r="B318" i="1" l="1"/>
  <c r="D317" i="1"/>
  <c r="A317" i="1"/>
  <c r="H316" i="1"/>
  <c r="I316" i="1"/>
  <c r="E316" i="1"/>
  <c r="H133" i="1"/>
  <c r="D133" i="1"/>
  <c r="E133" i="1" s="1"/>
  <c r="B134" i="1"/>
  <c r="B319" i="1" l="1"/>
  <c r="D318" i="1"/>
  <c r="A318" i="1"/>
  <c r="H317" i="1"/>
  <c r="I317" i="1"/>
  <c r="E317" i="1"/>
  <c r="H134" i="1"/>
  <c r="D134" i="1"/>
  <c r="E134" i="1" s="1"/>
  <c r="B135" i="1"/>
  <c r="B320" i="1" l="1"/>
  <c r="D319" i="1"/>
  <c r="H318" i="1"/>
  <c r="A319" i="1"/>
  <c r="I318" i="1"/>
  <c r="E318" i="1"/>
  <c r="H135" i="1"/>
  <c r="D135" i="1"/>
  <c r="E135" i="1" s="1"/>
  <c r="B136" i="1"/>
  <c r="B321" i="1" l="1"/>
  <c r="D320" i="1"/>
  <c r="A320" i="1"/>
  <c r="H319" i="1"/>
  <c r="I319" i="1"/>
  <c r="E319" i="1"/>
  <c r="H136" i="1"/>
  <c r="D136" i="1"/>
  <c r="E136" i="1" s="1"/>
  <c r="B137" i="1"/>
  <c r="B322" i="1" l="1"/>
  <c r="D321" i="1"/>
  <c r="H320" i="1"/>
  <c r="A321" i="1"/>
  <c r="I320" i="1"/>
  <c r="E320" i="1"/>
  <c r="H137" i="1"/>
  <c r="D137" i="1"/>
  <c r="E137" i="1" s="1"/>
  <c r="B138" i="1"/>
  <c r="B323" i="1" l="1"/>
  <c r="D322" i="1"/>
  <c r="A322" i="1"/>
  <c r="H321" i="1"/>
  <c r="I321" i="1"/>
  <c r="E321" i="1"/>
  <c r="H138" i="1"/>
  <c r="D138" i="1"/>
  <c r="E138" i="1" s="1"/>
  <c r="B139" i="1"/>
  <c r="B324" i="1" l="1"/>
  <c r="D323" i="1"/>
  <c r="H322" i="1"/>
  <c r="A323" i="1"/>
  <c r="I322" i="1"/>
  <c r="E322" i="1"/>
  <c r="H139" i="1"/>
  <c r="D139" i="1"/>
  <c r="E139" i="1" s="1"/>
  <c r="B140" i="1"/>
  <c r="B325" i="1" l="1"/>
  <c r="D324" i="1"/>
  <c r="A324" i="1"/>
  <c r="H323" i="1"/>
  <c r="I323" i="1"/>
  <c r="E323" i="1"/>
  <c r="H140" i="1"/>
  <c r="D140" i="1"/>
  <c r="E140" i="1" s="1"/>
  <c r="B141" i="1"/>
  <c r="B326" i="1" l="1"/>
  <c r="D325" i="1"/>
  <c r="A325" i="1"/>
  <c r="H324" i="1"/>
  <c r="I324" i="1"/>
  <c r="E324" i="1"/>
  <c r="H141" i="1"/>
  <c r="D141" i="1"/>
  <c r="E141" i="1" s="1"/>
  <c r="B142" i="1"/>
  <c r="B327" i="1" l="1"/>
  <c r="D326" i="1"/>
  <c r="A326" i="1"/>
  <c r="H325" i="1"/>
  <c r="I325" i="1"/>
  <c r="E325" i="1"/>
  <c r="H142" i="1"/>
  <c r="D142" i="1"/>
  <c r="E142" i="1" s="1"/>
  <c r="B143" i="1"/>
  <c r="B328" i="1" l="1"/>
  <c r="D327" i="1"/>
  <c r="H326" i="1"/>
  <c r="A327" i="1"/>
  <c r="I326" i="1"/>
  <c r="E326" i="1"/>
  <c r="H143" i="1"/>
  <c r="D143" i="1"/>
  <c r="E143" i="1" s="1"/>
  <c r="B144" i="1"/>
  <c r="B329" i="1" l="1"/>
  <c r="D328" i="1"/>
  <c r="A328" i="1"/>
  <c r="H327" i="1"/>
  <c r="I327" i="1"/>
  <c r="E327" i="1"/>
  <c r="H144" i="1"/>
  <c r="D144" i="1"/>
  <c r="E144" i="1" s="1"/>
  <c r="B145" i="1"/>
  <c r="B330" i="1" l="1"/>
  <c r="D329" i="1"/>
  <c r="A329" i="1"/>
  <c r="H328" i="1"/>
  <c r="I328" i="1"/>
  <c r="E328" i="1"/>
  <c r="H145" i="1"/>
  <c r="D145" i="1"/>
  <c r="E145" i="1" s="1"/>
  <c r="B146" i="1"/>
  <c r="B331" i="1" l="1"/>
  <c r="D330" i="1"/>
  <c r="A330" i="1"/>
  <c r="H329" i="1"/>
  <c r="I329" i="1"/>
  <c r="E329" i="1"/>
  <c r="H146" i="1"/>
  <c r="D146" i="1"/>
  <c r="E146" i="1" s="1"/>
  <c r="B147" i="1"/>
  <c r="B332" i="1" l="1"/>
  <c r="D331" i="1"/>
  <c r="A331" i="1"/>
  <c r="H330" i="1"/>
  <c r="I330" i="1"/>
  <c r="E330" i="1"/>
  <c r="H147" i="1"/>
  <c r="D147" i="1"/>
  <c r="E147" i="1" s="1"/>
  <c r="B148" i="1"/>
  <c r="B333" i="1" l="1"/>
  <c r="D332" i="1"/>
  <c r="H331" i="1"/>
  <c r="A332" i="1"/>
  <c r="I331" i="1"/>
  <c r="E331" i="1"/>
  <c r="H148" i="1"/>
  <c r="D148" i="1"/>
  <c r="E148" i="1" s="1"/>
  <c r="B149" i="1"/>
  <c r="B334" i="1" l="1"/>
  <c r="D333" i="1"/>
  <c r="H332" i="1"/>
  <c r="A333" i="1"/>
  <c r="I332" i="1"/>
  <c r="E332" i="1"/>
  <c r="H149" i="1"/>
  <c r="D149" i="1"/>
  <c r="E149" i="1" s="1"/>
  <c r="B150" i="1"/>
  <c r="B335" i="1" l="1"/>
  <c r="D334" i="1"/>
  <c r="A334" i="1"/>
  <c r="H333" i="1"/>
  <c r="I333" i="1"/>
  <c r="E333" i="1"/>
  <c r="H150" i="1"/>
  <c r="D150" i="1"/>
  <c r="E150" i="1" s="1"/>
  <c r="B151" i="1"/>
  <c r="B336" i="1" l="1"/>
  <c r="D335" i="1"/>
  <c r="H334" i="1"/>
  <c r="A335" i="1"/>
  <c r="I334" i="1"/>
  <c r="E334" i="1"/>
  <c r="H151" i="1"/>
  <c r="D151" i="1"/>
  <c r="E151" i="1" s="1"/>
  <c r="B152" i="1"/>
  <c r="B337" i="1" l="1"/>
  <c r="D336" i="1"/>
  <c r="A336" i="1"/>
  <c r="H335" i="1"/>
  <c r="I335" i="1"/>
  <c r="E335" i="1"/>
  <c r="H152" i="1"/>
  <c r="D152" i="1"/>
  <c r="E152" i="1" s="1"/>
  <c r="B153" i="1"/>
  <c r="B338" i="1" l="1"/>
  <c r="D337" i="1"/>
  <c r="A337" i="1"/>
  <c r="H336" i="1"/>
  <c r="I336" i="1"/>
  <c r="E336" i="1"/>
  <c r="H153" i="1"/>
  <c r="D153" i="1"/>
  <c r="E153" i="1" s="1"/>
  <c r="B154" i="1"/>
  <c r="B339" i="1" l="1"/>
  <c r="D338" i="1"/>
  <c r="A338" i="1"/>
  <c r="H337" i="1"/>
  <c r="I337" i="1"/>
  <c r="E337" i="1"/>
  <c r="H154" i="1"/>
  <c r="D154" i="1"/>
  <c r="E154" i="1" s="1"/>
  <c r="B155" i="1"/>
  <c r="B340" i="1" l="1"/>
  <c r="D339" i="1"/>
  <c r="H338" i="1"/>
  <c r="A339" i="1"/>
  <c r="I338" i="1"/>
  <c r="E338" i="1"/>
  <c r="H155" i="1"/>
  <c r="D155" i="1"/>
  <c r="E155" i="1" s="1"/>
  <c r="B156" i="1"/>
  <c r="B341" i="1" l="1"/>
  <c r="D340" i="1"/>
  <c r="H339" i="1"/>
  <c r="A340" i="1"/>
  <c r="I339" i="1"/>
  <c r="E339" i="1"/>
  <c r="H156" i="1"/>
  <c r="D156" i="1"/>
  <c r="E156" i="1" s="1"/>
  <c r="B157" i="1"/>
  <c r="B342" i="1" l="1"/>
  <c r="D341" i="1"/>
  <c r="A341" i="1"/>
  <c r="H340" i="1"/>
  <c r="I340" i="1"/>
  <c r="E340" i="1"/>
  <c r="H157" i="1"/>
  <c r="D157" i="1"/>
  <c r="E157" i="1" s="1"/>
  <c r="B158" i="1"/>
  <c r="B343" i="1" l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D342" i="1"/>
  <c r="A342" i="1"/>
  <c r="H341" i="1"/>
  <c r="I341" i="1"/>
  <c r="E341" i="1"/>
  <c r="H158" i="1"/>
  <c r="D158" i="1"/>
  <c r="E158" i="1" s="1"/>
  <c r="B159" i="1"/>
  <c r="H342" i="1" l="1"/>
  <c r="I342" i="1"/>
  <c r="I4" i="1" s="1"/>
  <c r="E342" i="1"/>
  <c r="H159" i="1"/>
  <c r="D159" i="1"/>
  <c r="E159" i="1" s="1"/>
  <c r="B160" i="1"/>
  <c r="H160" i="1" l="1"/>
  <c r="D160" i="1"/>
  <c r="E160" i="1" s="1"/>
  <c r="B161" i="1"/>
  <c r="H161" i="1" l="1"/>
  <c r="D161" i="1"/>
  <c r="E161" i="1" s="1"/>
  <c r="B162" i="1"/>
  <c r="H162" i="1" l="1"/>
  <c r="D162" i="1"/>
  <c r="E162" i="1" s="1"/>
  <c r="B163" i="1"/>
  <c r="H163" i="1" l="1"/>
  <c r="D163" i="1"/>
  <c r="E163" i="1" s="1"/>
  <c r="B164" i="1"/>
  <c r="H164" i="1" l="1"/>
  <c r="D164" i="1"/>
  <c r="E164" i="1" s="1"/>
  <c r="B165" i="1"/>
  <c r="H165" i="1" l="1"/>
  <c r="D165" i="1"/>
  <c r="E165" i="1" s="1"/>
  <c r="B166" i="1"/>
  <c r="H166" i="1" l="1"/>
  <c r="D166" i="1"/>
  <c r="E166" i="1" s="1"/>
  <c r="B167" i="1"/>
  <c r="H167" i="1" l="1"/>
  <c r="D167" i="1"/>
  <c r="E167" i="1" s="1"/>
  <c r="B168" i="1"/>
  <c r="H168" i="1" l="1"/>
  <c r="B169" i="1"/>
  <c r="D168" i="1"/>
  <c r="E168" i="1" s="1"/>
  <c r="H169" i="1" l="1"/>
  <c r="D169" i="1"/>
  <c r="E169" i="1" s="1"/>
  <c r="B170" i="1"/>
  <c r="H170" i="1" l="1"/>
  <c r="D170" i="1"/>
  <c r="E170" i="1" s="1"/>
  <c r="B171" i="1"/>
  <c r="H171" i="1" l="1"/>
  <c r="D171" i="1"/>
  <c r="E171" i="1" s="1"/>
  <c r="B172" i="1"/>
  <c r="H172" i="1" l="1"/>
  <c r="D172" i="1"/>
  <c r="E172" i="1" s="1"/>
  <c r="B173" i="1"/>
  <c r="H173" i="1" l="1"/>
  <c r="D173" i="1"/>
  <c r="E173" i="1" s="1"/>
  <c r="B174" i="1"/>
  <c r="H174" i="1" l="1"/>
  <c r="D174" i="1"/>
  <c r="E174" i="1" s="1"/>
  <c r="B175" i="1"/>
  <c r="H175" i="1" l="1"/>
  <c r="D175" i="1"/>
  <c r="E175" i="1" s="1"/>
  <c r="B176" i="1"/>
  <c r="H176" i="1" l="1"/>
  <c r="D176" i="1"/>
  <c r="E176" i="1" s="1"/>
  <c r="B177" i="1"/>
  <c r="H177" i="1" l="1"/>
  <c r="D177" i="1"/>
  <c r="E177" i="1" s="1"/>
  <c r="B178" i="1"/>
  <c r="H178" i="1" l="1"/>
  <c r="D178" i="1"/>
  <c r="E178" i="1" s="1"/>
  <c r="B179" i="1"/>
  <c r="H179" i="1" l="1"/>
  <c r="D179" i="1"/>
  <c r="E179" i="1" s="1"/>
  <c r="B180" i="1"/>
  <c r="H180" i="1" l="1"/>
  <c r="D180" i="1"/>
  <c r="E180" i="1" s="1"/>
  <c r="B181" i="1"/>
  <c r="H181" i="1" l="1"/>
  <c r="D181" i="1"/>
  <c r="E181" i="1" s="1"/>
  <c r="B182" i="1"/>
  <c r="H182" i="1" l="1"/>
  <c r="B183" i="1"/>
  <c r="D182" i="1"/>
  <c r="E182" i="1" s="1"/>
  <c r="H183" i="1" l="1"/>
  <c r="D183" i="1"/>
  <c r="E183" i="1" s="1"/>
  <c r="B184" i="1"/>
  <c r="B185" i="1" s="1"/>
  <c r="H185" i="1" l="1"/>
  <c r="H4" i="1" s="1"/>
  <c r="D185" i="1"/>
  <c r="E185" i="1" s="1"/>
  <c r="H184" i="1"/>
  <c r="D184" i="1"/>
  <c r="E184" i="1" s="1"/>
  <c r="G4" i="1" l="1"/>
  <c r="J4" i="1"/>
</calcChain>
</file>

<file path=xl/sharedStrings.xml><?xml version="1.0" encoding="utf-8"?>
<sst xmlns="http://schemas.openxmlformats.org/spreadsheetml/2006/main" count="14" uniqueCount="14">
  <si>
    <t>Rent</t>
  </si>
  <si>
    <t>Payment</t>
  </si>
  <si>
    <t>NPV Net</t>
  </si>
  <si>
    <t>Total:</t>
  </si>
  <si>
    <t>Loan Amount</t>
  </si>
  <si>
    <t>Month</t>
  </si>
  <si>
    <t>Net Monthly</t>
  </si>
  <si>
    <t>Mortgage Rate</t>
  </si>
  <si>
    <t>Interest Rate</t>
  </si>
  <si>
    <t>NPV of Mortgage</t>
  </si>
  <si>
    <t>NPV of Rent</t>
  </si>
  <si>
    <t>Total Dollars on Mortgage</t>
  </si>
  <si>
    <t>Total Dollars on Rent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</si>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</sst>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0.000%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2" xfId="0" applyBorder="1"/>
    <xf numFmtId="6" fontId="0" fillId="0" borderId="3" xfId="0" applyNumberFormat="1" applyBorder="1"/>
    <xf numFmtId="0" fontId="0" fillId="3" borderId="2" xfId="0" applyFill="1" applyBorder="1"/>
    <xf numFmtId="6" fontId="0" fillId="0" borderId="2" xfId="0" applyNumberFormat="1" applyBorder="1"/>
    <xf numFmtId="6" fontId="0" fillId="3" borderId="2" xfId="0" applyNumberFormat="1" applyFill="1" applyBorder="1"/>
    <xf numFmtId="6" fontId="0" fillId="3" borderId="3" xfId="0" applyNumberFormat="1" applyFill="1" applyBorder="1"/>
    <xf numFmtId="6" fontId="0" fillId="0" borderId="4" xfId="0" applyNumberFormat="1" applyBorder="1"/>
    <xf numFmtId="6" fontId="0" fillId="3" borderId="4" xfId="0" applyNumberFormat="1" applyFill="1" applyBorder="1"/>
    <xf numFmtId="0" fontId="2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6" fontId="0" fillId="2" borderId="6" xfId="0" applyNumberFormat="1" applyFill="1" applyBorder="1"/>
    <xf numFmtId="6" fontId="0" fillId="0" borderId="0" xfId="0" applyNumberFormat="1"/>
    <xf numFmtId="6" fontId="0" fillId="4" borderId="2" xfId="0" applyNumberFormat="1" applyFill="1" applyBorder="1"/>
    <xf numFmtId="165" fontId="0" fillId="4" borderId="0" xfId="1" applyNumberFormat="1" applyFont="1" applyFill="1"/>
    <xf numFmtId="164" fontId="0" fillId="4" borderId="0" xfId="2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05"/>
  <sheetViews>
    <sheetView tabSelected="1" workbookViewId="0">
      <pane xSplit="1" ySplit="4" topLeftCell="B452" activePane="bottomRight" state="frozen"/>
      <selection pane="topRight" activeCell="B1" sqref="B1"/>
      <selection pane="bottomLeft" activeCell="A5" sqref="A5"/>
      <selection pane="bottomRight" activeCell="F529" sqref="F529"/>
    </sheetView>
  </sheetViews>
  <sheetFormatPr defaultRowHeight="14.75" x14ac:dyDescent="0.75"/>
  <cols>
    <col min="1" max="1" width="13.2265625" bestFit="1" customWidth="1"/>
    <col min="2" max="2" width="11" bestFit="1" customWidth="1"/>
    <col min="3" max="3" width="7" bestFit="1" customWidth="1"/>
    <col min="4" max="4" width="11.6796875" bestFit="1" customWidth="1"/>
    <col min="5" max="5" width="9.54296875" bestFit="1" customWidth="1"/>
    <col min="6" max="6" width="10.86328125" customWidth="1"/>
    <col min="7" max="7" width="9.54296875" bestFit="1" customWidth="1"/>
    <col min="8" max="8" width="15.08984375" bestFit="1" customWidth="1"/>
    <col min="9" max="9" width="10.453125" bestFit="1" customWidth="1"/>
    <col min="10" max="10" width="22.54296875" bestFit="1" customWidth="1"/>
    <col min="11" max="11" width="18.31640625" bestFit="1" customWidth="1"/>
  </cols>
  <sheetData>
    <row r="1" spans="1:11" x14ac:dyDescent="0.75">
      <c r="A1" t="s">
        <v>4</v>
      </c>
      <c r="B1" s="15">
        <f>600888*0.9</f>
        <v>540799.20000000007</v>
      </c>
    </row>
    <row r="2" spans="1:11" x14ac:dyDescent="0.75">
      <c r="A2" t="s">
        <v>7</v>
      </c>
      <c r="B2" s="16">
        <f>0.0375/12</f>
        <v>3.1249999999999997E-3</v>
      </c>
    </row>
    <row r="3" spans="1:11" x14ac:dyDescent="0.75">
      <c r="A3" t="s">
        <v>8</v>
      </c>
      <c r="B3" s="16">
        <f>0.03/12</f>
        <v>2.5000000000000001E-3</v>
      </c>
      <c r="H3" t="s">
        <v>9</v>
      </c>
      <c r="I3" t="s">
        <v>10</v>
      </c>
      <c r="J3" t="s">
        <v>11</v>
      </c>
      <c r="K3" t="s">
        <v>12</v>
      </c>
    </row>
    <row r="4" spans="1:11" x14ac:dyDescent="0.75">
      <c r="A4" s="9" t="s">
        <v>5</v>
      </c>
      <c r="B4" s="9" t="s">
        <v>1</v>
      </c>
      <c r="C4" s="9" t="s">
        <v>0</v>
      </c>
      <c r="D4" s="10" t="s">
        <v>6</v>
      </c>
      <c r="E4" s="11" t="s">
        <v>2</v>
      </c>
      <c r="F4" s="11" t="s">
        <v>3</v>
      </c>
      <c r="G4" s="12">
        <f>SUM(E:E)</f>
        <v>736.78972901968427</v>
      </c>
      <c r="H4" s="13">
        <f>SUM(H5:H999)</f>
        <v>-654135.63397895102</v>
      </c>
      <c r="I4" s="13">
        <f>SUM(I5:I999)</f>
        <v>654872.42370797065</v>
      </c>
      <c r="J4" s="13">
        <f>SUM(B5:B185)</f>
        <v>-510903.37457352196</v>
      </c>
      <c r="K4" s="13">
        <f>SUM(C5:C1000)</f>
        <v>1297024.7376587589</v>
      </c>
    </row>
    <row r="5" spans="1:11" x14ac:dyDescent="0.75">
      <c r="A5" s="1">
        <v>0</v>
      </c>
      <c r="B5" s="4">
        <f>-60088.8</f>
        <v>-60088.800000000003</v>
      </c>
      <c r="C5" s="1">
        <v>0</v>
      </c>
      <c r="D5" s="7">
        <f>B5+C5</f>
        <v>-60088.800000000003</v>
      </c>
      <c r="E5" s="2">
        <f>D5*(1/(1+B$3))^A5</f>
        <v>-60088.800000000003</v>
      </c>
      <c r="H5" s="2">
        <f>B5*(1/(1+B$3))^A5</f>
        <v>-60088.800000000003</v>
      </c>
      <c r="I5" s="2">
        <f>C5*(1/(1+B$3))^A5</f>
        <v>0</v>
      </c>
    </row>
    <row r="6" spans="1:11" x14ac:dyDescent="0.75">
      <c r="A6" s="3">
        <f>A5+1</f>
        <v>1</v>
      </c>
      <c r="B6" s="5">
        <f>PMT(B2,360,B1,0,0)</f>
        <v>-2504.5254142973349</v>
      </c>
      <c r="C6" s="14">
        <v>1350</v>
      </c>
      <c r="D6" s="8">
        <f>B6+C6</f>
        <v>-1154.5254142973349</v>
      </c>
      <c r="E6" s="6">
        <f t="shared" ref="E6:E69" si="0">D6*(1/(1+B$3))^A6</f>
        <v>-1151.6462985509577</v>
      </c>
      <c r="H6" s="6">
        <f t="shared" ref="H6:H69" si="1">B6*(1/(1+B$3))^A6</f>
        <v>-2498.2797150098104</v>
      </c>
      <c r="I6" s="6">
        <f t="shared" ref="I6:I69" si="2">C6*(1/(1+B$3))^A6</f>
        <v>1346.6334164588529</v>
      </c>
    </row>
    <row r="7" spans="1:11" x14ac:dyDescent="0.75">
      <c r="A7" s="1">
        <f t="shared" ref="A7:A70" si="3">A6+1</f>
        <v>2</v>
      </c>
      <c r="B7" s="4">
        <f>B6</f>
        <v>-2504.5254142973349</v>
      </c>
      <c r="C7" s="14">
        <f>C6</f>
        <v>1350</v>
      </c>
      <c r="D7" s="7">
        <f t="shared" ref="D7:D70" si="4">B7+C7</f>
        <v>-1154.5254142973349</v>
      </c>
      <c r="E7" s="2">
        <f t="shared" si="0"/>
        <v>-1148.7743626443466</v>
      </c>
      <c r="H7" s="2">
        <f t="shared" si="1"/>
        <v>-2492.0495910322302</v>
      </c>
      <c r="I7" s="2">
        <f t="shared" si="2"/>
        <v>1343.2752283878833</v>
      </c>
    </row>
    <row r="8" spans="1:11" x14ac:dyDescent="0.75">
      <c r="A8" s="3">
        <f t="shared" si="3"/>
        <v>3</v>
      </c>
      <c r="B8" s="5">
        <f t="shared" ref="B8:C71" si="5">B7</f>
        <v>-2504.5254142973349</v>
      </c>
      <c r="C8" s="14">
        <f t="shared" si="5"/>
        <v>1350</v>
      </c>
      <c r="D8" s="8">
        <f t="shared" si="4"/>
        <v>-1154.5254142973349</v>
      </c>
      <c r="E8" s="6">
        <f t="shared" si="0"/>
        <v>-1145.909588672665</v>
      </c>
      <c r="H8" s="6">
        <f t="shared" si="1"/>
        <v>-2485.8350035234216</v>
      </c>
      <c r="I8" s="6">
        <f t="shared" si="2"/>
        <v>1339.9254148507564</v>
      </c>
    </row>
    <row r="9" spans="1:11" x14ac:dyDescent="0.75">
      <c r="A9" s="1">
        <f t="shared" si="3"/>
        <v>4</v>
      </c>
      <c r="B9" s="4">
        <f t="shared" si="5"/>
        <v>-2504.5254142973349</v>
      </c>
      <c r="C9" s="14">
        <f t="shared" si="5"/>
        <v>1350</v>
      </c>
      <c r="D9" s="7">
        <f t="shared" si="4"/>
        <v>-1154.5254142973349</v>
      </c>
      <c r="E9" s="2">
        <f t="shared" si="0"/>
        <v>-1143.0519587757258</v>
      </c>
      <c r="H9" s="2">
        <f t="shared" si="1"/>
        <v>-2479.6359137390741</v>
      </c>
      <c r="I9" s="2">
        <f t="shared" si="2"/>
        <v>1336.5839549633481</v>
      </c>
    </row>
    <row r="10" spans="1:11" x14ac:dyDescent="0.75">
      <c r="A10" s="3">
        <f t="shared" si="3"/>
        <v>5</v>
      </c>
      <c r="B10" s="5">
        <f t="shared" si="5"/>
        <v>-2504.5254142973349</v>
      </c>
      <c r="C10" s="14">
        <f t="shared" si="5"/>
        <v>1350</v>
      </c>
      <c r="D10" s="8">
        <f t="shared" si="4"/>
        <v>-1154.5254142973349</v>
      </c>
      <c r="E10" s="6">
        <f t="shared" si="0"/>
        <v>-1140.2014551378813</v>
      </c>
      <c r="H10" s="6">
        <f t="shared" si="1"/>
        <v>-2473.4522830314954</v>
      </c>
      <c r="I10" s="6">
        <f t="shared" si="2"/>
        <v>1333.2508278936141</v>
      </c>
    </row>
    <row r="11" spans="1:11" x14ac:dyDescent="0.75">
      <c r="A11" s="1">
        <f t="shared" si="3"/>
        <v>6</v>
      </c>
      <c r="B11" s="4">
        <f t="shared" si="5"/>
        <v>-2504.5254142973349</v>
      </c>
      <c r="C11" s="14">
        <f t="shared" si="5"/>
        <v>1350</v>
      </c>
      <c r="D11" s="7">
        <f t="shared" si="4"/>
        <v>-1154.5254142973349</v>
      </c>
      <c r="E11" s="2">
        <f t="shared" si="0"/>
        <v>-1137.3580599879115</v>
      </c>
      <c r="H11" s="2">
        <f t="shared" si="1"/>
        <v>-2467.284072849372</v>
      </c>
      <c r="I11" s="2">
        <f t="shared" si="2"/>
        <v>1329.9260128614605</v>
      </c>
    </row>
    <row r="12" spans="1:11" x14ac:dyDescent="0.75">
      <c r="A12" s="3">
        <f t="shared" si="3"/>
        <v>7</v>
      </c>
      <c r="B12" s="5">
        <f t="shared" si="5"/>
        <v>-2504.5254142973349</v>
      </c>
      <c r="C12" s="14">
        <f t="shared" si="5"/>
        <v>1350</v>
      </c>
      <c r="D12" s="8">
        <f t="shared" si="4"/>
        <v>-1154.5254142973349</v>
      </c>
      <c r="E12" s="6">
        <f t="shared" si="0"/>
        <v>-1134.5217555989143</v>
      </c>
      <c r="H12" s="6">
        <f t="shared" si="1"/>
        <v>-2461.131244737528</v>
      </c>
      <c r="I12" s="6">
        <f t="shared" si="2"/>
        <v>1326.609489138614</v>
      </c>
    </row>
    <row r="13" spans="1:11" x14ac:dyDescent="0.75">
      <c r="A13" s="1">
        <f t="shared" si="3"/>
        <v>8</v>
      </c>
      <c r="B13" s="4">
        <f t="shared" si="5"/>
        <v>-2504.5254142973349</v>
      </c>
      <c r="C13" s="14">
        <f t="shared" si="5"/>
        <v>1350</v>
      </c>
      <c r="D13" s="7">
        <f t="shared" si="4"/>
        <v>-1154.5254142973349</v>
      </c>
      <c r="E13" s="2">
        <f t="shared" si="0"/>
        <v>-1131.6925242881937</v>
      </c>
      <c r="H13" s="2">
        <f t="shared" si="1"/>
        <v>-2454.9937603366866</v>
      </c>
      <c r="I13" s="2">
        <f t="shared" si="2"/>
        <v>1323.3012360484929</v>
      </c>
    </row>
    <row r="14" spans="1:11" x14ac:dyDescent="0.75">
      <c r="A14" s="3">
        <f t="shared" si="3"/>
        <v>9</v>
      </c>
      <c r="B14" s="5">
        <f t="shared" si="5"/>
        <v>-2504.5254142973349</v>
      </c>
      <c r="C14" s="14">
        <f t="shared" si="5"/>
        <v>1350</v>
      </c>
      <c r="D14" s="8">
        <f t="shared" si="4"/>
        <v>-1154.5254142973349</v>
      </c>
      <c r="E14" s="6">
        <f t="shared" si="0"/>
        <v>-1128.870348417151</v>
      </c>
      <c r="H14" s="6">
        <f t="shared" si="1"/>
        <v>-2448.8715813832287</v>
      </c>
      <c r="I14" s="6">
        <f t="shared" si="2"/>
        <v>1320.0012329660776</v>
      </c>
    </row>
    <row r="15" spans="1:11" x14ac:dyDescent="0.75">
      <c r="A15" s="1">
        <f t="shared" si="3"/>
        <v>10</v>
      </c>
      <c r="B15" s="4">
        <f t="shared" si="5"/>
        <v>-2504.5254142973349</v>
      </c>
      <c r="C15" s="14">
        <f t="shared" si="5"/>
        <v>1350</v>
      </c>
      <c r="D15" s="7">
        <f t="shared" si="4"/>
        <v>-1154.5254142973349</v>
      </c>
      <c r="E15" s="2">
        <f t="shared" si="0"/>
        <v>-1126.055210391173</v>
      </c>
      <c r="H15" s="2">
        <f t="shared" si="1"/>
        <v>-2442.7646697089563</v>
      </c>
      <c r="I15" s="2">
        <f t="shared" si="2"/>
        <v>1316.7094593177833</v>
      </c>
    </row>
    <row r="16" spans="1:11" x14ac:dyDescent="0.75">
      <c r="A16" s="3">
        <f t="shared" si="3"/>
        <v>11</v>
      </c>
      <c r="B16" s="5">
        <f t="shared" si="5"/>
        <v>-2504.5254142973349</v>
      </c>
      <c r="C16" s="14">
        <f t="shared" si="5"/>
        <v>1350</v>
      </c>
      <c r="D16" s="8">
        <f t="shared" si="4"/>
        <v>-1154.5254142973349</v>
      </c>
      <c r="E16" s="6">
        <f t="shared" si="0"/>
        <v>-1123.2470926595242</v>
      </c>
      <c r="H16" s="6">
        <f t="shared" si="1"/>
        <v>-2436.6729872408546</v>
      </c>
      <c r="I16" s="6">
        <f t="shared" si="2"/>
        <v>1313.4258945813301</v>
      </c>
    </row>
    <row r="17" spans="1:9" x14ac:dyDescent="0.75">
      <c r="A17" s="1">
        <f t="shared" si="3"/>
        <v>12</v>
      </c>
      <c r="B17" s="4">
        <f t="shared" si="5"/>
        <v>-2504.5254142973349</v>
      </c>
      <c r="C17" s="14">
        <f t="shared" si="5"/>
        <v>1350</v>
      </c>
      <c r="D17" s="7">
        <f t="shared" si="4"/>
        <v>-1154.5254142973349</v>
      </c>
      <c r="E17" s="2">
        <f t="shared" si="0"/>
        <v>-1120.4459777152363</v>
      </c>
      <c r="H17" s="2">
        <f t="shared" si="1"/>
        <v>-2430.5964960008523</v>
      </c>
      <c r="I17" s="2">
        <f t="shared" si="2"/>
        <v>1310.150518285616</v>
      </c>
    </row>
    <row r="18" spans="1:9" x14ac:dyDescent="0.75">
      <c r="A18" s="3">
        <f t="shared" si="3"/>
        <v>13</v>
      </c>
      <c r="B18" s="5">
        <f t="shared" si="5"/>
        <v>-2504.5254142973349</v>
      </c>
      <c r="C18" s="5">
        <f>C6*1.03</f>
        <v>1390.5</v>
      </c>
      <c r="D18" s="8">
        <f t="shared" si="4"/>
        <v>-1114.0254142973349</v>
      </c>
      <c r="E18" s="6">
        <f t="shared" si="0"/>
        <v>-1078.4453487946812</v>
      </c>
      <c r="H18" s="6">
        <f t="shared" si="1"/>
        <v>-2424.5351581055884</v>
      </c>
      <c r="I18" s="6">
        <f t="shared" si="2"/>
        <v>1346.0898093109074</v>
      </c>
    </row>
    <row r="19" spans="1:9" x14ac:dyDescent="0.75">
      <c r="A19" s="1">
        <f t="shared" si="3"/>
        <v>14</v>
      </c>
      <c r="B19" s="4">
        <f t="shared" si="5"/>
        <v>-2504.5254142973349</v>
      </c>
      <c r="C19" s="4">
        <f t="shared" ref="C19:C82" si="6">C7*1.03</f>
        <v>1390.5</v>
      </c>
      <c r="D19" s="7">
        <f t="shared" si="4"/>
        <v>-1114.0254142973349</v>
      </c>
      <c r="E19" s="2">
        <f t="shared" si="0"/>
        <v>-1075.7559588974377</v>
      </c>
      <c r="H19" s="2">
        <f t="shared" si="1"/>
        <v>-2418.4889357661732</v>
      </c>
      <c r="I19" s="2">
        <f t="shared" si="2"/>
        <v>1342.7329768687357</v>
      </c>
    </row>
    <row r="20" spans="1:9" x14ac:dyDescent="0.75">
      <c r="A20" s="3">
        <f t="shared" si="3"/>
        <v>15</v>
      </c>
      <c r="B20" s="5">
        <f t="shared" si="5"/>
        <v>-2504.5254142973349</v>
      </c>
      <c r="C20" s="5">
        <f t="shared" si="6"/>
        <v>1390.5</v>
      </c>
      <c r="D20" s="8">
        <f t="shared" si="4"/>
        <v>-1114.0254142973349</v>
      </c>
      <c r="E20" s="6">
        <f t="shared" si="0"/>
        <v>-1073.0732757081671</v>
      </c>
      <c r="H20" s="6">
        <f t="shared" si="1"/>
        <v>-2412.4577912879531</v>
      </c>
      <c r="I20" s="6">
        <f t="shared" si="2"/>
        <v>1339.384515579786</v>
      </c>
    </row>
    <row r="21" spans="1:9" x14ac:dyDescent="0.75">
      <c r="A21" s="1">
        <f t="shared" si="3"/>
        <v>16</v>
      </c>
      <c r="B21" s="4">
        <f t="shared" si="5"/>
        <v>-2504.5254142973349</v>
      </c>
      <c r="C21" s="4">
        <f t="shared" si="6"/>
        <v>1390.5</v>
      </c>
      <c r="D21" s="7">
        <f t="shared" si="4"/>
        <v>-1114.0254142973349</v>
      </c>
      <c r="E21" s="2">
        <f t="shared" si="0"/>
        <v>-1070.3972825019125</v>
      </c>
      <c r="H21" s="2">
        <f t="shared" si="1"/>
        <v>-2406.4416870702776</v>
      </c>
      <c r="I21" s="2">
        <f t="shared" si="2"/>
        <v>1336.0444045683653</v>
      </c>
    </row>
    <row r="22" spans="1:9" x14ac:dyDescent="0.75">
      <c r="A22" s="3">
        <f t="shared" si="3"/>
        <v>17</v>
      </c>
      <c r="B22" s="5">
        <f t="shared" si="5"/>
        <v>-2504.5254142973349</v>
      </c>
      <c r="C22" s="5">
        <f t="shared" si="6"/>
        <v>1390.5</v>
      </c>
      <c r="D22" s="8">
        <f t="shared" si="4"/>
        <v>-1114.0254142973349</v>
      </c>
      <c r="E22" s="6">
        <f t="shared" si="0"/>
        <v>-1067.7279625954238</v>
      </c>
      <c r="H22" s="6">
        <f t="shared" si="1"/>
        <v>-2400.4405856062622</v>
      </c>
      <c r="I22" s="6">
        <f t="shared" si="2"/>
        <v>1332.7126230108381</v>
      </c>
    </row>
    <row r="23" spans="1:9" x14ac:dyDescent="0.75">
      <c r="A23" s="1">
        <f t="shared" si="3"/>
        <v>18</v>
      </c>
      <c r="B23" s="4">
        <f t="shared" si="5"/>
        <v>-2504.5254142973349</v>
      </c>
      <c r="C23" s="4">
        <f t="shared" si="6"/>
        <v>1390.5</v>
      </c>
      <c r="D23" s="7">
        <f t="shared" si="4"/>
        <v>-1114.0254142973349</v>
      </c>
      <c r="E23" s="2">
        <f t="shared" si="0"/>
        <v>-1065.0652993470565</v>
      </c>
      <c r="H23" s="2">
        <f t="shared" si="1"/>
        <v>-2394.4544494825559</v>
      </c>
      <c r="I23" s="2">
        <f t="shared" si="2"/>
        <v>1329.3891501354994</v>
      </c>
    </row>
    <row r="24" spans="1:9" x14ac:dyDescent="0.75">
      <c r="A24" s="3">
        <f t="shared" si="3"/>
        <v>19</v>
      </c>
      <c r="B24" s="5">
        <f t="shared" si="5"/>
        <v>-2504.5254142973349</v>
      </c>
      <c r="C24" s="5">
        <f t="shared" si="6"/>
        <v>1390.5</v>
      </c>
      <c r="D24" s="8">
        <f t="shared" si="4"/>
        <v>-1114.0254142973349</v>
      </c>
      <c r="E24" s="6">
        <f t="shared" si="0"/>
        <v>-1062.4092761566646</v>
      </c>
      <c r="H24" s="6">
        <f t="shared" si="1"/>
        <v>-2388.4832413791082</v>
      </c>
      <c r="I24" s="6">
        <f t="shared" si="2"/>
        <v>1326.0739652224436</v>
      </c>
    </row>
    <row r="25" spans="1:9" x14ac:dyDescent="0.75">
      <c r="A25" s="1">
        <f t="shared" si="3"/>
        <v>20</v>
      </c>
      <c r="B25" s="4">
        <f t="shared" si="5"/>
        <v>-2504.5254142973349</v>
      </c>
      <c r="C25" s="4">
        <f t="shared" si="6"/>
        <v>1390.5</v>
      </c>
      <c r="D25" s="7">
        <f t="shared" si="4"/>
        <v>-1114.0254142973349</v>
      </c>
      <c r="E25" s="2">
        <f t="shared" si="0"/>
        <v>-1059.7598764655011</v>
      </c>
      <c r="H25" s="2">
        <f t="shared" si="1"/>
        <v>-2382.5269240689358</v>
      </c>
      <c r="I25" s="2">
        <f t="shared" si="2"/>
        <v>1322.767047603435</v>
      </c>
    </row>
    <row r="26" spans="1:9" x14ac:dyDescent="0.75">
      <c r="A26" s="3">
        <f t="shared" si="3"/>
        <v>21</v>
      </c>
      <c r="B26" s="5">
        <f t="shared" si="5"/>
        <v>-2504.5254142973349</v>
      </c>
      <c r="C26" s="5">
        <f t="shared" si="6"/>
        <v>1390.5</v>
      </c>
      <c r="D26" s="8">
        <f t="shared" si="4"/>
        <v>-1114.0254142973349</v>
      </c>
      <c r="E26" s="6">
        <f t="shared" si="0"/>
        <v>-1057.1170837561108</v>
      </c>
      <c r="H26" s="6">
        <f t="shared" si="1"/>
        <v>-2376.5854604178912</v>
      </c>
      <c r="I26" s="6">
        <f t="shared" si="2"/>
        <v>1319.4683766617807</v>
      </c>
    </row>
    <row r="27" spans="1:9" x14ac:dyDescent="0.75">
      <c r="A27" s="1">
        <f t="shared" si="3"/>
        <v>22</v>
      </c>
      <c r="B27" s="4">
        <f t="shared" si="5"/>
        <v>-2504.5254142973349</v>
      </c>
      <c r="C27" s="4">
        <f t="shared" si="6"/>
        <v>1390.5</v>
      </c>
      <c r="D27" s="7">
        <f t="shared" si="4"/>
        <v>-1114.0254142973349</v>
      </c>
      <c r="E27" s="2">
        <f t="shared" si="0"/>
        <v>-1054.4808815522301</v>
      </c>
      <c r="H27" s="2">
        <f t="shared" si="1"/>
        <v>-2370.6588133844302</v>
      </c>
      <c r="I27" s="2">
        <f t="shared" si="2"/>
        <v>1316.1779318322001</v>
      </c>
    </row>
    <row r="28" spans="1:9" x14ac:dyDescent="0.75">
      <c r="A28" s="3">
        <f t="shared" si="3"/>
        <v>23</v>
      </c>
      <c r="B28" s="5">
        <f t="shared" si="5"/>
        <v>-2504.5254142973349</v>
      </c>
      <c r="C28" s="5">
        <f t="shared" si="6"/>
        <v>1390.5</v>
      </c>
      <c r="D28" s="8">
        <f t="shared" si="4"/>
        <v>-1114.0254142973349</v>
      </c>
      <c r="E28" s="6">
        <f t="shared" si="0"/>
        <v>-1051.8512534186834</v>
      </c>
      <c r="H28" s="6">
        <f t="shared" si="1"/>
        <v>-2364.746946019382</v>
      </c>
      <c r="I28" s="6">
        <f t="shared" si="2"/>
        <v>1312.8956926006983</v>
      </c>
    </row>
    <row r="29" spans="1:9" x14ac:dyDescent="0.75">
      <c r="A29" s="1">
        <f t="shared" si="3"/>
        <v>24</v>
      </c>
      <c r="B29" s="4">
        <f t="shared" si="5"/>
        <v>-2504.5254142973349</v>
      </c>
      <c r="C29" s="4">
        <f t="shared" si="6"/>
        <v>1390.5</v>
      </c>
      <c r="D29" s="7">
        <f t="shared" si="4"/>
        <v>-1114.0254142973349</v>
      </c>
      <c r="E29" s="2">
        <f t="shared" si="0"/>
        <v>-1049.2281829612805</v>
      </c>
      <c r="H29" s="2">
        <f t="shared" si="1"/>
        <v>-2358.8498214657179</v>
      </c>
      <c r="I29" s="2">
        <f t="shared" si="2"/>
        <v>1309.6216385044374</v>
      </c>
    </row>
    <row r="30" spans="1:9" x14ac:dyDescent="0.75">
      <c r="A30" s="3">
        <f t="shared" si="3"/>
        <v>25</v>
      </c>
      <c r="B30" s="5">
        <f t="shared" si="5"/>
        <v>-2504.5254142973349</v>
      </c>
      <c r="C30" s="5">
        <f t="shared" si="6"/>
        <v>1432.2150000000001</v>
      </c>
      <c r="D30" s="8">
        <f t="shared" si="4"/>
        <v>-1072.3104142973348</v>
      </c>
      <c r="E30" s="6">
        <f t="shared" si="0"/>
        <v>-1007.4209813527652</v>
      </c>
      <c r="H30" s="6">
        <f t="shared" si="1"/>
        <v>-2352.9674029583221</v>
      </c>
      <c r="I30" s="6">
        <f t="shared" si="2"/>
        <v>1345.5464216055568</v>
      </c>
    </row>
    <row r="31" spans="1:9" x14ac:dyDescent="0.75">
      <c r="A31" s="1">
        <f t="shared" si="3"/>
        <v>26</v>
      </c>
      <c r="B31" s="4">
        <f t="shared" si="5"/>
        <v>-2504.5254142973349</v>
      </c>
      <c r="C31" s="4">
        <f t="shared" si="6"/>
        <v>1432.2150000000001</v>
      </c>
      <c r="D31" s="7">
        <f t="shared" si="4"/>
        <v>-1072.3104142973348</v>
      </c>
      <c r="E31" s="2">
        <f t="shared" si="0"/>
        <v>-1004.9087095788183</v>
      </c>
      <c r="H31" s="2">
        <f t="shared" si="1"/>
        <v>-2347.0996538237628</v>
      </c>
      <c r="I31" s="2">
        <f t="shared" si="2"/>
        <v>1342.1909442449444</v>
      </c>
    </row>
    <row r="32" spans="1:9" x14ac:dyDescent="0.75">
      <c r="A32" s="3">
        <f t="shared" si="3"/>
        <v>27</v>
      </c>
      <c r="B32" s="5">
        <f t="shared" si="5"/>
        <v>-2504.5254142973349</v>
      </c>
      <c r="C32" s="5">
        <f t="shared" si="6"/>
        <v>1432.2150000000001</v>
      </c>
      <c r="D32" s="8">
        <f t="shared" si="4"/>
        <v>-1072.3104142973348</v>
      </c>
      <c r="E32" s="6">
        <f t="shared" si="0"/>
        <v>-1002.4027028217639</v>
      </c>
      <c r="H32" s="6">
        <f t="shared" si="1"/>
        <v>-2341.2465374800627</v>
      </c>
      <c r="I32" s="6">
        <f t="shared" si="2"/>
        <v>1338.8438346582989</v>
      </c>
    </row>
    <row r="33" spans="1:9" x14ac:dyDescent="0.75">
      <c r="A33" s="1">
        <f t="shared" si="3"/>
        <v>28</v>
      </c>
      <c r="B33" s="4">
        <f t="shared" si="5"/>
        <v>-2504.5254142973349</v>
      </c>
      <c r="C33" s="4">
        <f t="shared" si="6"/>
        <v>1432.2150000000001</v>
      </c>
      <c r="D33" s="7">
        <f t="shared" si="4"/>
        <v>-1072.3104142973348</v>
      </c>
      <c r="E33" s="2">
        <f t="shared" si="0"/>
        <v>-999.90294545811867</v>
      </c>
      <c r="H33" s="2">
        <f t="shared" si="1"/>
        <v>-2335.4080174364717</v>
      </c>
      <c r="I33" s="2">
        <f t="shared" si="2"/>
        <v>1335.505071978353</v>
      </c>
    </row>
    <row r="34" spans="1:9" x14ac:dyDescent="0.75">
      <c r="A34" s="3">
        <f t="shared" si="3"/>
        <v>29</v>
      </c>
      <c r="B34" s="5">
        <f t="shared" si="5"/>
        <v>-2504.5254142973349</v>
      </c>
      <c r="C34" s="5">
        <f t="shared" si="6"/>
        <v>1432.2150000000001</v>
      </c>
      <c r="D34" s="8">
        <f t="shared" si="4"/>
        <v>-1072.3104142973348</v>
      </c>
      <c r="E34" s="6">
        <f t="shared" si="0"/>
        <v>-997.40942190336034</v>
      </c>
      <c r="H34" s="6">
        <f t="shared" si="1"/>
        <v>-2329.5840572932389</v>
      </c>
      <c r="I34" s="6">
        <f t="shared" si="2"/>
        <v>1332.1746353898784</v>
      </c>
    </row>
    <row r="35" spans="1:9" x14ac:dyDescent="0.75">
      <c r="A35" s="1">
        <f t="shared" si="3"/>
        <v>30</v>
      </c>
      <c r="B35" s="4">
        <f t="shared" si="5"/>
        <v>-2504.5254142973349</v>
      </c>
      <c r="C35" s="4">
        <f t="shared" si="6"/>
        <v>1432.2150000000001</v>
      </c>
      <c r="D35" s="7">
        <f t="shared" si="4"/>
        <v>-1072.3104142973348</v>
      </c>
      <c r="E35" s="2">
        <f t="shared" si="0"/>
        <v>-994.9221166118308</v>
      </c>
      <c r="H35" s="2">
        <f t="shared" si="1"/>
        <v>-2323.7746207413852</v>
      </c>
      <c r="I35" s="2">
        <f t="shared" si="2"/>
        <v>1328.8525041295545</v>
      </c>
    </row>
    <row r="36" spans="1:9" x14ac:dyDescent="0.75">
      <c r="A36" s="3">
        <f t="shared" si="3"/>
        <v>31</v>
      </c>
      <c r="B36" s="5">
        <f t="shared" si="5"/>
        <v>-2504.5254142973349</v>
      </c>
      <c r="C36" s="5">
        <f t="shared" si="6"/>
        <v>1432.2150000000001</v>
      </c>
      <c r="D36" s="8">
        <f t="shared" si="4"/>
        <v>-1072.3104142973348</v>
      </c>
      <c r="E36" s="6">
        <f t="shared" si="0"/>
        <v>-992.44101407663914</v>
      </c>
      <c r="H36" s="6">
        <f t="shared" si="1"/>
        <v>-2317.9796715624789</v>
      </c>
      <c r="I36" s="6">
        <f t="shared" si="2"/>
        <v>1325.5386574858398</v>
      </c>
    </row>
    <row r="37" spans="1:9" x14ac:dyDescent="0.75">
      <c r="A37" s="1">
        <f t="shared" si="3"/>
        <v>32</v>
      </c>
      <c r="B37" s="4">
        <f t="shared" si="5"/>
        <v>-2504.5254142973349</v>
      </c>
      <c r="C37" s="4">
        <f t="shared" si="6"/>
        <v>1432.2150000000001</v>
      </c>
      <c r="D37" s="7">
        <f t="shared" si="4"/>
        <v>-1072.3104142973348</v>
      </c>
      <c r="E37" s="2">
        <f t="shared" si="0"/>
        <v>-989.96609882956523</v>
      </c>
      <c r="H37" s="2">
        <f t="shared" si="1"/>
        <v>-2312.1991736284081</v>
      </c>
      <c r="I37" s="2">
        <f t="shared" si="2"/>
        <v>1322.2330747988428</v>
      </c>
    </row>
    <row r="38" spans="1:9" x14ac:dyDescent="0.75">
      <c r="A38" s="3">
        <f t="shared" si="3"/>
        <v>33</v>
      </c>
      <c r="B38" s="5">
        <f t="shared" si="5"/>
        <v>-2504.5254142973349</v>
      </c>
      <c r="C38" s="5">
        <f t="shared" si="6"/>
        <v>1432.2150000000001</v>
      </c>
      <c r="D38" s="8">
        <f t="shared" si="4"/>
        <v>-1072.3104142973348</v>
      </c>
      <c r="E38" s="6">
        <f t="shared" si="0"/>
        <v>-987.49735544096291</v>
      </c>
      <c r="H38" s="6">
        <f t="shared" si="1"/>
        <v>-2306.4330909011555</v>
      </c>
      <c r="I38" s="6">
        <f t="shared" si="2"/>
        <v>1318.9357354601925</v>
      </c>
    </row>
    <row r="39" spans="1:9" x14ac:dyDescent="0.75">
      <c r="A39" s="1">
        <f t="shared" si="3"/>
        <v>34</v>
      </c>
      <c r="B39" s="4">
        <f t="shared" si="5"/>
        <v>-2504.5254142973349</v>
      </c>
      <c r="C39" s="4">
        <f t="shared" si="6"/>
        <v>1432.2150000000001</v>
      </c>
      <c r="D39" s="7">
        <f t="shared" si="4"/>
        <v>-1072.3104142973348</v>
      </c>
      <c r="E39" s="2">
        <f t="shared" si="0"/>
        <v>-985.03476851966377</v>
      </c>
      <c r="H39" s="2">
        <f t="shared" si="1"/>
        <v>-2300.681387432574</v>
      </c>
      <c r="I39" s="2">
        <f t="shared" si="2"/>
        <v>1315.6466189129101</v>
      </c>
    </row>
    <row r="40" spans="1:9" x14ac:dyDescent="0.75">
      <c r="A40" s="3">
        <f t="shared" si="3"/>
        <v>35</v>
      </c>
      <c r="B40" s="5">
        <f t="shared" si="5"/>
        <v>-2504.5254142973349</v>
      </c>
      <c r="C40" s="5">
        <f t="shared" si="6"/>
        <v>1432.2150000000001</v>
      </c>
      <c r="D40" s="8">
        <f t="shared" si="4"/>
        <v>-1072.3104142973348</v>
      </c>
      <c r="E40" s="6">
        <f t="shared" si="0"/>
        <v>-982.57832271288157</v>
      </c>
      <c r="H40" s="6">
        <f t="shared" si="1"/>
        <v>-2294.9440273641635</v>
      </c>
      <c r="I40" s="6">
        <f t="shared" si="2"/>
        <v>1312.3657046512819</v>
      </c>
    </row>
    <row r="41" spans="1:9" x14ac:dyDescent="0.75">
      <c r="A41" s="1">
        <f t="shared" si="3"/>
        <v>36</v>
      </c>
      <c r="B41" s="4">
        <f t="shared" si="5"/>
        <v>-2504.5254142973349</v>
      </c>
      <c r="C41" s="4">
        <f t="shared" si="6"/>
        <v>1432.2150000000001</v>
      </c>
      <c r="D41" s="7">
        <f t="shared" si="4"/>
        <v>-1072.3104142973348</v>
      </c>
      <c r="E41" s="2">
        <f t="shared" si="0"/>
        <v>-980.12800270611638</v>
      </c>
      <c r="H41" s="2">
        <f t="shared" si="1"/>
        <v>-2289.2209749268468</v>
      </c>
      <c r="I41" s="2">
        <f t="shared" si="2"/>
        <v>1309.0929722207302</v>
      </c>
    </row>
    <row r="42" spans="1:9" x14ac:dyDescent="0.75">
      <c r="A42" s="3">
        <f t="shared" si="3"/>
        <v>37</v>
      </c>
      <c r="B42" s="5">
        <f t="shared" si="5"/>
        <v>-2504.5254142973349</v>
      </c>
      <c r="C42" s="5">
        <f t="shared" si="6"/>
        <v>1475.1814500000003</v>
      </c>
      <c r="D42" s="8">
        <f t="shared" si="4"/>
        <v>-1029.3439642973347</v>
      </c>
      <c r="E42" s="6">
        <f t="shared" si="0"/>
        <v>-938.50894118652809</v>
      </c>
      <c r="H42" s="6">
        <f t="shared" si="1"/>
        <v>-2283.5121944407447</v>
      </c>
      <c r="I42" s="6">
        <f t="shared" si="2"/>
        <v>1345.0032532542168</v>
      </c>
    </row>
    <row r="43" spans="1:9" x14ac:dyDescent="0.75">
      <c r="A43" s="1">
        <f t="shared" si="3"/>
        <v>38</v>
      </c>
      <c r="B43" s="4">
        <f t="shared" si="5"/>
        <v>-2504.5254142973349</v>
      </c>
      <c r="C43" s="4">
        <f t="shared" si="6"/>
        <v>1475.1814500000003</v>
      </c>
      <c r="D43" s="7">
        <f t="shared" si="4"/>
        <v>-1029.3439642973347</v>
      </c>
      <c r="E43" s="2">
        <f t="shared" si="0"/>
        <v>-936.16851988681105</v>
      </c>
      <c r="H43" s="2">
        <f t="shared" si="1"/>
        <v>-2277.8176503149575</v>
      </c>
      <c r="I43" s="2">
        <f t="shared" si="2"/>
        <v>1341.6491304281465</v>
      </c>
    </row>
    <row r="44" spans="1:9" x14ac:dyDescent="0.75">
      <c r="A44" s="3">
        <f t="shared" si="3"/>
        <v>39</v>
      </c>
      <c r="B44" s="5">
        <f t="shared" si="5"/>
        <v>-2504.5254142973349</v>
      </c>
      <c r="C44" s="5">
        <f t="shared" si="6"/>
        <v>1475.1814500000003</v>
      </c>
      <c r="D44" s="8">
        <f t="shared" si="4"/>
        <v>-1029.3439642973347</v>
      </c>
      <c r="E44" s="6">
        <f t="shared" si="0"/>
        <v>-933.83393504918809</v>
      </c>
      <c r="H44" s="6">
        <f t="shared" si="1"/>
        <v>-2272.1373070473392</v>
      </c>
      <c r="I44" s="6">
        <f t="shared" si="2"/>
        <v>1338.3033719981511</v>
      </c>
    </row>
    <row r="45" spans="1:9" x14ac:dyDescent="0.75">
      <c r="A45" s="1">
        <f t="shared" si="3"/>
        <v>40</v>
      </c>
      <c r="B45" s="4">
        <f t="shared" si="5"/>
        <v>-2504.5254142973349</v>
      </c>
      <c r="C45" s="4">
        <f t="shared" si="6"/>
        <v>1475.1814500000003</v>
      </c>
      <c r="D45" s="7">
        <f t="shared" si="4"/>
        <v>-1029.3439642973347</v>
      </c>
      <c r="E45" s="2">
        <f t="shared" si="0"/>
        <v>-931.50517211889087</v>
      </c>
      <c r="H45" s="2">
        <f t="shared" si="1"/>
        <v>-2266.4711292242782</v>
      </c>
      <c r="I45" s="2">
        <f t="shared" si="2"/>
        <v>1334.9659571053876</v>
      </c>
    </row>
    <row r="46" spans="1:9" x14ac:dyDescent="0.75">
      <c r="A46" s="3">
        <f t="shared" si="3"/>
        <v>41</v>
      </c>
      <c r="B46" s="5">
        <f t="shared" si="5"/>
        <v>-2504.5254142973349</v>
      </c>
      <c r="C46" s="5">
        <f t="shared" si="6"/>
        <v>1475.1814500000003</v>
      </c>
      <c r="D46" s="8">
        <f t="shared" si="4"/>
        <v>-1029.3439642973347</v>
      </c>
      <c r="E46" s="6">
        <f t="shared" si="0"/>
        <v>-929.18221657744732</v>
      </c>
      <c r="H46" s="6">
        <f t="shared" si="1"/>
        <v>-2260.8190815204775</v>
      </c>
      <c r="I46" s="6">
        <f t="shared" si="2"/>
        <v>1331.6368649430301</v>
      </c>
    </row>
    <row r="47" spans="1:9" x14ac:dyDescent="0.75">
      <c r="A47" s="1">
        <f t="shared" si="3"/>
        <v>42</v>
      </c>
      <c r="B47" s="4">
        <f t="shared" si="5"/>
        <v>-2504.5254142973349</v>
      </c>
      <c r="C47" s="4">
        <f t="shared" si="6"/>
        <v>1475.1814500000003</v>
      </c>
      <c r="D47" s="7">
        <f t="shared" si="4"/>
        <v>-1029.3439642973347</v>
      </c>
      <c r="E47" s="2">
        <f t="shared" si="0"/>
        <v>-926.86505394259086</v>
      </c>
      <c r="H47" s="2">
        <f t="shared" si="1"/>
        <v>-2255.1811286987308</v>
      </c>
      <c r="I47" s="2">
        <f t="shared" si="2"/>
        <v>1328.3160747561399</v>
      </c>
    </row>
    <row r="48" spans="1:9" x14ac:dyDescent="0.75">
      <c r="A48" s="3">
        <f t="shared" si="3"/>
        <v>43</v>
      </c>
      <c r="B48" s="5">
        <f t="shared" si="5"/>
        <v>-2504.5254142973349</v>
      </c>
      <c r="C48" s="5">
        <f t="shared" si="6"/>
        <v>1475.1814500000003</v>
      </c>
      <c r="D48" s="8">
        <f t="shared" si="4"/>
        <v>-1029.3439642973347</v>
      </c>
      <c r="E48" s="6">
        <f t="shared" si="0"/>
        <v>-924.55366976817049</v>
      </c>
      <c r="H48" s="6">
        <f t="shared" si="1"/>
        <v>-2249.5572356097068</v>
      </c>
      <c r="I48" s="6">
        <f t="shared" si="2"/>
        <v>1325.0035658415361</v>
      </c>
    </row>
    <row r="49" spans="1:9" x14ac:dyDescent="0.75">
      <c r="A49" s="1">
        <f t="shared" si="3"/>
        <v>44</v>
      </c>
      <c r="B49" s="4">
        <f t="shared" si="5"/>
        <v>-2504.5254142973349</v>
      </c>
      <c r="C49" s="4">
        <f t="shared" si="6"/>
        <v>1475.1814500000003</v>
      </c>
      <c r="D49" s="7">
        <f t="shared" si="4"/>
        <v>-1029.3439642973347</v>
      </c>
      <c r="E49" s="2">
        <f t="shared" si="0"/>
        <v>-922.24804964406042</v>
      </c>
      <c r="H49" s="2">
        <f t="shared" si="1"/>
        <v>-2243.9473671917272</v>
      </c>
      <c r="I49" s="2">
        <f t="shared" si="2"/>
        <v>1321.6993175476669</v>
      </c>
    </row>
    <row r="50" spans="1:9" x14ac:dyDescent="0.75">
      <c r="A50" s="3">
        <f t="shared" si="3"/>
        <v>45</v>
      </c>
      <c r="B50" s="5">
        <f t="shared" si="5"/>
        <v>-2504.5254142973349</v>
      </c>
      <c r="C50" s="5">
        <f t="shared" si="6"/>
        <v>1475.1814500000003</v>
      </c>
      <c r="D50" s="8">
        <f t="shared" si="4"/>
        <v>-1029.3439642973347</v>
      </c>
      <c r="E50" s="6">
        <f t="shared" si="0"/>
        <v>-919.94817919607033</v>
      </c>
      <c r="H50" s="6">
        <f t="shared" si="1"/>
        <v>-2238.3514884705514</v>
      </c>
      <c r="I50" s="6">
        <f t="shared" si="2"/>
        <v>1318.403309274481</v>
      </c>
    </row>
    <row r="51" spans="1:9" x14ac:dyDescent="0.75">
      <c r="A51" s="1">
        <f t="shared" si="3"/>
        <v>46</v>
      </c>
      <c r="B51" s="4">
        <f t="shared" si="5"/>
        <v>-2504.5254142973349</v>
      </c>
      <c r="C51" s="4">
        <f t="shared" si="6"/>
        <v>1475.1814500000003</v>
      </c>
      <c r="D51" s="7">
        <f t="shared" si="4"/>
        <v>-1029.3439642973347</v>
      </c>
      <c r="E51" s="2">
        <f t="shared" si="0"/>
        <v>-917.65404408585562</v>
      </c>
      <c r="H51" s="2">
        <f t="shared" si="1"/>
        <v>-2232.7695645591534</v>
      </c>
      <c r="I51" s="2">
        <f t="shared" si="2"/>
        <v>1315.1155204732977</v>
      </c>
    </row>
    <row r="52" spans="1:9" x14ac:dyDescent="0.75">
      <c r="A52" s="3">
        <f t="shared" si="3"/>
        <v>47</v>
      </c>
      <c r="B52" s="5">
        <f t="shared" si="5"/>
        <v>-2504.5254142973349</v>
      </c>
      <c r="C52" s="5">
        <f t="shared" si="6"/>
        <v>1475.1814500000003</v>
      </c>
      <c r="D52" s="8">
        <f t="shared" si="4"/>
        <v>-1029.3439642973347</v>
      </c>
      <c r="E52" s="6">
        <f t="shared" si="0"/>
        <v>-915.36563001082857</v>
      </c>
      <c r="H52" s="6">
        <f t="shared" si="1"/>
        <v>-2227.2015606575096</v>
      </c>
      <c r="I52" s="6">
        <f t="shared" si="2"/>
        <v>1311.8359306466809</v>
      </c>
    </row>
    <row r="53" spans="1:9" x14ac:dyDescent="0.75">
      <c r="A53" s="1">
        <f t="shared" si="3"/>
        <v>48</v>
      </c>
      <c r="B53" s="4">
        <f t="shared" si="5"/>
        <v>-2504.5254142973349</v>
      </c>
      <c r="C53" s="4">
        <f t="shared" si="6"/>
        <v>1475.1814500000003</v>
      </c>
      <c r="D53" s="7">
        <f t="shared" si="4"/>
        <v>-1029.3439642973347</v>
      </c>
      <c r="E53" s="2">
        <f t="shared" si="0"/>
        <v>-913.08292270406844</v>
      </c>
      <c r="H53" s="2">
        <f t="shared" si="1"/>
        <v>-2221.6474420523787</v>
      </c>
      <c r="I53" s="2">
        <f t="shared" si="2"/>
        <v>1308.5645193483101</v>
      </c>
    </row>
    <row r="54" spans="1:9" x14ac:dyDescent="0.75">
      <c r="A54" s="3">
        <f t="shared" si="3"/>
        <v>49</v>
      </c>
      <c r="B54" s="5">
        <f t="shared" si="5"/>
        <v>-2504.5254142973349</v>
      </c>
      <c r="C54" s="5">
        <f t="shared" si="6"/>
        <v>1519.4368935000002</v>
      </c>
      <c r="D54" s="8">
        <f t="shared" si="4"/>
        <v>-985.0885207973347</v>
      </c>
      <c r="E54" s="6">
        <f t="shared" si="0"/>
        <v>-871.64686994874739</v>
      </c>
      <c r="H54" s="6">
        <f t="shared" si="1"/>
        <v>-2216.1071741170858</v>
      </c>
      <c r="I54" s="6">
        <f t="shared" si="2"/>
        <v>1344.4603041683386</v>
      </c>
    </row>
    <row r="55" spans="1:9" x14ac:dyDescent="0.75">
      <c r="A55" s="1">
        <f t="shared" si="3"/>
        <v>50</v>
      </c>
      <c r="B55" s="4">
        <f t="shared" si="5"/>
        <v>-2504.5254142973349</v>
      </c>
      <c r="C55" s="4">
        <f t="shared" si="6"/>
        <v>1519.4368935000002</v>
      </c>
      <c r="D55" s="7">
        <f t="shared" si="4"/>
        <v>-985.0885207973347</v>
      </c>
      <c r="E55" s="2">
        <f t="shared" si="0"/>
        <v>-869.47318698129425</v>
      </c>
      <c r="H55" s="2">
        <f t="shared" si="1"/>
        <v>-2210.5807223113079</v>
      </c>
      <c r="I55" s="2">
        <f t="shared" si="2"/>
        <v>1341.1075353300139</v>
      </c>
    </row>
    <row r="56" spans="1:9" x14ac:dyDescent="0.75">
      <c r="A56" s="3">
        <f t="shared" si="3"/>
        <v>51</v>
      </c>
      <c r="B56" s="5">
        <f t="shared" si="5"/>
        <v>-2504.5254142973349</v>
      </c>
      <c r="C56" s="5">
        <f t="shared" si="6"/>
        <v>1519.4368935000002</v>
      </c>
      <c r="D56" s="8">
        <f t="shared" si="4"/>
        <v>-985.0885207973347</v>
      </c>
      <c r="E56" s="6">
        <f t="shared" si="0"/>
        <v>-867.30492466962016</v>
      </c>
      <c r="H56" s="6">
        <f t="shared" si="1"/>
        <v>-2205.0680521808558</v>
      </c>
      <c r="I56" s="6">
        <f t="shared" si="2"/>
        <v>1337.7631275112356</v>
      </c>
    </row>
    <row r="57" spans="1:9" x14ac:dyDescent="0.75">
      <c r="A57" s="1">
        <f t="shared" si="3"/>
        <v>52</v>
      </c>
      <c r="B57" s="4">
        <f t="shared" si="5"/>
        <v>-2504.5254142973349</v>
      </c>
      <c r="C57" s="4">
        <f t="shared" si="6"/>
        <v>1519.4368935000002</v>
      </c>
      <c r="D57" s="7">
        <f t="shared" si="4"/>
        <v>-985.0885207973347</v>
      </c>
      <c r="E57" s="2">
        <f t="shared" si="0"/>
        <v>-865.14206949588049</v>
      </c>
      <c r="H57" s="2">
        <f t="shared" si="1"/>
        <v>-2199.5691293574623</v>
      </c>
      <c r="I57" s="2">
        <f t="shared" si="2"/>
        <v>1334.4270598615817</v>
      </c>
    </row>
    <row r="58" spans="1:9" x14ac:dyDescent="0.75">
      <c r="A58" s="3">
        <f t="shared" si="3"/>
        <v>53</v>
      </c>
      <c r="B58" s="5">
        <f t="shared" si="5"/>
        <v>-2504.5254142973349</v>
      </c>
      <c r="C58" s="5">
        <f t="shared" si="6"/>
        <v>1519.4368935000002</v>
      </c>
      <c r="D58" s="8">
        <f t="shared" si="4"/>
        <v>-985.0885207973347</v>
      </c>
      <c r="E58" s="6">
        <f t="shared" si="0"/>
        <v>-862.98460797594078</v>
      </c>
      <c r="H58" s="6">
        <f t="shared" si="1"/>
        <v>-2194.0839195585659</v>
      </c>
      <c r="I58" s="6">
        <f t="shared" si="2"/>
        <v>1331.0993115826254</v>
      </c>
    </row>
    <row r="59" spans="1:9" x14ac:dyDescent="0.75">
      <c r="A59" s="1">
        <f t="shared" si="3"/>
        <v>54</v>
      </c>
      <c r="B59" s="4">
        <f t="shared" si="5"/>
        <v>-2504.5254142973349</v>
      </c>
      <c r="C59" s="4">
        <f t="shared" si="6"/>
        <v>1519.4368935000002</v>
      </c>
      <c r="D59" s="7">
        <f t="shared" si="4"/>
        <v>-985.0885207973347</v>
      </c>
      <c r="E59" s="2">
        <f t="shared" si="0"/>
        <v>-860.8325266592924</v>
      </c>
      <c r="H59" s="2">
        <f t="shared" si="1"/>
        <v>-2188.6123885870984</v>
      </c>
      <c r="I59" s="2">
        <f t="shared" si="2"/>
        <v>1327.7798619278058</v>
      </c>
    </row>
    <row r="60" spans="1:9" x14ac:dyDescent="0.75">
      <c r="A60" s="3">
        <f t="shared" si="3"/>
        <v>55</v>
      </c>
      <c r="B60" s="5">
        <f t="shared" si="5"/>
        <v>-2504.5254142973349</v>
      </c>
      <c r="C60" s="5">
        <f t="shared" si="6"/>
        <v>1519.4368935000002</v>
      </c>
      <c r="D60" s="8">
        <f t="shared" si="4"/>
        <v>-985.0885207973347</v>
      </c>
      <c r="E60" s="6">
        <f t="shared" si="0"/>
        <v>-858.68581212897016</v>
      </c>
      <c r="H60" s="6">
        <f t="shared" si="1"/>
        <v>-2183.1545023312701</v>
      </c>
      <c r="I60" s="6">
        <f t="shared" si="2"/>
        <v>1324.4686902023002</v>
      </c>
    </row>
    <row r="61" spans="1:9" x14ac:dyDescent="0.75">
      <c r="A61" s="1">
        <f t="shared" si="3"/>
        <v>56</v>
      </c>
      <c r="B61" s="4">
        <f t="shared" si="5"/>
        <v>-2504.5254142973349</v>
      </c>
      <c r="C61" s="4">
        <f t="shared" si="6"/>
        <v>1519.4368935000002</v>
      </c>
      <c r="D61" s="7">
        <f t="shared" si="4"/>
        <v>-985.0885207973347</v>
      </c>
      <c r="E61" s="2">
        <f t="shared" si="0"/>
        <v>-856.54445100146654</v>
      </c>
      <c r="H61" s="2">
        <f t="shared" si="1"/>
        <v>-2177.7102267643595</v>
      </c>
      <c r="I61" s="2">
        <f t="shared" si="2"/>
        <v>1321.165775762893</v>
      </c>
    </row>
    <row r="62" spans="1:9" x14ac:dyDescent="0.75">
      <c r="A62" s="3">
        <f t="shared" si="3"/>
        <v>57</v>
      </c>
      <c r="B62" s="5">
        <f t="shared" si="5"/>
        <v>-2504.5254142973349</v>
      </c>
      <c r="C62" s="5">
        <f t="shared" si="6"/>
        <v>1519.4368935000002</v>
      </c>
      <c r="D62" s="8">
        <f t="shared" si="4"/>
        <v>-985.0885207973347</v>
      </c>
      <c r="E62" s="6">
        <f t="shared" si="0"/>
        <v>-854.40842992664977</v>
      </c>
      <c r="H62" s="6">
        <f t="shared" si="1"/>
        <v>-2172.2795279444981</v>
      </c>
      <c r="I62" s="6">
        <f t="shared" si="2"/>
        <v>1317.8710980178482</v>
      </c>
    </row>
    <row r="63" spans="1:9" x14ac:dyDescent="0.75">
      <c r="A63" s="1">
        <f t="shared" si="3"/>
        <v>58</v>
      </c>
      <c r="B63" s="4">
        <f t="shared" si="5"/>
        <v>-2504.5254142973349</v>
      </c>
      <c r="C63" s="4">
        <f t="shared" si="6"/>
        <v>1519.4368935000002</v>
      </c>
      <c r="D63" s="7">
        <f t="shared" si="4"/>
        <v>-985.0885207973347</v>
      </c>
      <c r="E63" s="2">
        <f t="shared" si="0"/>
        <v>-852.27773558768081</v>
      </c>
      <c r="H63" s="2">
        <f t="shared" si="1"/>
        <v>-2166.8623720144624</v>
      </c>
      <c r="I63" s="2">
        <f t="shared" si="2"/>
        <v>1314.5846364267816</v>
      </c>
    </row>
    <row r="64" spans="1:9" x14ac:dyDescent="0.75">
      <c r="A64" s="3">
        <f t="shared" si="3"/>
        <v>59</v>
      </c>
      <c r="B64" s="5">
        <f t="shared" si="5"/>
        <v>-2504.5254142973349</v>
      </c>
      <c r="C64" s="5">
        <f t="shared" si="6"/>
        <v>1519.4368935000002</v>
      </c>
      <c r="D64" s="8">
        <f t="shared" si="4"/>
        <v>-985.0885207973347</v>
      </c>
      <c r="E64" s="6">
        <f t="shared" si="0"/>
        <v>-850.15235470092853</v>
      </c>
      <c r="H64" s="6">
        <f t="shared" si="1"/>
        <v>-2161.4587252014589</v>
      </c>
      <c r="I64" s="6">
        <f t="shared" si="2"/>
        <v>1311.3063705005302</v>
      </c>
    </row>
    <row r="65" spans="1:9" x14ac:dyDescent="0.75">
      <c r="A65" s="1">
        <f t="shared" si="3"/>
        <v>60</v>
      </c>
      <c r="B65" s="4">
        <f t="shared" si="5"/>
        <v>-2504.5254142973349</v>
      </c>
      <c r="C65" s="4">
        <f t="shared" si="6"/>
        <v>1519.4368935000002</v>
      </c>
      <c r="D65" s="7">
        <f t="shared" si="4"/>
        <v>-985.0885207973347</v>
      </c>
      <c r="E65" s="2">
        <f t="shared" si="0"/>
        <v>-848.03227401588879</v>
      </c>
      <c r="H65" s="2">
        <f t="shared" si="1"/>
        <v>-2156.0685538169164</v>
      </c>
      <c r="I65" s="2">
        <f t="shared" si="2"/>
        <v>1308.0362798010278</v>
      </c>
    </row>
    <row r="66" spans="1:9" x14ac:dyDescent="0.75">
      <c r="A66" s="3">
        <f t="shared" si="3"/>
        <v>61</v>
      </c>
      <c r="B66" s="5">
        <f t="shared" si="5"/>
        <v>-2504.5254142973349</v>
      </c>
      <c r="C66" s="5">
        <f t="shared" si="6"/>
        <v>1565.0200003050002</v>
      </c>
      <c r="D66" s="8">
        <f t="shared" si="4"/>
        <v>-939.50541399233475</v>
      </c>
      <c r="E66" s="6">
        <f t="shared" si="0"/>
        <v>-806.77424999686582</v>
      </c>
      <c r="H66" s="6">
        <f t="shared" si="1"/>
        <v>-2150.6918242562756</v>
      </c>
      <c r="I66" s="6">
        <f t="shared" si="2"/>
        <v>1343.91757425941</v>
      </c>
    </row>
    <row r="67" spans="1:9" x14ac:dyDescent="0.75">
      <c r="A67" s="1">
        <f t="shared" si="3"/>
        <v>62</v>
      </c>
      <c r="B67" s="4">
        <f t="shared" si="5"/>
        <v>-2504.5254142973349</v>
      </c>
      <c r="C67" s="4">
        <f t="shared" si="6"/>
        <v>1565.0200003050002</v>
      </c>
      <c r="D67" s="7">
        <f t="shared" si="4"/>
        <v>-939.50541399233475</v>
      </c>
      <c r="E67" s="2">
        <f t="shared" si="0"/>
        <v>-804.76234413652458</v>
      </c>
      <c r="H67" s="2">
        <f t="shared" si="1"/>
        <v>-2145.3285029987787</v>
      </c>
      <c r="I67" s="2">
        <f t="shared" si="2"/>
        <v>1340.5661588622543</v>
      </c>
    </row>
    <row r="68" spans="1:9" x14ac:dyDescent="0.75">
      <c r="A68" s="3">
        <f t="shared" si="3"/>
        <v>63</v>
      </c>
      <c r="B68" s="5">
        <f t="shared" si="5"/>
        <v>-2504.5254142973349</v>
      </c>
      <c r="C68" s="5">
        <f t="shared" si="6"/>
        <v>1565.0200003050002</v>
      </c>
      <c r="D68" s="8">
        <f t="shared" si="4"/>
        <v>-939.50541399233475</v>
      </c>
      <c r="E68" s="6">
        <f t="shared" si="0"/>
        <v>-802.75545549778008</v>
      </c>
      <c r="H68" s="6">
        <f t="shared" si="1"/>
        <v>-2139.9785566072605</v>
      </c>
      <c r="I68" s="6">
        <f t="shared" si="2"/>
        <v>1337.2231011094807</v>
      </c>
    </row>
    <row r="69" spans="1:9" x14ac:dyDescent="0.75">
      <c r="A69" s="1">
        <f t="shared" si="3"/>
        <v>64</v>
      </c>
      <c r="B69" s="4">
        <f t="shared" si="5"/>
        <v>-2504.5254142973349</v>
      </c>
      <c r="C69" s="4">
        <f t="shared" si="6"/>
        <v>1565.0200003050002</v>
      </c>
      <c r="D69" s="7">
        <f t="shared" si="4"/>
        <v>-939.50541399233475</v>
      </c>
      <c r="E69" s="2">
        <f t="shared" si="0"/>
        <v>-800.75357156885798</v>
      </c>
      <c r="H69" s="2">
        <f t="shared" si="1"/>
        <v>-2134.641951727941</v>
      </c>
      <c r="I69" s="2">
        <f t="shared" si="2"/>
        <v>1333.888380159083</v>
      </c>
    </row>
    <row r="70" spans="1:9" x14ac:dyDescent="0.75">
      <c r="A70" s="3">
        <f t="shared" si="3"/>
        <v>65</v>
      </c>
      <c r="B70" s="5">
        <f t="shared" si="5"/>
        <v>-2504.5254142973349</v>
      </c>
      <c r="C70" s="5">
        <f t="shared" si="6"/>
        <v>1565.0200003050002</v>
      </c>
      <c r="D70" s="8">
        <f t="shared" si="4"/>
        <v>-939.50541399233475</v>
      </c>
      <c r="E70" s="6">
        <f t="shared" ref="E70:E133" si="7">D70*(1/(1+B$3))^A70</f>
        <v>-798.75667986918506</v>
      </c>
      <c r="H70" s="6">
        <f t="shared" ref="H70:H133" si="8">B70*(1/(1+B$3))^A70</f>
        <v>-2129.3186550902155</v>
      </c>
      <c r="I70" s="6">
        <f t="shared" ref="I70:I133" si="9">C70*(1/(1+B$3))^A70</f>
        <v>1330.5619752210305</v>
      </c>
    </row>
    <row r="71" spans="1:9" x14ac:dyDescent="0.75">
      <c r="A71" s="1">
        <f t="shared" ref="A71:A134" si="10">A70+1</f>
        <v>66</v>
      </c>
      <c r="B71" s="4">
        <f t="shared" si="5"/>
        <v>-2504.5254142973349</v>
      </c>
      <c r="C71" s="4">
        <f t="shared" si="6"/>
        <v>1565.0200003050002</v>
      </c>
      <c r="D71" s="7">
        <f t="shared" ref="D71:D134" si="11">B71+C71</f>
        <v>-939.50541399233475</v>
      </c>
      <c r="E71" s="2">
        <f t="shared" si="7"/>
        <v>-796.76476794931182</v>
      </c>
      <c r="H71" s="2">
        <f t="shared" si="8"/>
        <v>-2124.0086335064493</v>
      </c>
      <c r="I71" s="2">
        <f t="shared" si="9"/>
        <v>1327.2438655571377</v>
      </c>
    </row>
    <row r="72" spans="1:9" x14ac:dyDescent="0.75">
      <c r="A72" s="3">
        <f t="shared" si="10"/>
        <v>67</v>
      </c>
      <c r="B72" s="5">
        <f t="shared" ref="B72:B135" si="12">B71</f>
        <v>-2504.5254142973349</v>
      </c>
      <c r="C72" s="5">
        <f t="shared" si="6"/>
        <v>1565.0200003050002</v>
      </c>
      <c r="D72" s="8">
        <f t="shared" si="11"/>
        <v>-939.50541399233475</v>
      </c>
      <c r="E72" s="6">
        <f t="shared" si="7"/>
        <v>-794.77782339083467</v>
      </c>
      <c r="H72" s="6">
        <f t="shared" si="8"/>
        <v>-2118.71185387177</v>
      </c>
      <c r="I72" s="6">
        <f t="shared" si="9"/>
        <v>1323.9340304809352</v>
      </c>
    </row>
    <row r="73" spans="1:9" x14ac:dyDescent="0.75">
      <c r="A73" s="1">
        <f t="shared" si="10"/>
        <v>68</v>
      </c>
      <c r="B73" s="4">
        <f t="shared" si="12"/>
        <v>-2504.5254142973349</v>
      </c>
      <c r="C73" s="4">
        <f t="shared" si="6"/>
        <v>1565.0200003050002</v>
      </c>
      <c r="D73" s="7">
        <f t="shared" si="11"/>
        <v>-939.50541399233475</v>
      </c>
      <c r="E73" s="2">
        <f t="shared" si="7"/>
        <v>-792.79583380631891</v>
      </c>
      <c r="H73" s="2">
        <f t="shared" si="8"/>
        <v>-2113.4282831638607</v>
      </c>
      <c r="I73" s="2">
        <f t="shared" si="9"/>
        <v>1320.6324493575416</v>
      </c>
    </row>
    <row r="74" spans="1:9" x14ac:dyDescent="0.75">
      <c r="A74" s="3">
        <f t="shared" si="10"/>
        <v>69</v>
      </c>
      <c r="B74" s="5">
        <f t="shared" si="12"/>
        <v>-2504.5254142973349</v>
      </c>
      <c r="C74" s="5">
        <f t="shared" si="6"/>
        <v>1565.0200003050002</v>
      </c>
      <c r="D74" s="8">
        <f t="shared" si="11"/>
        <v>-939.50541399233475</v>
      </c>
      <c r="E74" s="6">
        <f t="shared" si="7"/>
        <v>-790.81878683922093</v>
      </c>
      <c r="H74" s="6">
        <f t="shared" si="8"/>
        <v>-2108.1578884427536</v>
      </c>
      <c r="I74" s="6">
        <f t="shared" si="9"/>
        <v>1317.3391016035328</v>
      </c>
    </row>
    <row r="75" spans="1:9" x14ac:dyDescent="0.75">
      <c r="A75" s="1">
        <f t="shared" si="10"/>
        <v>70</v>
      </c>
      <c r="B75" s="4">
        <f t="shared" si="12"/>
        <v>-2504.5254142973349</v>
      </c>
      <c r="C75" s="4">
        <f t="shared" si="6"/>
        <v>1565.0200003050002</v>
      </c>
      <c r="D75" s="7">
        <f t="shared" si="11"/>
        <v>-939.50541399233475</v>
      </c>
      <c r="E75" s="2">
        <f t="shared" si="7"/>
        <v>-788.8466701638115</v>
      </c>
      <c r="H75" s="2">
        <f t="shared" si="8"/>
        <v>-2102.9006368506275</v>
      </c>
      <c r="I75" s="2">
        <f t="shared" si="9"/>
        <v>1314.0539666868158</v>
      </c>
    </row>
    <row r="76" spans="1:9" x14ac:dyDescent="0.75">
      <c r="A76" s="3">
        <f t="shared" si="10"/>
        <v>71</v>
      </c>
      <c r="B76" s="5">
        <f t="shared" si="12"/>
        <v>-2504.5254142973349</v>
      </c>
      <c r="C76" s="5">
        <f t="shared" si="6"/>
        <v>1565.0200003050002</v>
      </c>
      <c r="D76" s="8">
        <f t="shared" si="11"/>
        <v>-939.50541399233475</v>
      </c>
      <c r="E76" s="6">
        <f t="shared" si="7"/>
        <v>-786.87947148509875</v>
      </c>
      <c r="H76" s="6">
        <f t="shared" si="8"/>
        <v>-2097.6564956115985</v>
      </c>
      <c r="I76" s="6">
        <f t="shared" si="9"/>
        <v>1310.7770241264996</v>
      </c>
    </row>
    <row r="77" spans="1:9" x14ac:dyDescent="0.75">
      <c r="A77" s="1">
        <f t="shared" si="10"/>
        <v>72</v>
      </c>
      <c r="B77" s="4">
        <f t="shared" si="12"/>
        <v>-2504.5254142973349</v>
      </c>
      <c r="C77" s="4">
        <f t="shared" si="6"/>
        <v>1565.0200003050002</v>
      </c>
      <c r="D77" s="7">
        <f t="shared" si="11"/>
        <v>-939.50541399233475</v>
      </c>
      <c r="E77" s="2">
        <f t="shared" si="7"/>
        <v>-784.91717853875195</v>
      </c>
      <c r="H77" s="2">
        <f t="shared" si="8"/>
        <v>-2092.4254320315199</v>
      </c>
      <c r="I77" s="2">
        <f t="shared" si="9"/>
        <v>1307.5082534927678</v>
      </c>
    </row>
    <row r="78" spans="1:9" x14ac:dyDescent="0.75">
      <c r="A78" s="3">
        <f t="shared" si="10"/>
        <v>73</v>
      </c>
      <c r="B78" s="5">
        <f t="shared" si="12"/>
        <v>-2504.5254142973349</v>
      </c>
      <c r="C78" s="5">
        <f t="shared" si="6"/>
        <v>1611.9706003141503</v>
      </c>
      <c r="D78" s="8">
        <f t="shared" si="11"/>
        <v>-892.55481398318466</v>
      </c>
      <c r="E78" s="6">
        <f t="shared" si="7"/>
        <v>-743.8323500588217</v>
      </c>
      <c r="H78" s="6">
        <f t="shared" si="8"/>
        <v>-2087.2074134977752</v>
      </c>
      <c r="I78" s="6">
        <f t="shared" si="9"/>
        <v>1343.3750634389535</v>
      </c>
    </row>
    <row r="79" spans="1:9" x14ac:dyDescent="0.75">
      <c r="A79" s="1">
        <f t="shared" si="10"/>
        <v>74</v>
      </c>
      <c r="B79" s="4">
        <f t="shared" si="12"/>
        <v>-2504.5254142973349</v>
      </c>
      <c r="C79" s="4">
        <f t="shared" si="6"/>
        <v>1611.9706003141503</v>
      </c>
      <c r="D79" s="7">
        <f t="shared" si="11"/>
        <v>-892.55481398318466</v>
      </c>
      <c r="E79" s="2">
        <f t="shared" si="7"/>
        <v>-741.97740654246559</v>
      </c>
      <c r="H79" s="2">
        <f t="shared" si="8"/>
        <v>-2082.0024074790776</v>
      </c>
      <c r="I79" s="2">
        <f t="shared" si="9"/>
        <v>1340.0250009366121</v>
      </c>
    </row>
    <row r="80" spans="1:9" x14ac:dyDescent="0.75">
      <c r="A80" s="3">
        <f t="shared" si="10"/>
        <v>75</v>
      </c>
      <c r="B80" s="5">
        <f t="shared" si="12"/>
        <v>-2504.5254142973349</v>
      </c>
      <c r="C80" s="5">
        <f t="shared" si="6"/>
        <v>1611.9706003141503</v>
      </c>
      <c r="D80" s="8">
        <f t="shared" si="11"/>
        <v>-892.55481398318466</v>
      </c>
      <c r="E80" s="6">
        <f t="shared" si="7"/>
        <v>-740.12708882041454</v>
      </c>
      <c r="H80" s="6">
        <f t="shared" si="8"/>
        <v>-2076.8103815252643</v>
      </c>
      <c r="I80" s="6">
        <f t="shared" si="9"/>
        <v>1336.6832927048499</v>
      </c>
    </row>
    <row r="81" spans="1:9" x14ac:dyDescent="0.75">
      <c r="A81" s="1">
        <f t="shared" si="10"/>
        <v>76</v>
      </c>
      <c r="B81" s="4">
        <f t="shared" si="12"/>
        <v>-2504.5254142973349</v>
      </c>
      <c r="C81" s="4">
        <f t="shared" si="6"/>
        <v>1611.9706003141503</v>
      </c>
      <c r="D81" s="7">
        <f t="shared" si="11"/>
        <v>-892.55481398318466</v>
      </c>
      <c r="E81" s="2">
        <f t="shared" si="7"/>
        <v>-738.28138535702203</v>
      </c>
      <c r="H81" s="2">
        <f t="shared" si="8"/>
        <v>-2071.6313032670969</v>
      </c>
      <c r="I81" s="2">
        <f t="shared" si="9"/>
        <v>1333.3499179100747</v>
      </c>
    </row>
    <row r="82" spans="1:9" x14ac:dyDescent="0.75">
      <c r="A82" s="3">
        <f t="shared" si="10"/>
        <v>77</v>
      </c>
      <c r="B82" s="5">
        <f t="shared" si="12"/>
        <v>-2504.5254142973349</v>
      </c>
      <c r="C82" s="5">
        <f t="shared" si="6"/>
        <v>1611.9706003141503</v>
      </c>
      <c r="D82" s="8">
        <f t="shared" si="11"/>
        <v>-892.55481398318466</v>
      </c>
      <c r="E82" s="6">
        <f t="shared" si="7"/>
        <v>-736.44028464540861</v>
      </c>
      <c r="H82" s="6">
        <f t="shared" si="8"/>
        <v>-2066.4651404160568</v>
      </c>
      <c r="I82" s="6">
        <f t="shared" si="9"/>
        <v>1330.0248557706482</v>
      </c>
    </row>
    <row r="83" spans="1:9" x14ac:dyDescent="0.75">
      <c r="A83" s="1">
        <f t="shared" si="10"/>
        <v>78</v>
      </c>
      <c r="B83" s="4">
        <f t="shared" si="12"/>
        <v>-2504.5254142973349</v>
      </c>
      <c r="C83" s="4">
        <f t="shared" ref="C83:C146" si="13">C71*1.03</f>
        <v>1611.9706003141503</v>
      </c>
      <c r="D83" s="7">
        <f t="shared" si="11"/>
        <v>-892.55481398318466</v>
      </c>
      <c r="E83" s="2">
        <f t="shared" si="7"/>
        <v>-734.60377520739019</v>
      </c>
      <c r="H83" s="2">
        <f t="shared" si="8"/>
        <v>-2061.3118607641468</v>
      </c>
      <c r="I83" s="2">
        <f t="shared" si="9"/>
        <v>1326.7080855567565</v>
      </c>
    </row>
    <row r="84" spans="1:9" x14ac:dyDescent="0.75">
      <c r="A84" s="3">
        <f t="shared" si="10"/>
        <v>79</v>
      </c>
      <c r="B84" s="5">
        <f t="shared" si="12"/>
        <v>-2504.5254142973349</v>
      </c>
      <c r="C84" s="5">
        <f t="shared" si="13"/>
        <v>1611.9706003141503</v>
      </c>
      <c r="D84" s="8">
        <f t="shared" si="11"/>
        <v>-892.55481398318466</v>
      </c>
      <c r="E84" s="6">
        <f t="shared" si="7"/>
        <v>-732.77184559340662</v>
      </c>
      <c r="H84" s="6">
        <f t="shared" si="8"/>
        <v>-2056.1714321836876</v>
      </c>
      <c r="I84" s="6">
        <f t="shared" si="9"/>
        <v>1323.3995865902807</v>
      </c>
    </row>
    <row r="85" spans="1:9" x14ac:dyDescent="0.75">
      <c r="A85" s="1">
        <f t="shared" si="10"/>
        <v>80</v>
      </c>
      <c r="B85" s="4">
        <f t="shared" si="12"/>
        <v>-2504.5254142973349</v>
      </c>
      <c r="C85" s="4">
        <f t="shared" si="13"/>
        <v>1611.9706003141503</v>
      </c>
      <c r="D85" s="7">
        <f t="shared" si="11"/>
        <v>-892.55481398318466</v>
      </c>
      <c r="E85" s="2">
        <f t="shared" si="7"/>
        <v>-730.94448438245047</v>
      </c>
      <c r="H85" s="2">
        <f t="shared" si="8"/>
        <v>-2051.0438226271194</v>
      </c>
      <c r="I85" s="2">
        <f t="shared" si="9"/>
        <v>1320.0993382446691</v>
      </c>
    </row>
    <row r="86" spans="1:9" x14ac:dyDescent="0.75">
      <c r="A86" s="3">
        <f t="shared" si="10"/>
        <v>81</v>
      </c>
      <c r="B86" s="5">
        <f t="shared" si="12"/>
        <v>-2504.5254142973349</v>
      </c>
      <c r="C86" s="5">
        <f t="shared" si="13"/>
        <v>1611.9706003141503</v>
      </c>
      <c r="D86" s="8">
        <f t="shared" si="11"/>
        <v>-892.55481398318466</v>
      </c>
      <c r="E86" s="6">
        <f t="shared" si="7"/>
        <v>-729.12168018199554</v>
      </c>
      <c r="H86" s="6">
        <f t="shared" si="8"/>
        <v>-2045.9290001268025</v>
      </c>
      <c r="I86" s="6">
        <f t="shared" si="9"/>
        <v>1316.807319944807</v>
      </c>
    </row>
    <row r="87" spans="1:9" x14ac:dyDescent="0.75">
      <c r="A87" s="1">
        <f t="shared" si="10"/>
        <v>82</v>
      </c>
      <c r="B87" s="4">
        <f t="shared" si="12"/>
        <v>-2504.5254142973349</v>
      </c>
      <c r="C87" s="4">
        <f t="shared" si="13"/>
        <v>1611.9706003141503</v>
      </c>
      <c r="D87" s="7">
        <f t="shared" si="11"/>
        <v>-892.55481398318466</v>
      </c>
      <c r="E87" s="2">
        <f t="shared" si="7"/>
        <v>-727.30342162792579</v>
      </c>
      <c r="H87" s="2">
        <f t="shared" si="8"/>
        <v>-2040.8269327948158</v>
      </c>
      <c r="I87" s="2">
        <f t="shared" si="9"/>
        <v>1313.5235111668901</v>
      </c>
    </row>
    <row r="88" spans="1:9" x14ac:dyDescent="0.75">
      <c r="A88" s="3">
        <f t="shared" si="10"/>
        <v>83</v>
      </c>
      <c r="B88" s="5">
        <f t="shared" si="12"/>
        <v>-2504.5254142973349</v>
      </c>
      <c r="C88" s="5">
        <f t="shared" si="13"/>
        <v>1611.9706003141503</v>
      </c>
      <c r="D88" s="8">
        <f t="shared" si="11"/>
        <v>-892.55481398318466</v>
      </c>
      <c r="E88" s="6">
        <f t="shared" si="7"/>
        <v>-725.48969738446465</v>
      </c>
      <c r="H88" s="6">
        <f t="shared" si="8"/>
        <v>-2035.7375888227589</v>
      </c>
      <c r="I88" s="6">
        <f t="shared" si="9"/>
        <v>1310.2478914382943</v>
      </c>
    </row>
    <row r="89" spans="1:9" x14ac:dyDescent="0.75">
      <c r="A89" s="1">
        <f t="shared" si="10"/>
        <v>84</v>
      </c>
      <c r="B89" s="4">
        <f t="shared" si="12"/>
        <v>-2504.5254142973349</v>
      </c>
      <c r="C89" s="4">
        <f t="shared" si="13"/>
        <v>1611.9706003141503</v>
      </c>
      <c r="D89" s="7">
        <f t="shared" si="11"/>
        <v>-892.55481398318466</v>
      </c>
      <c r="E89" s="2">
        <f t="shared" si="7"/>
        <v>-723.68049614410438</v>
      </c>
      <c r="H89" s="2">
        <f t="shared" si="8"/>
        <v>-2030.6609364815552</v>
      </c>
      <c r="I89" s="2">
        <f t="shared" si="9"/>
        <v>1306.9804403374508</v>
      </c>
    </row>
    <row r="90" spans="1:9" x14ac:dyDescent="0.75">
      <c r="A90" s="3">
        <f t="shared" si="10"/>
        <v>85</v>
      </c>
      <c r="B90" s="5">
        <f t="shared" si="12"/>
        <v>-2504.5254142973349</v>
      </c>
      <c r="C90" s="5">
        <f t="shared" si="13"/>
        <v>1660.3297183235748</v>
      </c>
      <c r="D90" s="8">
        <f t="shared" si="11"/>
        <v>-844.19569597376017</v>
      </c>
      <c r="E90" s="6">
        <f t="shared" si="7"/>
        <v>-682.76417250272414</v>
      </c>
      <c r="H90" s="6">
        <f t="shared" si="8"/>
        <v>-2025.5969441212521</v>
      </c>
      <c r="I90" s="6">
        <f t="shared" si="9"/>
        <v>1342.8327716185281</v>
      </c>
    </row>
    <row r="91" spans="1:9" x14ac:dyDescent="0.75">
      <c r="A91" s="1">
        <f t="shared" si="10"/>
        <v>86</v>
      </c>
      <c r="B91" s="4">
        <f t="shared" si="12"/>
        <v>-2504.5254142973349</v>
      </c>
      <c r="C91" s="4">
        <f t="shared" si="13"/>
        <v>1660.3297183235748</v>
      </c>
      <c r="D91" s="7">
        <f t="shared" si="11"/>
        <v>-844.19569597376017</v>
      </c>
      <c r="E91" s="2">
        <f t="shared" si="7"/>
        <v>-681.0615187059592</v>
      </c>
      <c r="H91" s="2">
        <f t="shared" si="8"/>
        <v>-2020.5455801708251</v>
      </c>
      <c r="I91" s="2">
        <f t="shared" si="9"/>
        <v>1339.4840614648658</v>
      </c>
    </row>
    <row r="92" spans="1:9" x14ac:dyDescent="0.75">
      <c r="A92" s="3">
        <f t="shared" si="10"/>
        <v>87</v>
      </c>
      <c r="B92" s="5">
        <f t="shared" si="12"/>
        <v>-2504.5254142973349</v>
      </c>
      <c r="C92" s="5">
        <f t="shared" si="13"/>
        <v>1660.3297183235748</v>
      </c>
      <c r="D92" s="8">
        <f t="shared" si="11"/>
        <v>-844.19569597376017</v>
      </c>
      <c r="E92" s="6">
        <f t="shared" si="7"/>
        <v>-679.36311092863764</v>
      </c>
      <c r="H92" s="6">
        <f t="shared" si="8"/>
        <v>-2015.5068131379801</v>
      </c>
      <c r="I92" s="6">
        <f t="shared" si="9"/>
        <v>1336.1437022093426</v>
      </c>
    </row>
    <row r="93" spans="1:9" x14ac:dyDescent="0.75">
      <c r="A93" s="1">
        <f t="shared" si="10"/>
        <v>88</v>
      </c>
      <c r="B93" s="4">
        <f t="shared" si="12"/>
        <v>-2504.5254142973349</v>
      </c>
      <c r="C93" s="4">
        <f t="shared" si="13"/>
        <v>1660.3297183235748</v>
      </c>
      <c r="D93" s="7">
        <f t="shared" si="11"/>
        <v>-844.19569597376017</v>
      </c>
      <c r="E93" s="2">
        <f t="shared" si="7"/>
        <v>-677.66893858218225</v>
      </c>
      <c r="H93" s="2">
        <f t="shared" si="8"/>
        <v>-2010.480611608958</v>
      </c>
      <c r="I93" s="2">
        <f t="shared" si="9"/>
        <v>1332.8116730267757</v>
      </c>
    </row>
    <row r="94" spans="1:9" x14ac:dyDescent="0.75">
      <c r="A94" s="3">
        <f t="shared" si="10"/>
        <v>89</v>
      </c>
      <c r="B94" s="5">
        <f t="shared" si="12"/>
        <v>-2504.5254142973349</v>
      </c>
      <c r="C94" s="5">
        <f t="shared" si="13"/>
        <v>1660.3297183235748</v>
      </c>
      <c r="D94" s="8">
        <f t="shared" si="11"/>
        <v>-844.19569597376017</v>
      </c>
      <c r="E94" s="6">
        <f t="shared" si="7"/>
        <v>-675.9789911044212</v>
      </c>
      <c r="H94" s="6">
        <f t="shared" si="8"/>
        <v>-2005.4669442483371</v>
      </c>
      <c r="I94" s="6">
        <f t="shared" si="9"/>
        <v>1329.487953143916</v>
      </c>
    </row>
    <row r="95" spans="1:9" x14ac:dyDescent="0.75">
      <c r="A95" s="1">
        <f t="shared" si="10"/>
        <v>90</v>
      </c>
      <c r="B95" s="4">
        <f t="shared" si="12"/>
        <v>-2504.5254142973349</v>
      </c>
      <c r="C95" s="4">
        <f t="shared" si="13"/>
        <v>1660.3297183235748</v>
      </c>
      <c r="D95" s="7">
        <f t="shared" si="11"/>
        <v>-844.19569597376017</v>
      </c>
      <c r="E95" s="2">
        <f t="shared" si="7"/>
        <v>-674.29325795952252</v>
      </c>
      <c r="H95" s="2">
        <f t="shared" si="8"/>
        <v>-2000.4657797988402</v>
      </c>
      <c r="I95" s="2">
        <f t="shared" si="9"/>
        <v>1326.1725218393178</v>
      </c>
    </row>
    <row r="96" spans="1:9" x14ac:dyDescent="0.75">
      <c r="A96" s="3">
        <f t="shared" si="10"/>
        <v>91</v>
      </c>
      <c r="B96" s="5">
        <f t="shared" si="12"/>
        <v>-2504.5254142973349</v>
      </c>
      <c r="C96" s="5">
        <f t="shared" si="13"/>
        <v>1660.3297183235748</v>
      </c>
      <c r="D96" s="8">
        <f t="shared" si="11"/>
        <v>-844.19569597376017</v>
      </c>
      <c r="E96" s="6">
        <f t="shared" si="7"/>
        <v>-672.61172863792774</v>
      </c>
      <c r="H96" s="6">
        <f t="shared" si="8"/>
        <v>-1995.4770870811376</v>
      </c>
      <c r="I96" s="6">
        <f t="shared" si="9"/>
        <v>1322.86535844321</v>
      </c>
    </row>
    <row r="97" spans="1:9" x14ac:dyDescent="0.75">
      <c r="A97" s="1">
        <f t="shared" si="10"/>
        <v>92</v>
      </c>
      <c r="B97" s="4">
        <f t="shared" si="12"/>
        <v>-2504.5254142973349</v>
      </c>
      <c r="C97" s="4">
        <f t="shared" si="13"/>
        <v>1660.3297183235748</v>
      </c>
      <c r="D97" s="7">
        <f t="shared" si="11"/>
        <v>-844.19569597376017</v>
      </c>
      <c r="E97" s="2">
        <f t="shared" si="7"/>
        <v>-670.93439265628706</v>
      </c>
      <c r="H97" s="2">
        <f t="shared" si="8"/>
        <v>-1990.5008349936536</v>
      </c>
      <c r="I97" s="2">
        <f t="shared" si="9"/>
        <v>1319.5664423373664</v>
      </c>
    </row>
    <row r="98" spans="1:9" x14ac:dyDescent="0.75">
      <c r="A98" s="3">
        <f t="shared" si="10"/>
        <v>93</v>
      </c>
      <c r="B98" s="5">
        <f t="shared" si="12"/>
        <v>-2504.5254142973349</v>
      </c>
      <c r="C98" s="5">
        <f t="shared" si="13"/>
        <v>1660.3297183235748</v>
      </c>
      <c r="D98" s="8">
        <f t="shared" si="11"/>
        <v>-844.19569597376017</v>
      </c>
      <c r="E98" s="6">
        <f t="shared" si="7"/>
        <v>-669.26123955739354</v>
      </c>
      <c r="H98" s="6">
        <f t="shared" si="8"/>
        <v>-1985.5369925123725</v>
      </c>
      <c r="I98" s="6">
        <f t="shared" si="9"/>
        <v>1316.275752954979</v>
      </c>
    </row>
    <row r="99" spans="1:9" x14ac:dyDescent="0.75">
      <c r="A99" s="1">
        <f t="shared" si="10"/>
        <v>94</v>
      </c>
      <c r="B99" s="4">
        <f t="shared" si="12"/>
        <v>-2504.5254142973349</v>
      </c>
      <c r="C99" s="4">
        <f t="shared" si="13"/>
        <v>1660.3297183235748</v>
      </c>
      <c r="D99" s="7">
        <f t="shared" si="11"/>
        <v>-844.19569597376017</v>
      </c>
      <c r="E99" s="2">
        <f t="shared" si="7"/>
        <v>-667.59225891011829</v>
      </c>
      <c r="H99" s="2">
        <f t="shared" si="8"/>
        <v>-1980.585528690646</v>
      </c>
      <c r="I99" s="2">
        <f t="shared" si="9"/>
        <v>1312.9932697805277</v>
      </c>
    </row>
    <row r="100" spans="1:9" x14ac:dyDescent="0.75">
      <c r="A100" s="3">
        <f t="shared" si="10"/>
        <v>95</v>
      </c>
      <c r="B100" s="5">
        <f t="shared" si="12"/>
        <v>-2504.5254142973349</v>
      </c>
      <c r="C100" s="5">
        <f t="shared" si="13"/>
        <v>1660.3297183235748</v>
      </c>
      <c r="D100" s="8">
        <f t="shared" si="11"/>
        <v>-844.19569597376017</v>
      </c>
      <c r="E100" s="6">
        <f t="shared" si="7"/>
        <v>-665.92744030934489</v>
      </c>
      <c r="H100" s="6">
        <f t="shared" si="8"/>
        <v>-1975.6464126589983</v>
      </c>
      <c r="I100" s="6">
        <f t="shared" si="9"/>
        <v>1309.7189723496535</v>
      </c>
    </row>
    <row r="101" spans="1:9" x14ac:dyDescent="0.75">
      <c r="A101" s="1">
        <f t="shared" si="10"/>
        <v>96</v>
      </c>
      <c r="B101" s="4">
        <f t="shared" si="12"/>
        <v>-2504.5254142973349</v>
      </c>
      <c r="C101" s="4">
        <f t="shared" si="13"/>
        <v>1660.3297183235748</v>
      </c>
      <c r="D101" s="7">
        <f t="shared" si="11"/>
        <v>-844.19569597376017</v>
      </c>
      <c r="E101" s="2">
        <f t="shared" si="7"/>
        <v>-664.26677337590513</v>
      </c>
      <c r="H101" s="2">
        <f t="shared" si="8"/>
        <v>-1970.7196136249363</v>
      </c>
      <c r="I101" s="2">
        <f t="shared" si="9"/>
        <v>1306.4528402490312</v>
      </c>
    </row>
    <row r="102" spans="1:9" x14ac:dyDescent="0.75">
      <c r="A102" s="3">
        <f t="shared" si="10"/>
        <v>97</v>
      </c>
      <c r="B102" s="5">
        <f t="shared" si="12"/>
        <v>-2504.5254142973349</v>
      </c>
      <c r="C102" s="5">
        <f t="shared" si="13"/>
        <v>1710.1396098732821</v>
      </c>
      <c r="D102" s="8">
        <f t="shared" si="11"/>
        <v>-794.38580442405282</v>
      </c>
      <c r="E102" s="6">
        <f t="shared" si="7"/>
        <v>-623.5144021630266</v>
      </c>
      <c r="H102" s="6">
        <f t="shared" si="8"/>
        <v>-1965.8051008727546</v>
      </c>
      <c r="I102" s="6">
        <f t="shared" si="9"/>
        <v>1342.2906987097278</v>
      </c>
    </row>
    <row r="103" spans="1:9" x14ac:dyDescent="0.75">
      <c r="A103" s="1">
        <f t="shared" si="10"/>
        <v>98</v>
      </c>
      <c r="B103" s="4">
        <f t="shared" si="12"/>
        <v>-2504.5254142973349</v>
      </c>
      <c r="C103" s="4">
        <f t="shared" si="13"/>
        <v>1710.1396098732821</v>
      </c>
      <c r="D103" s="7">
        <f t="shared" si="11"/>
        <v>-794.38580442405282</v>
      </c>
      <c r="E103" s="2">
        <f t="shared" si="7"/>
        <v>-621.95950340451543</v>
      </c>
      <c r="H103" s="2">
        <f t="shared" si="8"/>
        <v>-1960.9028437633463</v>
      </c>
      <c r="I103" s="2">
        <f t="shared" si="9"/>
        <v>1338.9433403588309</v>
      </c>
    </row>
    <row r="104" spans="1:9" x14ac:dyDescent="0.75">
      <c r="A104" s="3">
        <f t="shared" si="10"/>
        <v>99</v>
      </c>
      <c r="B104" s="5">
        <f t="shared" si="12"/>
        <v>-2504.5254142973349</v>
      </c>
      <c r="C104" s="5">
        <f t="shared" si="13"/>
        <v>1710.1396098732821</v>
      </c>
      <c r="D104" s="8">
        <f t="shared" si="11"/>
        <v>-794.38580442405282</v>
      </c>
      <c r="E104" s="6">
        <f t="shared" si="7"/>
        <v>-620.40848219901784</v>
      </c>
      <c r="H104" s="6">
        <f t="shared" si="8"/>
        <v>-1956.0128117340112</v>
      </c>
      <c r="I104" s="6">
        <f t="shared" si="9"/>
        <v>1335.6043295349934</v>
      </c>
    </row>
    <row r="105" spans="1:9" x14ac:dyDescent="0.75">
      <c r="A105" s="1">
        <f t="shared" si="10"/>
        <v>100</v>
      </c>
      <c r="B105" s="4">
        <f t="shared" si="12"/>
        <v>-2504.5254142973349</v>
      </c>
      <c r="C105" s="4">
        <f t="shared" si="13"/>
        <v>1710.1396098732821</v>
      </c>
      <c r="D105" s="7">
        <f t="shared" si="11"/>
        <v>-794.38580442405282</v>
      </c>
      <c r="E105" s="2">
        <f t="shared" si="7"/>
        <v>-618.86132887682584</v>
      </c>
      <c r="H105" s="2">
        <f t="shared" si="8"/>
        <v>-1951.1349742982657</v>
      </c>
      <c r="I105" s="2">
        <f t="shared" si="9"/>
        <v>1332.2736454214398</v>
      </c>
    </row>
    <row r="106" spans="1:9" x14ac:dyDescent="0.75">
      <c r="A106" s="3">
        <f t="shared" si="10"/>
        <v>101</v>
      </c>
      <c r="B106" s="5">
        <f t="shared" si="12"/>
        <v>-2504.5254142973349</v>
      </c>
      <c r="C106" s="5">
        <f t="shared" si="13"/>
        <v>1710.1396098732821</v>
      </c>
      <c r="D106" s="8">
        <f t="shared" si="11"/>
        <v>-794.38580442405282</v>
      </c>
      <c r="E106" s="6">
        <f t="shared" si="7"/>
        <v>-617.31803379234498</v>
      </c>
      <c r="H106" s="6">
        <f t="shared" si="8"/>
        <v>-1946.2693010456517</v>
      </c>
      <c r="I106" s="6">
        <f t="shared" si="9"/>
        <v>1328.9512672533067</v>
      </c>
    </row>
    <row r="107" spans="1:9" x14ac:dyDescent="0.75">
      <c r="A107" s="1">
        <f t="shared" si="10"/>
        <v>102</v>
      </c>
      <c r="B107" s="4">
        <f t="shared" si="12"/>
        <v>-2504.5254142973349</v>
      </c>
      <c r="C107" s="4">
        <f t="shared" si="13"/>
        <v>1710.1396098732821</v>
      </c>
      <c r="D107" s="7">
        <f t="shared" si="11"/>
        <v>-794.38580442405282</v>
      </c>
      <c r="E107" s="2">
        <f t="shared" si="7"/>
        <v>-615.7785873240349</v>
      </c>
      <c r="H107" s="2">
        <f t="shared" si="8"/>
        <v>-1941.4157616415478</v>
      </c>
      <c r="I107" s="2">
        <f t="shared" si="9"/>
        <v>1325.637174317513</v>
      </c>
    </row>
    <row r="108" spans="1:9" x14ac:dyDescent="0.75">
      <c r="A108" s="3">
        <f t="shared" si="10"/>
        <v>103</v>
      </c>
      <c r="B108" s="5">
        <f t="shared" si="12"/>
        <v>-2504.5254142973349</v>
      </c>
      <c r="C108" s="5">
        <f t="shared" si="13"/>
        <v>1710.1396098732821</v>
      </c>
      <c r="D108" s="8">
        <f t="shared" si="11"/>
        <v>-794.38580442405282</v>
      </c>
      <c r="E108" s="6">
        <f t="shared" si="7"/>
        <v>-614.24297987434898</v>
      </c>
      <c r="H108" s="6">
        <f t="shared" si="8"/>
        <v>-1936.5743258269804</v>
      </c>
      <c r="I108" s="6">
        <f t="shared" si="9"/>
        <v>1322.3313459526312</v>
      </c>
    </row>
    <row r="109" spans="1:9" x14ac:dyDescent="0.75">
      <c r="A109" s="1">
        <f t="shared" si="10"/>
        <v>104</v>
      </c>
      <c r="B109" s="4">
        <f t="shared" si="12"/>
        <v>-2504.5254142973349</v>
      </c>
      <c r="C109" s="4">
        <f t="shared" si="13"/>
        <v>1710.1396098732821</v>
      </c>
      <c r="D109" s="7">
        <f t="shared" si="11"/>
        <v>-794.38580442405282</v>
      </c>
      <c r="E109" s="2">
        <f t="shared" si="7"/>
        <v>-612.71120186967482</v>
      </c>
      <c r="H109" s="2">
        <f t="shared" si="8"/>
        <v>-1931.7449634184343</v>
      </c>
      <c r="I109" s="2">
        <f t="shared" si="9"/>
        <v>1319.0337615487595</v>
      </c>
    </row>
    <row r="110" spans="1:9" x14ac:dyDescent="0.75">
      <c r="A110" s="3">
        <f t="shared" si="10"/>
        <v>105</v>
      </c>
      <c r="B110" s="5">
        <f t="shared" si="12"/>
        <v>-2504.5254142973349</v>
      </c>
      <c r="C110" s="5">
        <f t="shared" si="13"/>
        <v>1710.1396098732821</v>
      </c>
      <c r="D110" s="8">
        <f t="shared" si="11"/>
        <v>-794.38580442405282</v>
      </c>
      <c r="E110" s="6">
        <f t="shared" si="7"/>
        <v>-611.18324376027419</v>
      </c>
      <c r="H110" s="6">
        <f t="shared" si="8"/>
        <v>-1926.9276443076653</v>
      </c>
      <c r="I110" s="6">
        <f t="shared" si="9"/>
        <v>1315.744400547391</v>
      </c>
    </row>
    <row r="111" spans="1:9" x14ac:dyDescent="0.75">
      <c r="A111" s="1">
        <f t="shared" si="10"/>
        <v>106</v>
      </c>
      <c r="B111" s="4">
        <f t="shared" si="12"/>
        <v>-2504.5254142973349</v>
      </c>
      <c r="C111" s="4">
        <f t="shared" si="13"/>
        <v>1710.1396098732821</v>
      </c>
      <c r="D111" s="7">
        <f t="shared" si="11"/>
        <v>-794.38580442405282</v>
      </c>
      <c r="E111" s="2">
        <f t="shared" si="7"/>
        <v>-609.65909602022373</v>
      </c>
      <c r="H111" s="2">
        <f t="shared" si="8"/>
        <v>-1922.1223384615116</v>
      </c>
      <c r="I111" s="2">
        <f t="shared" si="9"/>
        <v>1312.463242441288</v>
      </c>
    </row>
    <row r="112" spans="1:9" x14ac:dyDescent="0.75">
      <c r="A112" s="3">
        <f t="shared" si="10"/>
        <v>107</v>
      </c>
      <c r="B112" s="5">
        <f t="shared" si="12"/>
        <v>-2504.5254142973349</v>
      </c>
      <c r="C112" s="5">
        <f t="shared" si="13"/>
        <v>1710.1396098732821</v>
      </c>
      <c r="D112" s="8">
        <f t="shared" si="11"/>
        <v>-794.38580442405282</v>
      </c>
      <c r="E112" s="6">
        <f t="shared" si="7"/>
        <v>-608.13874914735527</v>
      </c>
      <c r="H112" s="6">
        <f t="shared" si="8"/>
        <v>-1917.3290159217074</v>
      </c>
      <c r="I112" s="6">
        <f t="shared" si="9"/>
        <v>1309.190266774352</v>
      </c>
    </row>
    <row r="113" spans="1:9" x14ac:dyDescent="0.75">
      <c r="A113" s="1">
        <f t="shared" si="10"/>
        <v>108</v>
      </c>
      <c r="B113" s="4">
        <f t="shared" si="12"/>
        <v>-2504.5254142973349</v>
      </c>
      <c r="C113" s="4">
        <f t="shared" si="13"/>
        <v>1710.1396098732821</v>
      </c>
      <c r="D113" s="7">
        <f t="shared" si="11"/>
        <v>-794.38580442405282</v>
      </c>
      <c r="E113" s="2">
        <f t="shared" si="7"/>
        <v>-606.62219366319732</v>
      </c>
      <c r="H113" s="2">
        <f t="shared" si="8"/>
        <v>-1912.5476468046957</v>
      </c>
      <c r="I113" s="2">
        <f t="shared" si="9"/>
        <v>1305.9254531414983</v>
      </c>
    </row>
    <row r="114" spans="1:9" x14ac:dyDescent="0.75">
      <c r="A114" s="3">
        <f t="shared" si="10"/>
        <v>109</v>
      </c>
      <c r="B114" s="5">
        <f t="shared" si="12"/>
        <v>-2504.5254142973349</v>
      </c>
      <c r="C114" s="5">
        <f t="shared" si="13"/>
        <v>1761.4437981694807</v>
      </c>
      <c r="D114" s="8">
        <f t="shared" si="11"/>
        <v>-743.0816161278542</v>
      </c>
      <c r="E114" s="6">
        <f t="shared" si="7"/>
        <v>-566.02935667725922</v>
      </c>
      <c r="H114" s="6">
        <f t="shared" si="8"/>
        <v>-1907.7782013014423</v>
      </c>
      <c r="I114" s="6">
        <f t="shared" si="9"/>
        <v>1341.7488446241832</v>
      </c>
    </row>
    <row r="115" spans="1:9" x14ac:dyDescent="0.75">
      <c r="A115" s="1">
        <f t="shared" si="10"/>
        <v>110</v>
      </c>
      <c r="B115" s="4">
        <f t="shared" si="12"/>
        <v>-2504.5254142973349</v>
      </c>
      <c r="C115" s="4">
        <f t="shared" si="13"/>
        <v>1761.4437981694807</v>
      </c>
      <c r="D115" s="7">
        <f t="shared" si="11"/>
        <v>-743.0816161278542</v>
      </c>
      <c r="E115" s="2">
        <f t="shared" si="7"/>
        <v>-564.61781214689188</v>
      </c>
      <c r="H115" s="2">
        <f t="shared" si="8"/>
        <v>-1903.0206496772491</v>
      </c>
      <c r="I115" s="2">
        <f t="shared" si="9"/>
        <v>1338.4028375303571</v>
      </c>
    </row>
    <row r="116" spans="1:9" x14ac:dyDescent="0.75">
      <c r="A116" s="3">
        <f t="shared" si="10"/>
        <v>111</v>
      </c>
      <c r="B116" s="5">
        <f t="shared" si="12"/>
        <v>-2504.5254142973349</v>
      </c>
      <c r="C116" s="5">
        <f t="shared" si="13"/>
        <v>1761.4437981694807</v>
      </c>
      <c r="D116" s="8">
        <f t="shared" si="11"/>
        <v>-743.0816161278542</v>
      </c>
      <c r="E116" s="6">
        <f t="shared" si="7"/>
        <v>-563.2097876776977</v>
      </c>
      <c r="H116" s="6">
        <f t="shared" si="8"/>
        <v>-1898.2749622715701</v>
      </c>
      <c r="I116" s="6">
        <f t="shared" si="9"/>
        <v>1335.0651745938724</v>
      </c>
    </row>
    <row r="117" spans="1:9" x14ac:dyDescent="0.75">
      <c r="A117" s="1">
        <f t="shared" si="10"/>
        <v>112</v>
      </c>
      <c r="B117" s="4">
        <f t="shared" si="12"/>
        <v>-2504.5254142973349</v>
      </c>
      <c r="C117" s="4">
        <f t="shared" si="13"/>
        <v>1761.4437981694807</v>
      </c>
      <c r="D117" s="7">
        <f t="shared" si="11"/>
        <v>-743.0816161278542</v>
      </c>
      <c r="E117" s="2">
        <f t="shared" si="7"/>
        <v>-561.80527449146905</v>
      </c>
      <c r="H117" s="2">
        <f t="shared" si="8"/>
        <v>-1893.5411094978256</v>
      </c>
      <c r="I117" s="2">
        <f t="shared" si="9"/>
        <v>1331.7358350063566</v>
      </c>
    </row>
    <row r="118" spans="1:9" x14ac:dyDescent="0.75">
      <c r="A118" s="3">
        <f t="shared" si="10"/>
        <v>113</v>
      </c>
      <c r="B118" s="5">
        <f t="shared" si="12"/>
        <v>-2504.5254142973349</v>
      </c>
      <c r="C118" s="5">
        <f t="shared" si="13"/>
        <v>1761.4437981694807</v>
      </c>
      <c r="D118" s="8">
        <f t="shared" si="11"/>
        <v>-743.0816161278542</v>
      </c>
      <c r="E118" s="6">
        <f t="shared" si="7"/>
        <v>-560.40426383188935</v>
      </c>
      <c r="H118" s="6">
        <f t="shared" si="8"/>
        <v>-1888.8190618432177</v>
      </c>
      <c r="I118" s="6">
        <f t="shared" si="9"/>
        <v>1328.4147980113285</v>
      </c>
    </row>
    <row r="119" spans="1:9" x14ac:dyDescent="0.75">
      <c r="A119" s="1">
        <f t="shared" si="10"/>
        <v>114</v>
      </c>
      <c r="B119" s="4">
        <f t="shared" si="12"/>
        <v>-2504.5254142973349</v>
      </c>
      <c r="C119" s="4">
        <f t="shared" si="13"/>
        <v>1761.4437981694807</v>
      </c>
      <c r="D119" s="7">
        <f t="shared" si="11"/>
        <v>-743.0816161278542</v>
      </c>
      <c r="E119" s="2">
        <f t="shared" si="7"/>
        <v>-559.00674696447822</v>
      </c>
      <c r="H119" s="2">
        <f t="shared" si="8"/>
        <v>-1884.1087898685466</v>
      </c>
      <c r="I119" s="2">
        <f t="shared" si="9"/>
        <v>1325.1020429040684</v>
      </c>
    </row>
    <row r="120" spans="1:9" x14ac:dyDescent="0.75">
      <c r="A120" s="3">
        <f t="shared" si="10"/>
        <v>115</v>
      </c>
      <c r="B120" s="5">
        <f t="shared" si="12"/>
        <v>-2504.5254142973349</v>
      </c>
      <c r="C120" s="5">
        <f t="shared" si="13"/>
        <v>1761.4437981694807</v>
      </c>
      <c r="D120" s="8">
        <f t="shared" si="11"/>
        <v>-743.0816161278542</v>
      </c>
      <c r="E120" s="6">
        <f t="shared" si="7"/>
        <v>-557.61271517653688</v>
      </c>
      <c r="H120" s="6">
        <f t="shared" si="8"/>
        <v>-1879.4102642080263</v>
      </c>
      <c r="I120" s="6">
        <f t="shared" si="9"/>
        <v>1321.7975490314896</v>
      </c>
    </row>
    <row r="121" spans="1:9" x14ac:dyDescent="0.75">
      <c r="A121" s="1">
        <f t="shared" si="10"/>
        <v>116</v>
      </c>
      <c r="B121" s="4">
        <f t="shared" si="12"/>
        <v>-2504.5254142973349</v>
      </c>
      <c r="C121" s="4">
        <f t="shared" si="13"/>
        <v>1761.4437981694807</v>
      </c>
      <c r="D121" s="7">
        <f t="shared" si="11"/>
        <v>-743.0816161278542</v>
      </c>
      <c r="E121" s="2">
        <f t="shared" si="7"/>
        <v>-556.22215977709413</v>
      </c>
      <c r="H121" s="2">
        <f t="shared" si="8"/>
        <v>-1874.7234555691036</v>
      </c>
      <c r="I121" s="2">
        <f t="shared" si="9"/>
        <v>1318.5012957920096</v>
      </c>
    </row>
    <row r="122" spans="1:9" x14ac:dyDescent="0.75">
      <c r="A122" s="3">
        <f t="shared" si="10"/>
        <v>117</v>
      </c>
      <c r="B122" s="5">
        <f t="shared" si="12"/>
        <v>-2504.5254142973349</v>
      </c>
      <c r="C122" s="5">
        <f t="shared" si="13"/>
        <v>1761.4437981694807</v>
      </c>
      <c r="D122" s="8">
        <f t="shared" si="11"/>
        <v>-743.0816161278542</v>
      </c>
      <c r="E122" s="6">
        <f t="shared" si="7"/>
        <v>-554.83507209685206</v>
      </c>
      <c r="H122" s="6">
        <f t="shared" si="8"/>
        <v>-1870.0483347322734</v>
      </c>
      <c r="I122" s="6">
        <f t="shared" si="9"/>
        <v>1315.2132626354214</v>
      </c>
    </row>
    <row r="123" spans="1:9" x14ac:dyDescent="0.75">
      <c r="A123" s="1">
        <f t="shared" si="10"/>
        <v>118</v>
      </c>
      <c r="B123" s="4">
        <f t="shared" si="12"/>
        <v>-2504.5254142973349</v>
      </c>
      <c r="C123" s="4">
        <f t="shared" si="13"/>
        <v>1761.4437981694807</v>
      </c>
      <c r="D123" s="7">
        <f t="shared" si="11"/>
        <v>-743.0816161278542</v>
      </c>
      <c r="E123" s="2">
        <f t="shared" si="7"/>
        <v>-553.45144348813176</v>
      </c>
      <c r="H123" s="2">
        <f t="shared" si="8"/>
        <v>-1865.384872550896</v>
      </c>
      <c r="I123" s="2">
        <f t="shared" si="9"/>
        <v>1311.9334290627644</v>
      </c>
    </row>
    <row r="124" spans="1:9" x14ac:dyDescent="0.75">
      <c r="A124" s="3">
        <f t="shared" si="10"/>
        <v>119</v>
      </c>
      <c r="B124" s="5">
        <f t="shared" si="12"/>
        <v>-2504.5254142973349</v>
      </c>
      <c r="C124" s="5">
        <f t="shared" si="13"/>
        <v>1761.4437981694807</v>
      </c>
      <c r="D124" s="8">
        <f t="shared" si="11"/>
        <v>-743.0816161278542</v>
      </c>
      <c r="E124" s="6">
        <f t="shared" si="7"/>
        <v>-552.07126532481971</v>
      </c>
      <c r="H124" s="6">
        <f t="shared" si="8"/>
        <v>-1860.7330399510186</v>
      </c>
      <c r="I124" s="6">
        <f t="shared" si="9"/>
        <v>1308.6617746261988</v>
      </c>
    </row>
    <row r="125" spans="1:9" x14ac:dyDescent="0.75">
      <c r="A125" s="1">
        <f t="shared" si="10"/>
        <v>120</v>
      </c>
      <c r="B125" s="4">
        <f t="shared" si="12"/>
        <v>-2504.5254142973349</v>
      </c>
      <c r="C125" s="4">
        <f t="shared" si="13"/>
        <v>1761.4437981694807</v>
      </c>
      <c r="D125" s="7">
        <f t="shared" si="11"/>
        <v>-743.0816161278542</v>
      </c>
      <c r="E125" s="2">
        <f t="shared" si="7"/>
        <v>-550.69452900231397</v>
      </c>
      <c r="H125" s="2">
        <f t="shared" si="8"/>
        <v>-1856.0928079311907</v>
      </c>
      <c r="I125" s="2">
        <f t="shared" si="9"/>
        <v>1305.3982789288766</v>
      </c>
    </row>
    <row r="126" spans="1:9" x14ac:dyDescent="0.75">
      <c r="A126" s="3">
        <f t="shared" si="10"/>
        <v>121</v>
      </c>
      <c r="B126" s="5">
        <f t="shared" si="12"/>
        <v>-2504.5254142973349</v>
      </c>
      <c r="C126" s="5">
        <f t="shared" si="13"/>
        <v>1814.2871121145652</v>
      </c>
      <c r="D126" s="8">
        <f t="shared" si="11"/>
        <v>-690.23830218276976</v>
      </c>
      <c r="E126" s="6">
        <f t="shared" si="7"/>
        <v>-510.25693828872573</v>
      </c>
      <c r="H126" s="6">
        <f t="shared" si="8"/>
        <v>-1851.4641475622848</v>
      </c>
      <c r="I126" s="6">
        <f t="shared" si="9"/>
        <v>1341.2072092735591</v>
      </c>
    </row>
    <row r="127" spans="1:9" x14ac:dyDescent="0.75">
      <c r="A127" s="1">
        <f t="shared" si="10"/>
        <v>122</v>
      </c>
      <c r="B127" s="4">
        <f t="shared" si="12"/>
        <v>-2504.5254142973349</v>
      </c>
      <c r="C127" s="4">
        <f t="shared" si="13"/>
        <v>1814.2871121145652</v>
      </c>
      <c r="D127" s="7">
        <f t="shared" si="11"/>
        <v>-690.23830218276976</v>
      </c>
      <c r="E127" s="2">
        <f t="shared" si="7"/>
        <v>-508.98447709598594</v>
      </c>
      <c r="H127" s="2">
        <f t="shared" si="8"/>
        <v>-1846.847029987317</v>
      </c>
      <c r="I127" s="2">
        <f t="shared" si="9"/>
        <v>1337.862552891331</v>
      </c>
    </row>
    <row r="128" spans="1:9" x14ac:dyDescent="0.75">
      <c r="A128" s="3">
        <f t="shared" si="10"/>
        <v>123</v>
      </c>
      <c r="B128" s="5">
        <f t="shared" si="12"/>
        <v>-2504.5254142973349</v>
      </c>
      <c r="C128" s="5">
        <f t="shared" si="13"/>
        <v>1814.2871121145652</v>
      </c>
      <c r="D128" s="8">
        <f t="shared" si="11"/>
        <v>-690.23830218276976</v>
      </c>
      <c r="E128" s="6">
        <f t="shared" si="7"/>
        <v>-507.71518912317805</v>
      </c>
      <c r="H128" s="6">
        <f t="shared" si="8"/>
        <v>-1842.2414264212639</v>
      </c>
      <c r="I128" s="6">
        <f t="shared" si="9"/>
        <v>1334.526237298086</v>
      </c>
    </row>
    <row r="129" spans="1:9" x14ac:dyDescent="0.75">
      <c r="A129" s="1">
        <f t="shared" si="10"/>
        <v>124</v>
      </c>
      <c r="B129" s="4">
        <f t="shared" si="12"/>
        <v>-2504.5254142973349</v>
      </c>
      <c r="C129" s="4">
        <f t="shared" si="13"/>
        <v>1814.2871121145652</v>
      </c>
      <c r="D129" s="7">
        <f t="shared" si="11"/>
        <v>-690.23830218276976</v>
      </c>
      <c r="E129" s="2">
        <f t="shared" si="7"/>
        <v>-506.44906645703543</v>
      </c>
      <c r="H129" s="2">
        <f t="shared" si="8"/>
        <v>-1837.6473081508868</v>
      </c>
      <c r="I129" s="2">
        <f t="shared" si="9"/>
        <v>1331.1982416938513</v>
      </c>
    </row>
    <row r="130" spans="1:9" x14ac:dyDescent="0.75">
      <c r="A130" s="3">
        <f t="shared" si="10"/>
        <v>125</v>
      </c>
      <c r="B130" s="5">
        <f t="shared" si="12"/>
        <v>-2504.5254142973349</v>
      </c>
      <c r="C130" s="5">
        <f t="shared" si="13"/>
        <v>1814.2871121145652</v>
      </c>
      <c r="D130" s="8">
        <f t="shared" si="11"/>
        <v>-690.23830218276976</v>
      </c>
      <c r="E130" s="6">
        <f t="shared" si="7"/>
        <v>-505.18610120402536</v>
      </c>
      <c r="H130" s="6">
        <f t="shared" si="8"/>
        <v>-1833.0646465345503</v>
      </c>
      <c r="I130" s="6">
        <f t="shared" si="9"/>
        <v>1327.878545330525</v>
      </c>
    </row>
    <row r="131" spans="1:9" x14ac:dyDescent="0.75">
      <c r="A131" s="1">
        <f t="shared" si="10"/>
        <v>126</v>
      </c>
      <c r="B131" s="4">
        <f t="shared" si="12"/>
        <v>-2504.5254142973349</v>
      </c>
      <c r="C131" s="4">
        <f t="shared" si="13"/>
        <v>1814.2871121145652</v>
      </c>
      <c r="D131" s="7">
        <f t="shared" si="11"/>
        <v>-690.23830218276976</v>
      </c>
      <c r="E131" s="2">
        <f t="shared" si="7"/>
        <v>-503.92628549029962</v>
      </c>
      <c r="H131" s="2">
        <f t="shared" si="8"/>
        <v>-1828.4934130020451</v>
      </c>
      <c r="I131" s="2">
        <f t="shared" si="9"/>
        <v>1324.5671275117456</v>
      </c>
    </row>
    <row r="132" spans="1:9" x14ac:dyDescent="0.75">
      <c r="A132" s="3">
        <f t="shared" si="10"/>
        <v>127</v>
      </c>
      <c r="B132" s="5">
        <f t="shared" si="12"/>
        <v>-2504.5254142973349</v>
      </c>
      <c r="C132" s="5">
        <f t="shared" si="13"/>
        <v>1814.2871121145652</v>
      </c>
      <c r="D132" s="8">
        <f t="shared" si="11"/>
        <v>-690.23830218276976</v>
      </c>
      <c r="E132" s="6">
        <f t="shared" si="7"/>
        <v>-502.6696114616455</v>
      </c>
      <c r="H132" s="6">
        <f t="shared" si="8"/>
        <v>-1823.9335790544092</v>
      </c>
      <c r="I132" s="6">
        <f t="shared" si="9"/>
        <v>1321.2639675927637</v>
      </c>
    </row>
    <row r="133" spans="1:9" x14ac:dyDescent="0.75">
      <c r="A133" s="1">
        <f t="shared" si="10"/>
        <v>128</v>
      </c>
      <c r="B133" s="4">
        <f t="shared" si="12"/>
        <v>-2504.5254142973349</v>
      </c>
      <c r="C133" s="4">
        <f t="shared" si="13"/>
        <v>1814.2871121145652</v>
      </c>
      <c r="D133" s="7">
        <f t="shared" si="11"/>
        <v>-690.23830218276976</v>
      </c>
      <c r="E133" s="2">
        <f t="shared" si="7"/>
        <v>-501.41607128343691</v>
      </c>
      <c r="H133" s="2">
        <f t="shared" si="8"/>
        <v>-1819.3851162637498</v>
      </c>
      <c r="I133" s="2">
        <f t="shared" si="9"/>
        <v>1317.9690449803129</v>
      </c>
    </row>
    <row r="134" spans="1:9" x14ac:dyDescent="0.75">
      <c r="A134" s="3">
        <f t="shared" si="10"/>
        <v>129</v>
      </c>
      <c r="B134" s="5">
        <f t="shared" si="12"/>
        <v>-2504.5254142973349</v>
      </c>
      <c r="C134" s="5">
        <f t="shared" si="13"/>
        <v>1814.2871121145652</v>
      </c>
      <c r="D134" s="8">
        <f t="shared" si="11"/>
        <v>-690.23830218276976</v>
      </c>
      <c r="E134" s="6">
        <f t="shared" ref="E134:E185" si="14">D134*(1/(1+B$3))^A134</f>
        <v>-500.16565714058544</v>
      </c>
      <c r="H134" s="6">
        <f t="shared" ref="H134:H185" si="15">B134*(1/(1+B$3))^A134</f>
        <v>-1814.8479962730671</v>
      </c>
      <c r="I134" s="6">
        <f t="shared" ref="I134:I185" si="16">C134*(1/(1+B$3))^A134</f>
        <v>1314.6823391324817</v>
      </c>
    </row>
    <row r="135" spans="1:9" x14ac:dyDescent="0.75">
      <c r="A135" s="1">
        <f t="shared" ref="A135:A198" si="17">A134+1</f>
        <v>130</v>
      </c>
      <c r="B135" s="4">
        <f t="shared" si="12"/>
        <v>-2504.5254142973349</v>
      </c>
      <c r="C135" s="4">
        <f t="shared" si="13"/>
        <v>1814.2871121145652</v>
      </c>
      <c r="D135" s="7">
        <f t="shared" ref="D135:D185" si="18">B135+C135</f>
        <v>-690.23830218276976</v>
      </c>
      <c r="E135" s="2">
        <f t="shared" si="14"/>
        <v>-498.91836123749175</v>
      </c>
      <c r="H135" s="2">
        <f t="shared" si="15"/>
        <v>-1810.3221907960772</v>
      </c>
      <c r="I135" s="2">
        <f t="shared" si="16"/>
        <v>1311.4038295585854</v>
      </c>
    </row>
    <row r="136" spans="1:9" x14ac:dyDescent="0.75">
      <c r="A136" s="3">
        <f t="shared" si="17"/>
        <v>131</v>
      </c>
      <c r="B136" s="5">
        <f t="shared" ref="B136:B199" si="19">B135</f>
        <v>-2504.5254142973349</v>
      </c>
      <c r="C136" s="5">
        <f t="shared" si="13"/>
        <v>1814.2871121145652</v>
      </c>
      <c r="D136" s="8">
        <f t="shared" si="18"/>
        <v>-690.23830218276976</v>
      </c>
      <c r="E136" s="6">
        <f t="shared" si="14"/>
        <v>-497.67417579799678</v>
      </c>
      <c r="H136" s="6">
        <f t="shared" si="15"/>
        <v>-1805.8076716170347</v>
      </c>
      <c r="I136" s="6">
        <f t="shared" si="16"/>
        <v>1308.1334958190378</v>
      </c>
    </row>
    <row r="137" spans="1:9" x14ac:dyDescent="0.75">
      <c r="A137" s="1">
        <f t="shared" si="17"/>
        <v>132</v>
      </c>
      <c r="B137" s="4">
        <f t="shared" si="19"/>
        <v>-2504.5254142973349</v>
      </c>
      <c r="C137" s="4">
        <f t="shared" si="13"/>
        <v>1814.2871121145652</v>
      </c>
      <c r="D137" s="7">
        <f t="shared" si="18"/>
        <v>-690.23830218276976</v>
      </c>
      <c r="E137" s="2">
        <f t="shared" si="14"/>
        <v>-496.43309306533342</v>
      </c>
      <c r="H137" s="2">
        <f t="shared" si="15"/>
        <v>-1801.3044105905583</v>
      </c>
      <c r="I137" s="2">
        <f t="shared" si="16"/>
        <v>1304.8713175252246</v>
      </c>
    </row>
    <row r="138" spans="1:9" x14ac:dyDescent="0.75">
      <c r="A138" s="3">
        <f t="shared" si="17"/>
        <v>133</v>
      </c>
      <c r="B138" s="5">
        <f t="shared" si="19"/>
        <v>-2504.5254142973349</v>
      </c>
      <c r="C138" s="5">
        <f t="shared" si="13"/>
        <v>1868.7157254780022</v>
      </c>
      <c r="D138" s="8">
        <f t="shared" si="18"/>
        <v>-635.80968881933268</v>
      </c>
      <c r="E138" s="6">
        <f t="shared" si="14"/>
        <v>-456.14658707189699</v>
      </c>
      <c r="H138" s="6">
        <f t="shared" si="15"/>
        <v>-1796.812379641455</v>
      </c>
      <c r="I138" s="6">
        <f t="shared" si="16"/>
        <v>1340.6657925695579</v>
      </c>
    </row>
    <row r="139" spans="1:9" x14ac:dyDescent="0.75">
      <c r="A139" s="1">
        <f t="shared" si="17"/>
        <v>134</v>
      </c>
      <c r="B139" s="4">
        <f t="shared" si="19"/>
        <v>-2504.5254142973349</v>
      </c>
      <c r="C139" s="4">
        <f t="shared" si="13"/>
        <v>1868.7157254780022</v>
      </c>
      <c r="D139" s="7">
        <f t="shared" si="18"/>
        <v>-635.80968881933268</v>
      </c>
      <c r="E139" s="2">
        <f t="shared" si="14"/>
        <v>-455.00906441086977</v>
      </c>
      <c r="H139" s="2">
        <f t="shared" si="15"/>
        <v>-1792.3315507645434</v>
      </c>
      <c r="I139" s="2">
        <f t="shared" si="16"/>
        <v>1337.3224863536736</v>
      </c>
    </row>
    <row r="140" spans="1:9" x14ac:dyDescent="0.75">
      <c r="A140" s="3">
        <f t="shared" si="17"/>
        <v>135</v>
      </c>
      <c r="B140" s="5">
        <f t="shared" si="19"/>
        <v>-2504.5254142973349</v>
      </c>
      <c r="C140" s="5">
        <f t="shared" si="13"/>
        <v>1868.7157254780022</v>
      </c>
      <c r="D140" s="8">
        <f t="shared" si="18"/>
        <v>-635.80968881933268</v>
      </c>
      <c r="E140" s="6">
        <f t="shared" si="14"/>
        <v>-453.87437846470795</v>
      </c>
      <c r="H140" s="6">
        <f t="shared" si="15"/>
        <v>-1787.8618960244821</v>
      </c>
      <c r="I140" s="6">
        <f t="shared" si="16"/>
        <v>1333.9875175597742</v>
      </c>
    </row>
    <row r="141" spans="1:9" x14ac:dyDescent="0.75">
      <c r="A141" s="1">
        <f t="shared" si="17"/>
        <v>136</v>
      </c>
      <c r="B141" s="4">
        <f t="shared" si="19"/>
        <v>-2504.5254142973349</v>
      </c>
      <c r="C141" s="4">
        <f t="shared" si="13"/>
        <v>1868.7157254780022</v>
      </c>
      <c r="D141" s="7">
        <f t="shared" si="18"/>
        <v>-635.80968881933268</v>
      </c>
      <c r="E141" s="2">
        <f t="shared" si="14"/>
        <v>-452.74252215930971</v>
      </c>
      <c r="H141" s="2">
        <f t="shared" si="15"/>
        <v>-1783.4033875555933</v>
      </c>
      <c r="I141" s="2">
        <f t="shared" si="16"/>
        <v>1330.6608653962835</v>
      </c>
    </row>
    <row r="142" spans="1:9" x14ac:dyDescent="0.75">
      <c r="A142" s="3">
        <f t="shared" si="17"/>
        <v>137</v>
      </c>
      <c r="B142" s="5">
        <f t="shared" si="19"/>
        <v>-2504.5254142973349</v>
      </c>
      <c r="C142" s="5">
        <f t="shared" si="13"/>
        <v>1868.7157254780022</v>
      </c>
      <c r="D142" s="8">
        <f t="shared" si="18"/>
        <v>-635.80968881933268</v>
      </c>
      <c r="E142" s="6">
        <f t="shared" si="14"/>
        <v>-451.61348843821423</v>
      </c>
      <c r="H142" s="6">
        <f t="shared" si="15"/>
        <v>-1778.9559975616894</v>
      </c>
      <c r="I142" s="6">
        <f t="shared" si="16"/>
        <v>1327.3425091234751</v>
      </c>
    </row>
    <row r="143" spans="1:9" x14ac:dyDescent="0.75">
      <c r="A143" s="1">
        <f t="shared" si="17"/>
        <v>138</v>
      </c>
      <c r="B143" s="4">
        <f t="shared" si="19"/>
        <v>-2504.5254142973349</v>
      </c>
      <c r="C143" s="4">
        <f t="shared" si="13"/>
        <v>1868.7157254780022</v>
      </c>
      <c r="D143" s="7">
        <f t="shared" si="18"/>
        <v>-635.80968881933268</v>
      </c>
      <c r="E143" s="2">
        <f t="shared" si="14"/>
        <v>-450.48727026255784</v>
      </c>
      <c r="H143" s="2">
        <f t="shared" si="15"/>
        <v>-1774.5196983158996</v>
      </c>
      <c r="I143" s="2">
        <f t="shared" si="16"/>
        <v>1324.0324280533416</v>
      </c>
    </row>
    <row r="144" spans="1:9" x14ac:dyDescent="0.75">
      <c r="A144" s="3">
        <f t="shared" si="17"/>
        <v>139</v>
      </c>
      <c r="B144" s="5">
        <f t="shared" si="19"/>
        <v>-2504.5254142973349</v>
      </c>
      <c r="C144" s="5">
        <f t="shared" si="13"/>
        <v>1868.7157254780022</v>
      </c>
      <c r="D144" s="8">
        <f t="shared" si="18"/>
        <v>-635.80968881933268</v>
      </c>
      <c r="E144" s="6">
        <f t="shared" si="14"/>
        <v>-449.3638606110303</v>
      </c>
      <c r="H144" s="6">
        <f t="shared" si="15"/>
        <v>-1770.0944621604983</v>
      </c>
      <c r="I144" s="6">
        <f t="shared" si="16"/>
        <v>1320.730601549468</v>
      </c>
    </row>
    <row r="145" spans="1:9" x14ac:dyDescent="0.75">
      <c r="A145" s="1">
        <f t="shared" si="17"/>
        <v>140</v>
      </c>
      <c r="B145" s="4">
        <f t="shared" si="19"/>
        <v>-2504.5254142973349</v>
      </c>
      <c r="C145" s="4">
        <f t="shared" si="13"/>
        <v>1868.7157254780022</v>
      </c>
      <c r="D145" s="7">
        <f t="shared" si="18"/>
        <v>-635.80968881933268</v>
      </c>
      <c r="E145" s="2">
        <f t="shared" si="14"/>
        <v>-448.24325247983074</v>
      </c>
      <c r="H145" s="2">
        <f t="shared" si="15"/>
        <v>-1765.6802615067315</v>
      </c>
      <c r="I145" s="2">
        <f t="shared" si="16"/>
        <v>1317.4370090269008</v>
      </c>
    </row>
    <row r="146" spans="1:9" x14ac:dyDescent="0.75">
      <c r="A146" s="3">
        <f t="shared" si="17"/>
        <v>141</v>
      </c>
      <c r="B146" s="5">
        <f t="shared" si="19"/>
        <v>-2504.5254142973349</v>
      </c>
      <c r="C146" s="5">
        <f t="shared" si="13"/>
        <v>1868.7157254780022</v>
      </c>
      <c r="D146" s="8">
        <f t="shared" si="18"/>
        <v>-635.80968881933268</v>
      </c>
      <c r="E146" s="6">
        <f t="shared" si="14"/>
        <v>-447.12543888262422</v>
      </c>
      <c r="H146" s="6">
        <f t="shared" si="15"/>
        <v>-1761.2770688346452</v>
      </c>
      <c r="I146" s="6">
        <f t="shared" si="16"/>
        <v>1314.151629952021</v>
      </c>
    </row>
    <row r="147" spans="1:9" x14ac:dyDescent="0.75">
      <c r="A147" s="1">
        <f t="shared" si="17"/>
        <v>142</v>
      </c>
      <c r="B147" s="4">
        <f t="shared" si="19"/>
        <v>-2504.5254142973349</v>
      </c>
      <c r="C147" s="4">
        <f t="shared" ref="C147:C210" si="20">C135*1.03</f>
        <v>1868.7157254780022</v>
      </c>
      <c r="D147" s="7">
        <f t="shared" si="18"/>
        <v>-635.80968881933268</v>
      </c>
      <c r="E147" s="2">
        <f t="shared" si="14"/>
        <v>-446.01041285049797</v>
      </c>
      <c r="H147" s="2">
        <f t="shared" si="15"/>
        <v>-1756.884856692913</v>
      </c>
      <c r="I147" s="2">
        <f t="shared" si="16"/>
        <v>1310.8744438424148</v>
      </c>
    </row>
    <row r="148" spans="1:9" x14ac:dyDescent="0.75">
      <c r="A148" s="3">
        <f t="shared" si="17"/>
        <v>143</v>
      </c>
      <c r="B148" s="5">
        <f t="shared" si="19"/>
        <v>-2504.5254142973349</v>
      </c>
      <c r="C148" s="5">
        <f t="shared" si="20"/>
        <v>1868.7157254780022</v>
      </c>
      <c r="D148" s="8">
        <f t="shared" si="18"/>
        <v>-635.80968881933268</v>
      </c>
      <c r="E148" s="6">
        <f t="shared" si="14"/>
        <v>-444.89816743191813</v>
      </c>
      <c r="H148" s="6">
        <f t="shared" si="15"/>
        <v>-1752.503597698666</v>
      </c>
      <c r="I148" s="6">
        <f t="shared" si="16"/>
        <v>1307.6054302667478</v>
      </c>
    </row>
    <row r="149" spans="1:9" x14ac:dyDescent="0.75">
      <c r="A149" s="1">
        <f t="shared" si="17"/>
        <v>144</v>
      </c>
      <c r="B149" s="4">
        <f t="shared" si="19"/>
        <v>-2504.5254142973349</v>
      </c>
      <c r="C149" s="4">
        <f t="shared" si="20"/>
        <v>1868.7157254780022</v>
      </c>
      <c r="D149" s="7">
        <f t="shared" si="18"/>
        <v>-635.80968881933268</v>
      </c>
      <c r="E149" s="2">
        <f t="shared" si="14"/>
        <v>-443.78869569268647</v>
      </c>
      <c r="H149" s="2">
        <f t="shared" si="15"/>
        <v>-1748.1332645373232</v>
      </c>
      <c r="I149" s="2">
        <f t="shared" si="16"/>
        <v>1304.3445688446366</v>
      </c>
    </row>
    <row r="150" spans="1:9" x14ac:dyDescent="0.75">
      <c r="A150" s="3">
        <f t="shared" si="17"/>
        <v>145</v>
      </c>
      <c r="B150" s="5">
        <f t="shared" si="19"/>
        <v>-2504.5254142973349</v>
      </c>
      <c r="C150" s="5">
        <f t="shared" si="20"/>
        <v>1924.7771972423423</v>
      </c>
      <c r="D150" s="8">
        <f t="shared" si="18"/>
        <v>-579.74821705499266</v>
      </c>
      <c r="E150" s="6">
        <f t="shared" si="14"/>
        <v>-403.64923553850122</v>
      </c>
      <c r="H150" s="6">
        <f t="shared" si="15"/>
        <v>-1743.773829962417</v>
      </c>
      <c r="I150" s="6">
        <f t="shared" si="16"/>
        <v>1340.1245944239158</v>
      </c>
    </row>
    <row r="151" spans="1:9" x14ac:dyDescent="0.75">
      <c r="A151" s="1">
        <f t="shared" si="17"/>
        <v>146</v>
      </c>
      <c r="B151" s="4">
        <f t="shared" si="19"/>
        <v>-2504.5254142973349</v>
      </c>
      <c r="C151" s="4">
        <f t="shared" si="20"/>
        <v>1924.7771972423423</v>
      </c>
      <c r="D151" s="7">
        <f t="shared" si="18"/>
        <v>-579.74821705499266</v>
      </c>
      <c r="E151" s="2">
        <f t="shared" si="14"/>
        <v>-402.64262896608602</v>
      </c>
      <c r="H151" s="2">
        <f t="shared" si="15"/>
        <v>-1739.4252667954286</v>
      </c>
      <c r="I151" s="2">
        <f t="shared" si="16"/>
        <v>1336.7826378293425</v>
      </c>
    </row>
    <row r="152" spans="1:9" x14ac:dyDescent="0.75">
      <c r="A152" s="3">
        <f t="shared" si="17"/>
        <v>147</v>
      </c>
      <c r="B152" s="5">
        <f t="shared" si="19"/>
        <v>-2504.5254142973349</v>
      </c>
      <c r="C152" s="5">
        <f t="shared" si="20"/>
        <v>1924.7771972423423</v>
      </c>
      <c r="D152" s="8">
        <f t="shared" si="18"/>
        <v>-579.74821705499266</v>
      </c>
      <c r="E152" s="6">
        <f t="shared" si="14"/>
        <v>-401.63853263449977</v>
      </c>
      <c r="H152" s="6">
        <f t="shared" si="15"/>
        <v>-1735.0875479256147</v>
      </c>
      <c r="I152" s="6">
        <f t="shared" si="16"/>
        <v>1333.4490152911148</v>
      </c>
    </row>
    <row r="153" spans="1:9" x14ac:dyDescent="0.75">
      <c r="A153" s="1">
        <f t="shared" si="17"/>
        <v>148</v>
      </c>
      <c r="B153" s="4">
        <f t="shared" si="19"/>
        <v>-2504.5254142973349</v>
      </c>
      <c r="C153" s="4">
        <f t="shared" si="20"/>
        <v>1924.7771972423423</v>
      </c>
      <c r="D153" s="7">
        <f t="shared" si="18"/>
        <v>-579.74821705499266</v>
      </c>
      <c r="E153" s="2">
        <f t="shared" si="14"/>
        <v>-400.63694028379024</v>
      </c>
      <c r="H153" s="2">
        <f t="shared" si="15"/>
        <v>-1730.7606463098398</v>
      </c>
      <c r="I153" s="2">
        <f t="shared" si="16"/>
        <v>1330.1237060260496</v>
      </c>
    </row>
    <row r="154" spans="1:9" x14ac:dyDescent="0.75">
      <c r="A154" s="3">
        <f t="shared" si="17"/>
        <v>149</v>
      </c>
      <c r="B154" s="5">
        <f t="shared" si="19"/>
        <v>-2504.5254142973349</v>
      </c>
      <c r="C154" s="5">
        <f t="shared" si="20"/>
        <v>1924.7771972423423</v>
      </c>
      <c r="D154" s="8">
        <f t="shared" si="18"/>
        <v>-579.74821705499266</v>
      </c>
      <c r="E154" s="6">
        <f t="shared" si="14"/>
        <v>-399.6378456696163</v>
      </c>
      <c r="H154" s="6">
        <f t="shared" si="15"/>
        <v>-1726.4445349724092</v>
      </c>
      <c r="I154" s="6">
        <f t="shared" si="16"/>
        <v>1326.8066893027928</v>
      </c>
    </row>
    <row r="155" spans="1:9" x14ac:dyDescent="0.75">
      <c r="A155" s="1">
        <f t="shared" si="17"/>
        <v>150</v>
      </c>
      <c r="B155" s="4">
        <f t="shared" si="19"/>
        <v>-2504.5254142973349</v>
      </c>
      <c r="C155" s="4">
        <f t="shared" si="20"/>
        <v>1924.7771972423423</v>
      </c>
      <c r="D155" s="7">
        <f t="shared" si="18"/>
        <v>-579.74821705499266</v>
      </c>
      <c r="E155" s="2">
        <f t="shared" si="14"/>
        <v>-398.64124256320827</v>
      </c>
      <c r="H155" s="2">
        <f t="shared" si="15"/>
        <v>-1722.1391870048967</v>
      </c>
      <c r="I155" s="2">
        <f t="shared" si="16"/>
        <v>1323.4979444416886</v>
      </c>
    </row>
    <row r="156" spans="1:9" x14ac:dyDescent="0.75">
      <c r="A156" s="3">
        <f t="shared" si="17"/>
        <v>151</v>
      </c>
      <c r="B156" s="5">
        <f t="shared" si="19"/>
        <v>-2504.5254142973349</v>
      </c>
      <c r="C156" s="5">
        <f t="shared" si="20"/>
        <v>1924.7771972423423</v>
      </c>
      <c r="D156" s="8">
        <f t="shared" si="18"/>
        <v>-579.74821705499266</v>
      </c>
      <c r="E156" s="6">
        <f t="shared" si="14"/>
        <v>-397.6471247513299</v>
      </c>
      <c r="H156" s="6">
        <f t="shared" si="15"/>
        <v>-1717.8445755659818</v>
      </c>
      <c r="I156" s="6">
        <f t="shared" si="16"/>
        <v>1320.197450814652</v>
      </c>
    </row>
    <row r="157" spans="1:9" x14ac:dyDescent="0.75">
      <c r="A157" s="1">
        <f t="shared" si="17"/>
        <v>152</v>
      </c>
      <c r="B157" s="4">
        <f t="shared" si="19"/>
        <v>-2504.5254142973349</v>
      </c>
      <c r="C157" s="4">
        <f t="shared" si="20"/>
        <v>1924.7771972423423</v>
      </c>
      <c r="D157" s="7">
        <f t="shared" si="18"/>
        <v>-579.74821705499266</v>
      </c>
      <c r="E157" s="2">
        <f t="shared" si="14"/>
        <v>-396.65548603623938</v>
      </c>
      <c r="H157" s="2">
        <f t="shared" si="15"/>
        <v>-1713.5606738812789</v>
      </c>
      <c r="I157" s="2">
        <f t="shared" si="16"/>
        <v>1316.9051878450396</v>
      </c>
    </row>
    <row r="158" spans="1:9" x14ac:dyDescent="0.75">
      <c r="A158" s="3">
        <f t="shared" si="17"/>
        <v>153</v>
      </c>
      <c r="B158" s="5">
        <f t="shared" si="19"/>
        <v>-2504.5254142973349</v>
      </c>
      <c r="C158" s="5">
        <f t="shared" si="20"/>
        <v>1924.7771972423423</v>
      </c>
      <c r="D158" s="8">
        <f t="shared" si="18"/>
        <v>-579.74821705499266</v>
      </c>
      <c r="E158" s="6">
        <f t="shared" si="14"/>
        <v>-395.66632023565023</v>
      </c>
      <c r="H158" s="6">
        <f t="shared" si="15"/>
        <v>-1709.2874552431711</v>
      </c>
      <c r="I158" s="6">
        <f t="shared" si="16"/>
        <v>1313.6211350075207</v>
      </c>
    </row>
    <row r="159" spans="1:9" x14ac:dyDescent="0.75">
      <c r="A159" s="1">
        <f t="shared" si="17"/>
        <v>154</v>
      </c>
      <c r="B159" s="4">
        <f t="shared" si="19"/>
        <v>-2504.5254142973349</v>
      </c>
      <c r="C159" s="4">
        <f t="shared" si="20"/>
        <v>1924.7771972423423</v>
      </c>
      <c r="D159" s="7">
        <f t="shared" si="18"/>
        <v>-579.74821705499266</v>
      </c>
      <c r="E159" s="2">
        <f t="shared" si="14"/>
        <v>-394.67962118269355</v>
      </c>
      <c r="H159" s="2">
        <f t="shared" si="15"/>
        <v>-1705.0248930106445</v>
      </c>
      <c r="I159" s="2">
        <f t="shared" si="16"/>
        <v>1310.3452718279509</v>
      </c>
    </row>
    <row r="160" spans="1:9" x14ac:dyDescent="0.75">
      <c r="A160" s="3">
        <f t="shared" si="17"/>
        <v>155</v>
      </c>
      <c r="B160" s="5">
        <f t="shared" si="19"/>
        <v>-2504.5254142973349</v>
      </c>
      <c r="C160" s="5">
        <f t="shared" si="20"/>
        <v>1924.7771972423423</v>
      </c>
      <c r="D160" s="8">
        <f t="shared" si="18"/>
        <v>-579.74821705499266</v>
      </c>
      <c r="E160" s="6">
        <f t="shared" si="14"/>
        <v>-393.69538272587886</v>
      </c>
      <c r="H160" s="6">
        <f t="shared" si="15"/>
        <v>-1700.7729606091218</v>
      </c>
      <c r="I160" s="6">
        <f t="shared" si="16"/>
        <v>1307.0775778832428</v>
      </c>
    </row>
    <row r="161" spans="1:9" x14ac:dyDescent="0.75">
      <c r="A161" s="1">
        <f t="shared" si="17"/>
        <v>156</v>
      </c>
      <c r="B161" s="4">
        <f t="shared" si="19"/>
        <v>-2504.5254142973349</v>
      </c>
      <c r="C161" s="4">
        <f t="shared" si="20"/>
        <v>1924.7771972423423</v>
      </c>
      <c r="D161" s="7">
        <f t="shared" si="18"/>
        <v>-579.74821705499266</v>
      </c>
      <c r="E161" s="2">
        <f t="shared" si="14"/>
        <v>-392.71359872905623</v>
      </c>
      <c r="H161" s="2">
        <f t="shared" si="15"/>
        <v>-1696.5316315302962</v>
      </c>
      <c r="I161" s="2">
        <f t="shared" si="16"/>
        <v>1303.81803280124</v>
      </c>
    </row>
    <row r="162" spans="1:9" x14ac:dyDescent="0.75">
      <c r="A162" s="3">
        <f t="shared" si="17"/>
        <v>157</v>
      </c>
      <c r="B162" s="5">
        <f t="shared" si="19"/>
        <v>-2504.5254142973349</v>
      </c>
      <c r="C162" s="5">
        <f t="shared" si="20"/>
        <v>1982.5205131596126</v>
      </c>
      <c r="D162" s="8">
        <f t="shared" si="18"/>
        <v>-522.0049011377223</v>
      </c>
      <c r="E162" s="6">
        <f t="shared" si="14"/>
        <v>-352.71726458356011</v>
      </c>
      <c r="H162" s="6">
        <f t="shared" si="15"/>
        <v>-1692.3008793319664</v>
      </c>
      <c r="I162" s="6">
        <f t="shared" si="16"/>
        <v>1339.5836147484063</v>
      </c>
    </row>
    <row r="163" spans="1:9" x14ac:dyDescent="0.75">
      <c r="A163" s="1">
        <f t="shared" si="17"/>
        <v>158</v>
      </c>
      <c r="B163" s="4">
        <f t="shared" si="19"/>
        <v>-2504.5254142973349</v>
      </c>
      <c r="C163" s="4">
        <f t="shared" si="20"/>
        <v>1982.5205131596126</v>
      </c>
      <c r="D163" s="7">
        <f t="shared" si="18"/>
        <v>-522.0049011377223</v>
      </c>
      <c r="E163" s="2">
        <f t="shared" si="14"/>
        <v>-351.83767040754128</v>
      </c>
      <c r="H163" s="2">
        <f t="shared" si="15"/>
        <v>-1688.0806776378718</v>
      </c>
      <c r="I163" s="2">
        <f t="shared" si="16"/>
        <v>1336.2430072303305</v>
      </c>
    </row>
    <row r="164" spans="1:9" x14ac:dyDescent="0.75">
      <c r="A164" s="3">
        <f t="shared" si="17"/>
        <v>159</v>
      </c>
      <c r="B164" s="5">
        <f t="shared" si="19"/>
        <v>-2504.5254142973349</v>
      </c>
      <c r="C164" s="5">
        <f t="shared" si="20"/>
        <v>1982.5205131596126</v>
      </c>
      <c r="D164" s="8">
        <f t="shared" si="18"/>
        <v>-522.0049011377223</v>
      </c>
      <c r="E164" s="6">
        <f t="shared" si="14"/>
        <v>-350.96026973320824</v>
      </c>
      <c r="H164" s="6">
        <f t="shared" si="15"/>
        <v>-1683.8710001375277</v>
      </c>
      <c r="I164" s="6">
        <f t="shared" si="16"/>
        <v>1332.9107304043196</v>
      </c>
    </row>
    <row r="165" spans="1:9" x14ac:dyDescent="0.75">
      <c r="A165" s="1">
        <f t="shared" si="17"/>
        <v>160</v>
      </c>
      <c r="B165" s="4">
        <f t="shared" si="19"/>
        <v>-2504.5254142973349</v>
      </c>
      <c r="C165" s="4">
        <f t="shared" si="20"/>
        <v>1982.5205131596126</v>
      </c>
      <c r="D165" s="7">
        <f t="shared" si="18"/>
        <v>-522.0049011377223</v>
      </c>
      <c r="E165" s="2">
        <f t="shared" si="14"/>
        <v>-350.08505709048205</v>
      </c>
      <c r="H165" s="2">
        <f t="shared" si="15"/>
        <v>-1679.6718205860627</v>
      </c>
      <c r="I165" s="2">
        <f t="shared" si="16"/>
        <v>1329.5867634955807</v>
      </c>
    </row>
    <row r="166" spans="1:9" x14ac:dyDescent="0.75">
      <c r="A166" s="3">
        <f t="shared" si="17"/>
        <v>161</v>
      </c>
      <c r="B166" s="5">
        <f t="shared" si="19"/>
        <v>-2504.5254142973349</v>
      </c>
      <c r="C166" s="5">
        <f t="shared" si="20"/>
        <v>1982.5205131596126</v>
      </c>
      <c r="D166" s="8">
        <f t="shared" si="18"/>
        <v>-522.0049011377223</v>
      </c>
      <c r="E166" s="6">
        <f t="shared" si="14"/>
        <v>-349.21202702292476</v>
      </c>
      <c r="H166" s="6">
        <f t="shared" si="15"/>
        <v>-1675.4831128040528</v>
      </c>
      <c r="I166" s="6">
        <f t="shared" si="16"/>
        <v>1326.271085781128</v>
      </c>
    </row>
    <row r="167" spans="1:9" x14ac:dyDescent="0.75">
      <c r="A167" s="1">
        <f t="shared" si="17"/>
        <v>162</v>
      </c>
      <c r="B167" s="4">
        <f t="shared" si="19"/>
        <v>-2504.5254142973349</v>
      </c>
      <c r="C167" s="4">
        <f t="shared" si="20"/>
        <v>1982.5205131596126</v>
      </c>
      <c r="D167" s="7">
        <f t="shared" si="18"/>
        <v>-522.0049011377223</v>
      </c>
      <c r="E167" s="2">
        <f t="shared" si="14"/>
        <v>-348.3411740877055</v>
      </c>
      <c r="H167" s="2">
        <f t="shared" si="15"/>
        <v>-1671.3048506773591</v>
      </c>
      <c r="I167" s="2">
        <f t="shared" si="16"/>
        <v>1322.9636765896537</v>
      </c>
    </row>
    <row r="168" spans="1:9" x14ac:dyDescent="0.75">
      <c r="A168" s="3">
        <f t="shared" si="17"/>
        <v>163</v>
      </c>
      <c r="B168" s="5">
        <f t="shared" si="19"/>
        <v>-2504.5254142973349</v>
      </c>
      <c r="C168" s="5">
        <f t="shared" si="20"/>
        <v>1982.5205131596126</v>
      </c>
      <c r="D168" s="8">
        <f t="shared" si="18"/>
        <v>-522.0049011377223</v>
      </c>
      <c r="E168" s="6">
        <f t="shared" si="14"/>
        <v>-347.4724928555666</v>
      </c>
      <c r="H168" s="6">
        <f t="shared" si="15"/>
        <v>-1667.1370081569669</v>
      </c>
      <c r="I168" s="6">
        <f t="shared" si="16"/>
        <v>1319.6645153014003</v>
      </c>
    </row>
    <row r="169" spans="1:9" x14ac:dyDescent="0.75">
      <c r="A169" s="1">
        <f t="shared" si="17"/>
        <v>164</v>
      </c>
      <c r="B169" s="4">
        <f t="shared" si="19"/>
        <v>-2504.5254142973349</v>
      </c>
      <c r="C169" s="4">
        <f t="shared" si="20"/>
        <v>1982.5205131596126</v>
      </c>
      <c r="D169" s="7">
        <f t="shared" si="18"/>
        <v>-522.0049011377223</v>
      </c>
      <c r="E169" s="2">
        <f t="shared" si="14"/>
        <v>-346.60597791078965</v>
      </c>
      <c r="H169" s="2">
        <f t="shared" si="15"/>
        <v>-1662.97955925882</v>
      </c>
      <c r="I169" s="2">
        <f t="shared" si="16"/>
        <v>1316.3735813480303</v>
      </c>
    </row>
    <row r="170" spans="1:9" x14ac:dyDescent="0.75">
      <c r="A170" s="3">
        <f t="shared" si="17"/>
        <v>165</v>
      </c>
      <c r="B170" s="5">
        <f t="shared" si="19"/>
        <v>-2504.5254142973349</v>
      </c>
      <c r="C170" s="5">
        <f t="shared" si="20"/>
        <v>1982.5205131596126</v>
      </c>
      <c r="D170" s="8">
        <f t="shared" si="18"/>
        <v>-522.0049011377223</v>
      </c>
      <c r="E170" s="6">
        <f t="shared" si="14"/>
        <v>-345.74162385116176</v>
      </c>
      <c r="H170" s="6">
        <f t="shared" si="15"/>
        <v>-1658.832478063661</v>
      </c>
      <c r="I170" s="6">
        <f t="shared" si="16"/>
        <v>1313.0908542124992</v>
      </c>
    </row>
    <row r="171" spans="1:9" x14ac:dyDescent="0.75">
      <c r="A171" s="1">
        <f t="shared" si="17"/>
        <v>166</v>
      </c>
      <c r="B171" s="4">
        <f t="shared" si="19"/>
        <v>-2504.5254142973349</v>
      </c>
      <c r="C171" s="4">
        <f t="shared" si="20"/>
        <v>1982.5205131596126</v>
      </c>
      <c r="D171" s="7">
        <f t="shared" si="18"/>
        <v>-522.0049011377223</v>
      </c>
      <c r="E171" s="2">
        <f t="shared" si="14"/>
        <v>-344.8794252879419</v>
      </c>
      <c r="H171" s="2">
        <f t="shared" si="15"/>
        <v>-1654.6957387168686</v>
      </c>
      <c r="I171" s="2">
        <f t="shared" si="16"/>
        <v>1309.8163134289268</v>
      </c>
    </row>
    <row r="172" spans="1:9" x14ac:dyDescent="0.75">
      <c r="A172" s="3">
        <f t="shared" si="17"/>
        <v>167</v>
      </c>
      <c r="B172" s="5">
        <f t="shared" si="19"/>
        <v>-2504.5254142973349</v>
      </c>
      <c r="C172" s="5">
        <f t="shared" si="20"/>
        <v>1982.5205131596126</v>
      </c>
      <c r="D172" s="8">
        <f t="shared" si="18"/>
        <v>-522.0049011377223</v>
      </c>
      <c r="E172" s="6">
        <f t="shared" si="14"/>
        <v>-344.01937684582737</v>
      </c>
      <c r="H172" s="6">
        <f t="shared" si="15"/>
        <v>-1650.5693154282981</v>
      </c>
      <c r="I172" s="6">
        <f t="shared" si="16"/>
        <v>1306.5499385824708</v>
      </c>
    </row>
    <row r="173" spans="1:9" x14ac:dyDescent="0.75">
      <c r="A173" s="1">
        <f t="shared" si="17"/>
        <v>168</v>
      </c>
      <c r="B173" s="4">
        <f t="shared" si="19"/>
        <v>-2504.5254142973349</v>
      </c>
      <c r="C173" s="4">
        <f t="shared" si="20"/>
        <v>1982.5205131596126</v>
      </c>
      <c r="D173" s="7">
        <f t="shared" si="18"/>
        <v>-522.0049011377223</v>
      </c>
      <c r="E173" s="2">
        <f t="shared" si="14"/>
        <v>-343.16147316292006</v>
      </c>
      <c r="H173" s="2">
        <f t="shared" si="15"/>
        <v>-1646.4531824721178</v>
      </c>
      <c r="I173" s="2">
        <f t="shared" si="16"/>
        <v>1303.2917093091978</v>
      </c>
    </row>
    <row r="174" spans="1:9" x14ac:dyDescent="0.75">
      <c r="A174" s="3">
        <f t="shared" si="17"/>
        <v>169</v>
      </c>
      <c r="B174" s="5">
        <f t="shared" si="19"/>
        <v>-2504.5254142973349</v>
      </c>
      <c r="C174" s="5">
        <f t="shared" si="20"/>
        <v>2041.9961285544011</v>
      </c>
      <c r="D174" s="8">
        <f t="shared" si="18"/>
        <v>-462.52928574293378</v>
      </c>
      <c r="E174" s="6">
        <f t="shared" si="14"/>
        <v>-303.30446073181446</v>
      </c>
      <c r="H174" s="6">
        <f t="shared" si="15"/>
        <v>-1642.3473141866511</v>
      </c>
      <c r="I174" s="6">
        <f t="shared" si="16"/>
        <v>1339.0428534548366</v>
      </c>
    </row>
    <row r="175" spans="1:9" x14ac:dyDescent="0.75">
      <c r="A175" s="1">
        <f t="shared" si="17"/>
        <v>170</v>
      </c>
      <c r="B175" s="4">
        <f t="shared" si="19"/>
        <v>-2504.5254142973349</v>
      </c>
      <c r="C175" s="4">
        <f t="shared" si="20"/>
        <v>2041.9961285544011</v>
      </c>
      <c r="D175" s="7">
        <f t="shared" si="18"/>
        <v>-462.52928574293378</v>
      </c>
      <c r="E175" s="2">
        <f t="shared" si="14"/>
        <v>-302.54809050555059</v>
      </c>
      <c r="H175" s="2">
        <f t="shared" si="15"/>
        <v>-1638.2516849742158</v>
      </c>
      <c r="I175" s="2">
        <f t="shared" si="16"/>
        <v>1335.703594468665</v>
      </c>
    </row>
    <row r="176" spans="1:9" x14ac:dyDescent="0.75">
      <c r="A176" s="3">
        <f t="shared" si="17"/>
        <v>171</v>
      </c>
      <c r="B176" s="5">
        <f t="shared" si="19"/>
        <v>-2504.5254142973349</v>
      </c>
      <c r="C176" s="5">
        <f t="shared" si="20"/>
        <v>2041.9961285544011</v>
      </c>
      <c r="D176" s="8">
        <f t="shared" si="18"/>
        <v>-462.52928574293378</v>
      </c>
      <c r="E176" s="6">
        <f t="shared" si="14"/>
        <v>-301.79360648932737</v>
      </c>
      <c r="H176" s="6">
        <f t="shared" si="15"/>
        <v>-1634.1662693009637</v>
      </c>
      <c r="I176" s="6">
        <f t="shared" si="16"/>
        <v>1332.3726628116362</v>
      </c>
    </row>
    <row r="177" spans="1:9" x14ac:dyDescent="0.75">
      <c r="A177" s="1">
        <f t="shared" si="17"/>
        <v>172</v>
      </c>
      <c r="B177" s="4">
        <f t="shared" si="19"/>
        <v>-2504.5254142973349</v>
      </c>
      <c r="C177" s="4">
        <f t="shared" si="20"/>
        <v>2041.9961285544011</v>
      </c>
      <c r="D177" s="7">
        <f t="shared" si="18"/>
        <v>-462.52928574293378</v>
      </c>
      <c r="E177" s="2">
        <f t="shared" si="14"/>
        <v>-301.0410039793789</v>
      </c>
      <c r="H177" s="2">
        <f t="shared" si="15"/>
        <v>-1630.0910416967217</v>
      </c>
      <c r="I177" s="2">
        <f t="shared" si="16"/>
        <v>1329.0500377173428</v>
      </c>
    </row>
    <row r="178" spans="1:9" x14ac:dyDescent="0.75">
      <c r="A178" s="3">
        <f t="shared" si="17"/>
        <v>173</v>
      </c>
      <c r="B178" s="5">
        <f t="shared" si="19"/>
        <v>-2504.5254142973349</v>
      </c>
      <c r="C178" s="5">
        <f t="shared" si="20"/>
        <v>2041.9961285544011</v>
      </c>
      <c r="D178" s="8">
        <f t="shared" si="18"/>
        <v>-462.52928574293378</v>
      </c>
      <c r="E178" s="6">
        <f t="shared" si="14"/>
        <v>-300.29027828366975</v>
      </c>
      <c r="H178" s="6">
        <f t="shared" si="15"/>
        <v>-1626.0259767548348</v>
      </c>
      <c r="I178" s="6">
        <f t="shared" si="16"/>
        <v>1325.7356984711651</v>
      </c>
    </row>
    <row r="179" spans="1:9" x14ac:dyDescent="0.75">
      <c r="A179" s="1">
        <f t="shared" si="17"/>
        <v>174</v>
      </c>
      <c r="B179" s="4">
        <f t="shared" si="19"/>
        <v>-2504.5254142973349</v>
      </c>
      <c r="C179" s="4">
        <f t="shared" si="20"/>
        <v>2041.9961285544011</v>
      </c>
      <c r="D179" s="7">
        <f t="shared" si="18"/>
        <v>-462.52928574293378</v>
      </c>
      <c r="E179" s="2">
        <f t="shared" si="14"/>
        <v>-299.54142472186504</v>
      </c>
      <c r="H179" s="2">
        <f t="shared" si="15"/>
        <v>-1621.9710491320047</v>
      </c>
      <c r="I179" s="2">
        <f t="shared" si="16"/>
        <v>1322.4296244101397</v>
      </c>
    </row>
    <row r="180" spans="1:9" x14ac:dyDescent="0.75">
      <c r="A180" s="3">
        <f t="shared" si="17"/>
        <v>175</v>
      </c>
      <c r="B180" s="5">
        <f t="shared" si="19"/>
        <v>-2504.5254142973349</v>
      </c>
      <c r="C180" s="5">
        <f t="shared" si="20"/>
        <v>2041.9961285544011</v>
      </c>
      <c r="D180" s="8">
        <f t="shared" si="18"/>
        <v>-462.52928574293378</v>
      </c>
      <c r="E180" s="6">
        <f t="shared" si="14"/>
        <v>-298.79443862530184</v>
      </c>
      <c r="H180" s="6">
        <f t="shared" si="15"/>
        <v>-1617.9262335481344</v>
      </c>
      <c r="I180" s="6">
        <f t="shared" si="16"/>
        <v>1319.1317949228326</v>
      </c>
    </row>
    <row r="181" spans="1:9" x14ac:dyDescent="0.75">
      <c r="A181" s="1">
        <f t="shared" si="17"/>
        <v>176</v>
      </c>
      <c r="B181" s="4">
        <f t="shared" si="19"/>
        <v>-2504.5254142973349</v>
      </c>
      <c r="C181" s="4">
        <f t="shared" si="20"/>
        <v>2041.9961285544011</v>
      </c>
      <c r="D181" s="7">
        <f t="shared" si="18"/>
        <v>-462.52928574293378</v>
      </c>
      <c r="E181" s="2">
        <f t="shared" si="14"/>
        <v>-298.04931533695941</v>
      </c>
      <c r="H181" s="2">
        <f t="shared" si="15"/>
        <v>-1613.891504786169</v>
      </c>
      <c r="I181" s="2">
        <f t="shared" si="16"/>
        <v>1315.8421894492094</v>
      </c>
    </row>
    <row r="182" spans="1:9" x14ac:dyDescent="0.75">
      <c r="A182" s="3">
        <f t="shared" si="17"/>
        <v>177</v>
      </c>
      <c r="B182" s="5">
        <f t="shared" si="19"/>
        <v>-2504.5254142973349</v>
      </c>
      <c r="C182" s="5">
        <f t="shared" si="20"/>
        <v>2041.9961285544011</v>
      </c>
      <c r="D182" s="8">
        <f t="shared" si="18"/>
        <v>-462.52928574293378</v>
      </c>
      <c r="E182" s="6">
        <f t="shared" si="14"/>
        <v>-297.30605021143083</v>
      </c>
      <c r="H182" s="6">
        <f t="shared" si="15"/>
        <v>-1609.8668376919391</v>
      </c>
      <c r="I182" s="6">
        <f t="shared" si="16"/>
        <v>1312.5607874805082</v>
      </c>
    </row>
    <row r="183" spans="1:9" x14ac:dyDescent="0.75">
      <c r="A183" s="1">
        <f t="shared" si="17"/>
        <v>178</v>
      </c>
      <c r="B183" s="4">
        <f t="shared" si="19"/>
        <v>-2504.5254142973349</v>
      </c>
      <c r="C183" s="4">
        <f t="shared" si="20"/>
        <v>2041.9961285544011</v>
      </c>
      <c r="D183" s="7">
        <f t="shared" si="18"/>
        <v>-462.52928574293378</v>
      </c>
      <c r="E183" s="2">
        <f t="shared" si="14"/>
        <v>-296.56463861489368</v>
      </c>
      <c r="H183" s="2">
        <f t="shared" si="15"/>
        <v>-1605.8522071740047</v>
      </c>
      <c r="I183" s="2">
        <f t="shared" si="16"/>
        <v>1309.2875685591109</v>
      </c>
    </row>
    <row r="184" spans="1:9" x14ac:dyDescent="0.75">
      <c r="A184" s="3">
        <f t="shared" si="17"/>
        <v>179</v>
      </c>
      <c r="B184" s="5">
        <f t="shared" si="19"/>
        <v>-2504.5254142973349</v>
      </c>
      <c r="C184" s="5">
        <f t="shared" si="20"/>
        <v>2041.9961285544011</v>
      </c>
      <c r="D184" s="8">
        <f t="shared" si="18"/>
        <v>-462.52928574293378</v>
      </c>
      <c r="E184" s="6">
        <f t="shared" si="14"/>
        <v>-295.82507592508097</v>
      </c>
      <c r="H184" s="6">
        <f t="shared" si="15"/>
        <v>-1601.8475882034957</v>
      </c>
      <c r="I184" s="6">
        <f t="shared" si="16"/>
        <v>1306.0225122784145</v>
      </c>
    </row>
    <row r="185" spans="1:9" x14ac:dyDescent="0.75">
      <c r="A185" s="1">
        <f t="shared" si="17"/>
        <v>180</v>
      </c>
      <c r="B185" s="4">
        <f t="shared" si="19"/>
        <v>-2504.5254142973349</v>
      </c>
      <c r="C185" s="4">
        <f t="shared" si="20"/>
        <v>2041.9961285544011</v>
      </c>
      <c r="D185" s="7">
        <f t="shared" si="18"/>
        <v>-462.52928574293378</v>
      </c>
      <c r="E185" s="2">
        <f t="shared" si="14"/>
        <v>-295.08735753125285</v>
      </c>
      <c r="H185" s="2">
        <f t="shared" si="15"/>
        <v>-1597.852955813961</v>
      </c>
      <c r="I185" s="2">
        <f t="shared" si="16"/>
        <v>1302.765598282708</v>
      </c>
    </row>
    <row r="186" spans="1:9" x14ac:dyDescent="0.75">
      <c r="A186" s="1">
        <f t="shared" si="17"/>
        <v>181</v>
      </c>
      <c r="B186" s="4">
        <f t="shared" si="19"/>
        <v>-2504.5254142973349</v>
      </c>
      <c r="C186" s="4">
        <f t="shared" si="20"/>
        <v>2103.2560124110332</v>
      </c>
      <c r="D186" s="7">
        <f t="shared" ref="D186:D218" si="21">B186+C186</f>
        <v>-401.26940188630169</v>
      </c>
      <c r="E186" s="2">
        <f t="shared" ref="E186:E218" si="22">D186*(1/(1+B$3))^A186</f>
        <v>-255.36597464615622</v>
      </c>
      <c r="H186" s="2">
        <f t="shared" ref="H186:H218" si="23">B186*(1/(1+B$3))^A186</f>
        <v>-1593.8682851012081</v>
      </c>
      <c r="I186" s="2">
        <f t="shared" ref="I186:I218" si="24">C186*(1/(1+B$3))^A186</f>
        <v>1338.5023104550519</v>
      </c>
    </row>
    <row r="187" spans="1:9" x14ac:dyDescent="0.75">
      <c r="A187" s="1">
        <f t="shared" si="17"/>
        <v>182</v>
      </c>
      <c r="B187" s="4">
        <f t="shared" si="19"/>
        <v>-2504.5254142973349</v>
      </c>
      <c r="C187" s="4">
        <f t="shared" si="20"/>
        <v>2103.2560124110332</v>
      </c>
      <c r="D187" s="7">
        <f t="shared" si="21"/>
        <v>-401.26940188630169</v>
      </c>
      <c r="E187" s="2">
        <f t="shared" si="22"/>
        <v>-254.72915176673936</v>
      </c>
      <c r="H187" s="2">
        <f t="shared" si="23"/>
        <v>-1589.8935512231501</v>
      </c>
      <c r="I187" s="2">
        <f t="shared" si="24"/>
        <v>1335.1643994564106</v>
      </c>
    </row>
    <row r="188" spans="1:9" x14ac:dyDescent="0.75">
      <c r="A188" s="1">
        <f t="shared" si="17"/>
        <v>183</v>
      </c>
      <c r="B188" s="4">
        <f t="shared" si="19"/>
        <v>-2504.5254142973349</v>
      </c>
      <c r="C188" s="4">
        <f t="shared" si="20"/>
        <v>2103.2560124110332</v>
      </c>
      <c r="D188" s="7">
        <f t="shared" si="21"/>
        <v>-401.26940188630169</v>
      </c>
      <c r="E188" s="2">
        <f t="shared" si="22"/>
        <v>-254.09391697430362</v>
      </c>
      <c r="H188" s="2">
        <f t="shared" si="23"/>
        <v>-1585.928729399651</v>
      </c>
      <c r="I188" s="2">
        <f t="shared" si="24"/>
        <v>1331.8348124253475</v>
      </c>
    </row>
    <row r="189" spans="1:9" x14ac:dyDescent="0.75">
      <c r="A189" s="1">
        <f t="shared" si="17"/>
        <v>184</v>
      </c>
      <c r="B189" s="4">
        <f t="shared" si="19"/>
        <v>-2504.5254142973349</v>
      </c>
      <c r="C189" s="4">
        <f t="shared" si="20"/>
        <v>2103.2560124110332</v>
      </c>
      <c r="D189" s="7">
        <f t="shared" si="21"/>
        <v>-401.26940188630169</v>
      </c>
      <c r="E189" s="2">
        <f t="shared" si="22"/>
        <v>-253.46026630853231</v>
      </c>
      <c r="H189" s="2">
        <f t="shared" si="23"/>
        <v>-1581.9737949123703</v>
      </c>
      <c r="I189" s="2">
        <f t="shared" si="24"/>
        <v>1328.513528603838</v>
      </c>
    </row>
    <row r="190" spans="1:9" x14ac:dyDescent="0.75">
      <c r="A190" s="1">
        <f t="shared" si="17"/>
        <v>185</v>
      </c>
      <c r="B190" s="4">
        <f t="shared" si="19"/>
        <v>-2504.5254142973349</v>
      </c>
      <c r="C190" s="4">
        <f t="shared" si="20"/>
        <v>2103.2560124110332</v>
      </c>
      <c r="D190" s="7">
        <f t="shared" si="21"/>
        <v>-401.26940188630169</v>
      </c>
      <c r="E190" s="2">
        <f t="shared" si="22"/>
        <v>-252.82819581898482</v>
      </c>
      <c r="H190" s="2">
        <f t="shared" si="23"/>
        <v>-1578.0287231046086</v>
      </c>
      <c r="I190" s="2">
        <f t="shared" si="24"/>
        <v>1325.2005272856238</v>
      </c>
    </row>
    <row r="191" spans="1:9" x14ac:dyDescent="0.75">
      <c r="A191" s="1">
        <f t="shared" si="17"/>
        <v>186</v>
      </c>
      <c r="B191" s="4">
        <f t="shared" si="19"/>
        <v>-2504.5254142973349</v>
      </c>
      <c r="C191" s="4">
        <f t="shared" si="20"/>
        <v>2103.2560124110332</v>
      </c>
      <c r="D191" s="7">
        <f t="shared" si="21"/>
        <v>-401.26940188630169</v>
      </c>
      <c r="E191" s="2">
        <f t="shared" si="22"/>
        <v>-252.19770156507218</v>
      </c>
      <c r="H191" s="2">
        <f t="shared" si="23"/>
        <v>-1574.0934893811559</v>
      </c>
      <c r="I191" s="2">
        <f t="shared" si="24"/>
        <v>1321.8957878160838</v>
      </c>
    </row>
    <row r="192" spans="1:9" x14ac:dyDescent="0.75">
      <c r="A192" s="1">
        <f t="shared" si="17"/>
        <v>187</v>
      </c>
      <c r="B192" s="4">
        <f t="shared" si="19"/>
        <v>-2504.5254142973349</v>
      </c>
      <c r="C192" s="4">
        <f t="shared" si="20"/>
        <v>2103.2560124110332</v>
      </c>
      <c r="D192" s="7">
        <f t="shared" si="21"/>
        <v>-401.26940188630169</v>
      </c>
      <c r="E192" s="2">
        <f t="shared" si="22"/>
        <v>-251.56877961603209</v>
      </c>
      <c r="H192" s="2">
        <f t="shared" si="23"/>
        <v>-1570.1680692081356</v>
      </c>
      <c r="I192" s="2">
        <f t="shared" si="24"/>
        <v>1318.5992895921036</v>
      </c>
    </row>
    <row r="193" spans="1:9" x14ac:dyDescent="0.75">
      <c r="A193" s="1">
        <f t="shared" si="17"/>
        <v>188</v>
      </c>
      <c r="B193" s="4">
        <f t="shared" si="19"/>
        <v>-2504.5254142973349</v>
      </c>
      <c r="C193" s="4">
        <f t="shared" si="20"/>
        <v>2103.2560124110332</v>
      </c>
      <c r="D193" s="7">
        <f t="shared" si="21"/>
        <v>-401.26940188630169</v>
      </c>
      <c r="E193" s="2">
        <f t="shared" si="22"/>
        <v>-250.94142605090488</v>
      </c>
      <c r="H193" s="2">
        <f t="shared" si="23"/>
        <v>-1566.2524381128537</v>
      </c>
      <c r="I193" s="2">
        <f t="shared" si="24"/>
        <v>1315.3110120619488</v>
      </c>
    </row>
    <row r="194" spans="1:9" x14ac:dyDescent="0.75">
      <c r="A194" s="1">
        <f t="shared" si="17"/>
        <v>189</v>
      </c>
      <c r="B194" s="4">
        <f t="shared" si="19"/>
        <v>-2504.5254142973349</v>
      </c>
      <c r="C194" s="4">
        <f t="shared" si="20"/>
        <v>2103.2560124110332</v>
      </c>
      <c r="D194" s="7">
        <f t="shared" si="21"/>
        <v>-401.26940188630169</v>
      </c>
      <c r="E194" s="2">
        <f t="shared" si="22"/>
        <v>-250.31563695850858</v>
      </c>
      <c r="H194" s="2">
        <f t="shared" si="23"/>
        <v>-1562.3465716836445</v>
      </c>
      <c r="I194" s="2">
        <f t="shared" si="24"/>
        <v>1312.0309347251359</v>
      </c>
    </row>
    <row r="195" spans="1:9" x14ac:dyDescent="0.75">
      <c r="A195" s="1">
        <f t="shared" si="17"/>
        <v>190</v>
      </c>
      <c r="B195" s="4">
        <f t="shared" si="19"/>
        <v>-2504.5254142973349</v>
      </c>
      <c r="C195" s="4">
        <f t="shared" si="20"/>
        <v>2103.2560124110332</v>
      </c>
      <c r="D195" s="7">
        <f t="shared" si="21"/>
        <v>-401.26940188630169</v>
      </c>
      <c r="E195" s="2">
        <f t="shared" si="22"/>
        <v>-249.69140843741505</v>
      </c>
      <c r="H195" s="2">
        <f t="shared" si="23"/>
        <v>-1558.4504455697202</v>
      </c>
      <c r="I195" s="2">
        <f t="shared" si="24"/>
        <v>1308.7590371323051</v>
      </c>
    </row>
    <row r="196" spans="1:9" x14ac:dyDescent="0.75">
      <c r="A196" s="1">
        <f t="shared" si="17"/>
        <v>191</v>
      </c>
      <c r="B196" s="4">
        <f t="shared" si="19"/>
        <v>-2504.5254142973349</v>
      </c>
      <c r="C196" s="4">
        <f t="shared" si="20"/>
        <v>2103.2560124110332</v>
      </c>
      <c r="D196" s="7">
        <f t="shared" si="21"/>
        <v>-401.26940188630169</v>
      </c>
      <c r="E196" s="2">
        <f t="shared" si="22"/>
        <v>-249.06873659592523</v>
      </c>
      <c r="H196" s="2">
        <f t="shared" si="23"/>
        <v>-1554.5640354810178</v>
      </c>
      <c r="I196" s="2">
        <f t="shared" si="24"/>
        <v>1305.4952988850926</v>
      </c>
    </row>
    <row r="197" spans="1:9" x14ac:dyDescent="0.75">
      <c r="A197" s="1">
        <f t="shared" si="17"/>
        <v>192</v>
      </c>
      <c r="B197" s="4">
        <f t="shared" si="19"/>
        <v>-2504.5254142973349</v>
      </c>
      <c r="C197" s="4">
        <f t="shared" si="20"/>
        <v>2103.2560124110332</v>
      </c>
      <c r="D197" s="7">
        <f t="shared" si="21"/>
        <v>-401.26940188630169</v>
      </c>
      <c r="E197" s="2">
        <f t="shared" si="22"/>
        <v>-248.4476175520451</v>
      </c>
      <c r="H197" s="2">
        <f t="shared" si="23"/>
        <v>-1550.6873171880475</v>
      </c>
      <c r="I197" s="2">
        <f t="shared" si="24"/>
        <v>1302.2396996360023</v>
      </c>
    </row>
    <row r="198" spans="1:9" x14ac:dyDescent="0.75">
      <c r="A198" s="1">
        <f t="shared" si="17"/>
        <v>193</v>
      </c>
      <c r="B198" s="4">
        <f t="shared" si="19"/>
        <v>-2504.5254142973349</v>
      </c>
      <c r="C198" s="4">
        <f t="shared" si="20"/>
        <v>2166.3536927833643</v>
      </c>
      <c r="D198" s="7">
        <f t="shared" si="21"/>
        <v>-338.17172151397062</v>
      </c>
      <c r="E198" s="2">
        <f t="shared" si="22"/>
        <v>-208.85828086081298</v>
      </c>
      <c r="H198" s="2">
        <f t="shared" si="23"/>
        <v>-1546.8202665217432</v>
      </c>
      <c r="I198" s="2">
        <f t="shared" si="24"/>
        <v>1337.9619856609302</v>
      </c>
    </row>
    <row r="199" spans="1:9" x14ac:dyDescent="0.75">
      <c r="A199" s="1">
        <f t="shared" ref="A199:A262" si="25">A198+1</f>
        <v>194</v>
      </c>
      <c r="B199" s="4">
        <f t="shared" si="19"/>
        <v>-2504.5254142973349</v>
      </c>
      <c r="C199" s="4">
        <f t="shared" si="20"/>
        <v>2166.3536927833643</v>
      </c>
      <c r="D199" s="7">
        <f t="shared" si="21"/>
        <v>-338.17172151397062</v>
      </c>
      <c r="E199" s="2">
        <f t="shared" si="22"/>
        <v>-208.33743726764391</v>
      </c>
      <c r="H199" s="2">
        <f t="shared" si="23"/>
        <v>-1542.9628593733103</v>
      </c>
      <c r="I199" s="2">
        <f t="shared" si="24"/>
        <v>1334.6254221056663</v>
      </c>
    </row>
    <row r="200" spans="1:9" x14ac:dyDescent="0.75">
      <c r="A200" s="1">
        <f t="shared" si="25"/>
        <v>195</v>
      </c>
      <c r="B200" s="4">
        <f t="shared" ref="B200:B263" si="26">B199</f>
        <v>-2504.5254142973349</v>
      </c>
      <c r="C200" s="4">
        <f t="shared" si="20"/>
        <v>2166.3536927833643</v>
      </c>
      <c r="D200" s="7">
        <f t="shared" si="21"/>
        <v>-338.17172151397062</v>
      </c>
      <c r="E200" s="2">
        <f t="shared" si="22"/>
        <v>-207.81789253630313</v>
      </c>
      <c r="H200" s="2">
        <f t="shared" si="23"/>
        <v>-1539.1150716940749</v>
      </c>
      <c r="I200" s="2">
        <f t="shared" si="24"/>
        <v>1331.2971791577718</v>
      </c>
    </row>
    <row r="201" spans="1:9" x14ac:dyDescent="0.75">
      <c r="A201" s="1">
        <f t="shared" si="25"/>
        <v>196</v>
      </c>
      <c r="B201" s="4">
        <f t="shared" si="26"/>
        <v>-2504.5254142973349</v>
      </c>
      <c r="C201" s="4">
        <f t="shared" si="20"/>
        <v>2166.3536927833643</v>
      </c>
      <c r="D201" s="7">
        <f t="shared" si="21"/>
        <v>-338.17172151397062</v>
      </c>
      <c r="E201" s="2">
        <f t="shared" si="22"/>
        <v>-207.2996434277338</v>
      </c>
      <c r="H201" s="2">
        <f t="shared" si="23"/>
        <v>-1535.2768794953365</v>
      </c>
      <c r="I201" s="2">
        <f t="shared" si="24"/>
        <v>1327.9772360676027</v>
      </c>
    </row>
    <row r="202" spans="1:9" x14ac:dyDescent="0.75">
      <c r="A202" s="1">
        <f t="shared" si="25"/>
        <v>197</v>
      </c>
      <c r="B202" s="4">
        <f t="shared" si="26"/>
        <v>-2504.5254142973349</v>
      </c>
      <c r="C202" s="4">
        <f t="shared" si="20"/>
        <v>2166.3536927833643</v>
      </c>
      <c r="D202" s="7">
        <f t="shared" si="21"/>
        <v>-338.17172151397062</v>
      </c>
      <c r="E202" s="2">
        <f t="shared" si="22"/>
        <v>-206.78268671095645</v>
      </c>
      <c r="H202" s="2">
        <f t="shared" si="23"/>
        <v>-1531.4482588482163</v>
      </c>
      <c r="I202" s="2">
        <f t="shared" si="24"/>
        <v>1324.6655721372599</v>
      </c>
    </row>
    <row r="203" spans="1:9" x14ac:dyDescent="0.75">
      <c r="A203" s="1">
        <f t="shared" si="25"/>
        <v>198</v>
      </c>
      <c r="B203" s="4">
        <f t="shared" si="26"/>
        <v>-2504.5254142973349</v>
      </c>
      <c r="C203" s="4">
        <f t="shared" si="20"/>
        <v>2166.3536927833643</v>
      </c>
      <c r="D203" s="7">
        <f t="shared" si="21"/>
        <v>-338.17172151397062</v>
      </c>
      <c r="E203" s="2">
        <f t="shared" si="22"/>
        <v>-206.26701916304881</v>
      </c>
      <c r="H203" s="2">
        <f t="shared" si="23"/>
        <v>-1527.6291858835075</v>
      </c>
      <c r="I203" s="2">
        <f t="shared" si="24"/>
        <v>1321.3621667204586</v>
      </c>
    </row>
    <row r="204" spans="1:9" x14ac:dyDescent="0.75">
      <c r="A204" s="1">
        <f t="shared" si="25"/>
        <v>199</v>
      </c>
      <c r="B204" s="4">
        <f t="shared" si="26"/>
        <v>-2504.5254142973349</v>
      </c>
      <c r="C204" s="4">
        <f t="shared" si="20"/>
        <v>2166.3536927833643</v>
      </c>
      <c r="D204" s="7">
        <f t="shared" si="21"/>
        <v>-338.17172151397062</v>
      </c>
      <c r="E204" s="2">
        <f t="shared" si="22"/>
        <v>-205.75263756912602</v>
      </c>
      <c r="H204" s="2">
        <f t="shared" si="23"/>
        <v>-1523.8196367915289</v>
      </c>
      <c r="I204" s="2">
        <f t="shared" si="24"/>
        <v>1318.0669992224027</v>
      </c>
    </row>
    <row r="205" spans="1:9" x14ac:dyDescent="0.75">
      <c r="A205" s="1">
        <f t="shared" si="25"/>
        <v>200</v>
      </c>
      <c r="B205" s="4">
        <f t="shared" si="26"/>
        <v>-2504.5254142973349</v>
      </c>
      <c r="C205" s="4">
        <f t="shared" si="20"/>
        <v>2166.3536927833643</v>
      </c>
      <c r="D205" s="7">
        <f t="shared" si="21"/>
        <v>-338.17172151397062</v>
      </c>
      <c r="E205" s="2">
        <f t="shared" si="22"/>
        <v>-205.23953872232022</v>
      </c>
      <c r="H205" s="2">
        <f t="shared" si="23"/>
        <v>-1520.0195878219738</v>
      </c>
      <c r="I205" s="2">
        <f t="shared" si="24"/>
        <v>1314.7800490996538</v>
      </c>
    </row>
    <row r="206" spans="1:9" x14ac:dyDescent="0.75">
      <c r="A206" s="1">
        <f t="shared" si="25"/>
        <v>201</v>
      </c>
      <c r="B206" s="4">
        <f t="shared" si="26"/>
        <v>-2504.5254142973349</v>
      </c>
      <c r="C206" s="4">
        <f t="shared" si="20"/>
        <v>2166.3536927833643</v>
      </c>
      <c r="D206" s="7">
        <f t="shared" si="21"/>
        <v>-338.17172151397062</v>
      </c>
      <c r="E206" s="2">
        <f t="shared" si="22"/>
        <v>-204.72771942376082</v>
      </c>
      <c r="H206" s="2">
        <f t="shared" si="23"/>
        <v>-1516.2290152837643</v>
      </c>
      <c r="I206" s="2">
        <f t="shared" si="24"/>
        <v>1311.5012958600037</v>
      </c>
    </row>
    <row r="207" spans="1:9" x14ac:dyDescent="0.75">
      <c r="A207" s="1">
        <f t="shared" si="25"/>
        <v>202</v>
      </c>
      <c r="B207" s="4">
        <f t="shared" si="26"/>
        <v>-2504.5254142973349</v>
      </c>
      <c r="C207" s="4">
        <f t="shared" si="20"/>
        <v>2166.3536927833643</v>
      </c>
      <c r="D207" s="7">
        <f t="shared" si="21"/>
        <v>-338.17172151397062</v>
      </c>
      <c r="E207" s="2">
        <f t="shared" si="22"/>
        <v>-204.21717648255444</v>
      </c>
      <c r="H207" s="2">
        <f t="shared" si="23"/>
        <v>-1512.4478955449024</v>
      </c>
      <c r="I207" s="2">
        <f t="shared" si="24"/>
        <v>1308.2307190623478</v>
      </c>
    </row>
    <row r="208" spans="1:9" x14ac:dyDescent="0.75">
      <c r="A208" s="1">
        <f t="shared" si="25"/>
        <v>203</v>
      </c>
      <c r="B208" s="4">
        <f t="shared" si="26"/>
        <v>-2504.5254142973349</v>
      </c>
      <c r="C208" s="4">
        <f t="shared" si="20"/>
        <v>2166.3536927833643</v>
      </c>
      <c r="D208" s="7">
        <f t="shared" si="21"/>
        <v>-338.17172151397062</v>
      </c>
      <c r="E208" s="2">
        <f t="shared" si="22"/>
        <v>-203.70790671576503</v>
      </c>
      <c r="H208" s="2">
        <f t="shared" si="23"/>
        <v>-1508.6762050323216</v>
      </c>
      <c r="I208" s="2">
        <f t="shared" si="24"/>
        <v>1304.9682983165565</v>
      </c>
    </row>
    <row r="209" spans="1:9" x14ac:dyDescent="0.75">
      <c r="A209" s="1">
        <f t="shared" si="25"/>
        <v>204</v>
      </c>
      <c r="B209" s="4">
        <f t="shared" si="26"/>
        <v>-2504.5254142973349</v>
      </c>
      <c r="C209" s="4">
        <f t="shared" si="20"/>
        <v>2166.3536927833643</v>
      </c>
      <c r="D209" s="7">
        <f t="shared" si="21"/>
        <v>-338.17172151397062</v>
      </c>
      <c r="E209" s="2">
        <f t="shared" si="22"/>
        <v>-203.19990694839404</v>
      </c>
      <c r="H209" s="2">
        <f t="shared" si="23"/>
        <v>-1504.9139202317422</v>
      </c>
      <c r="I209" s="2">
        <f t="shared" si="24"/>
        <v>1301.7140132833481</v>
      </c>
    </row>
    <row r="210" spans="1:9" x14ac:dyDescent="0.75">
      <c r="A210" s="1">
        <f t="shared" si="25"/>
        <v>205</v>
      </c>
      <c r="B210" s="4">
        <f t="shared" si="26"/>
        <v>-2504.5254142973349</v>
      </c>
      <c r="C210" s="4">
        <f t="shared" si="20"/>
        <v>2231.3443035668652</v>
      </c>
      <c r="D210" s="7">
        <f t="shared" si="21"/>
        <v>-273.18111073046975</v>
      </c>
      <c r="E210" s="2">
        <f t="shared" si="22"/>
        <v>-163.73913870313584</v>
      </c>
      <c r="H210" s="2">
        <f t="shared" si="23"/>
        <v>-1501.1610176875236</v>
      </c>
      <c r="I210" s="2">
        <f t="shared" si="24"/>
        <v>1337.4218789843878</v>
      </c>
    </row>
    <row r="211" spans="1:9" x14ac:dyDescent="0.75">
      <c r="A211" s="1">
        <f t="shared" si="25"/>
        <v>206</v>
      </c>
      <c r="B211" s="4">
        <f t="shared" si="26"/>
        <v>-2504.5254142973349</v>
      </c>
      <c r="C211" s="4">
        <f t="shared" ref="C211:C274" si="27">C199*1.03</f>
        <v>2231.3443035668652</v>
      </c>
      <c r="D211" s="7">
        <f t="shared" si="21"/>
        <v>-273.18111073046975</v>
      </c>
      <c r="E211" s="2">
        <f t="shared" si="22"/>
        <v>-163.33081167395096</v>
      </c>
      <c r="H211" s="2">
        <f t="shared" si="23"/>
        <v>-1497.4174740025173</v>
      </c>
      <c r="I211" s="2">
        <f t="shared" si="24"/>
        <v>1334.0866623285665</v>
      </c>
    </row>
    <row r="212" spans="1:9" x14ac:dyDescent="0.75">
      <c r="A212" s="1">
        <f t="shared" si="25"/>
        <v>207</v>
      </c>
      <c r="B212" s="4">
        <f t="shared" si="26"/>
        <v>-2504.5254142973349</v>
      </c>
      <c r="C212" s="4">
        <f t="shared" si="27"/>
        <v>2231.3443035668652</v>
      </c>
      <c r="D212" s="7">
        <f t="shared" si="21"/>
        <v>-273.18111073046975</v>
      </c>
      <c r="E212" s="2">
        <f t="shared" si="22"/>
        <v>-162.92350291665929</v>
      </c>
      <c r="H212" s="2">
        <f t="shared" si="23"/>
        <v>-1493.6832658379226</v>
      </c>
      <c r="I212" s="2">
        <f t="shared" si="24"/>
        <v>1330.7597629212632</v>
      </c>
    </row>
    <row r="213" spans="1:9" x14ac:dyDescent="0.75">
      <c r="A213" s="1">
        <f t="shared" si="25"/>
        <v>208</v>
      </c>
      <c r="B213" s="4">
        <f t="shared" si="26"/>
        <v>-2504.5254142973349</v>
      </c>
      <c r="C213" s="4">
        <f t="shared" si="27"/>
        <v>2231.3443035668652</v>
      </c>
      <c r="D213" s="7">
        <f t="shared" si="21"/>
        <v>-273.18111073046975</v>
      </c>
      <c r="E213" s="2">
        <f t="shared" si="22"/>
        <v>-162.51720989192947</v>
      </c>
      <c r="H213" s="2">
        <f t="shared" si="23"/>
        <v>-1489.9583699131397</v>
      </c>
      <c r="I213" s="2">
        <f t="shared" si="24"/>
        <v>1327.4411600212102</v>
      </c>
    </row>
    <row r="214" spans="1:9" x14ac:dyDescent="0.75">
      <c r="A214" s="1">
        <f t="shared" si="25"/>
        <v>209</v>
      </c>
      <c r="B214" s="4">
        <f t="shared" si="26"/>
        <v>-2504.5254142973349</v>
      </c>
      <c r="C214" s="4">
        <f t="shared" si="27"/>
        <v>2231.3443035668652</v>
      </c>
      <c r="D214" s="7">
        <f t="shared" si="21"/>
        <v>-273.18111073046975</v>
      </c>
      <c r="E214" s="2">
        <f t="shared" si="22"/>
        <v>-162.11193006676257</v>
      </c>
      <c r="H214" s="2">
        <f t="shared" si="23"/>
        <v>-1486.2427630056254</v>
      </c>
      <c r="I214" s="2">
        <f t="shared" si="24"/>
        <v>1324.130832938863</v>
      </c>
    </row>
    <row r="215" spans="1:9" x14ac:dyDescent="0.75">
      <c r="A215" s="1">
        <f t="shared" si="25"/>
        <v>210</v>
      </c>
      <c r="B215" s="4">
        <f t="shared" si="26"/>
        <v>-2504.5254142973349</v>
      </c>
      <c r="C215" s="4">
        <f t="shared" si="27"/>
        <v>2231.3443035668652</v>
      </c>
      <c r="D215" s="7">
        <f t="shared" si="21"/>
        <v>-273.18111073046975</v>
      </c>
      <c r="E215" s="2">
        <f t="shared" si="22"/>
        <v>-161.70766091447641</v>
      </c>
      <c r="H215" s="2">
        <f t="shared" si="23"/>
        <v>-1482.5364219507489</v>
      </c>
      <c r="I215" s="2">
        <f t="shared" si="24"/>
        <v>1320.8287610362725</v>
      </c>
    </row>
    <row r="216" spans="1:9" x14ac:dyDescent="0.75">
      <c r="A216" s="1">
        <f t="shared" si="25"/>
        <v>211</v>
      </c>
      <c r="B216" s="4">
        <f t="shared" si="26"/>
        <v>-2504.5254142973349</v>
      </c>
      <c r="C216" s="4">
        <f t="shared" si="27"/>
        <v>2231.3443035668652</v>
      </c>
      <c r="D216" s="7">
        <f t="shared" si="21"/>
        <v>-273.18111073046975</v>
      </c>
      <c r="E216" s="2">
        <f t="shared" si="22"/>
        <v>-161.30439991468967</v>
      </c>
      <c r="H216" s="2">
        <f t="shared" si="23"/>
        <v>-1478.8393236416448</v>
      </c>
      <c r="I216" s="2">
        <f t="shared" si="24"/>
        <v>1317.534923726955</v>
      </c>
    </row>
    <row r="217" spans="1:9" x14ac:dyDescent="0.75">
      <c r="A217" s="1">
        <f t="shared" si="25"/>
        <v>212</v>
      </c>
      <c r="B217" s="4">
        <f t="shared" si="26"/>
        <v>-2504.5254142973349</v>
      </c>
      <c r="C217" s="4">
        <f t="shared" si="27"/>
        <v>2231.3443035668652</v>
      </c>
      <c r="D217" s="7">
        <f t="shared" si="21"/>
        <v>-273.18111073046975</v>
      </c>
      <c r="E217" s="2">
        <f t="shared" si="22"/>
        <v>-160.90214455330641</v>
      </c>
      <c r="H217" s="2">
        <f t="shared" si="23"/>
        <v>-1475.1514450290722</v>
      </c>
      <c r="I217" s="2">
        <f t="shared" si="24"/>
        <v>1314.2493004757657</v>
      </c>
    </row>
    <row r="218" spans="1:9" x14ac:dyDescent="0.75">
      <c r="A218" s="1">
        <f t="shared" si="25"/>
        <v>213</v>
      </c>
      <c r="B218" s="4">
        <f t="shared" si="26"/>
        <v>-2504.5254142973349</v>
      </c>
      <c r="C218" s="4">
        <f t="shared" si="27"/>
        <v>2231.3443035668652</v>
      </c>
      <c r="D218" s="7">
        <f t="shared" si="21"/>
        <v>-273.18111073046975</v>
      </c>
      <c r="E218" s="2">
        <f t="shared" si="22"/>
        <v>-160.50089232250016</v>
      </c>
      <c r="H218" s="2">
        <f t="shared" si="23"/>
        <v>-1471.4727631212691</v>
      </c>
      <c r="I218" s="2">
        <f t="shared" si="24"/>
        <v>1310.9718707987688</v>
      </c>
    </row>
    <row r="219" spans="1:9" x14ac:dyDescent="0.75">
      <c r="A219" s="1">
        <f t="shared" si="25"/>
        <v>214</v>
      </c>
      <c r="B219" s="4">
        <f t="shared" si="26"/>
        <v>-2504.5254142973349</v>
      </c>
      <c r="C219" s="4">
        <f t="shared" si="27"/>
        <v>2231.3443035668652</v>
      </c>
      <c r="D219" s="7">
        <f t="shared" ref="D219:D252" si="28">B219+C219</f>
        <v>-273.18111073046975</v>
      </c>
      <c r="E219" s="2">
        <f t="shared" ref="E219:E252" si="29">D219*(1/(1+B$3))^A219</f>
        <v>-160.10064072069844</v>
      </c>
      <c r="H219" s="2">
        <f t="shared" ref="H219:H252" si="30">B219*(1/(1+B$3))^A219</f>
        <v>-1467.8032549838097</v>
      </c>
      <c r="I219" s="2">
        <f t="shared" ref="I219:I252" si="31">C219*(1/(1+B$3))^A219</f>
        <v>1307.7026142631112</v>
      </c>
    </row>
    <row r="220" spans="1:9" x14ac:dyDescent="0.75">
      <c r="A220" s="1">
        <f t="shared" si="25"/>
        <v>215</v>
      </c>
      <c r="B220" s="4">
        <f t="shared" si="26"/>
        <v>-2504.5254142973349</v>
      </c>
      <c r="C220" s="4">
        <f t="shared" si="27"/>
        <v>2231.3443035668652</v>
      </c>
      <c r="D220" s="7">
        <f t="shared" si="28"/>
        <v>-273.18111073046975</v>
      </c>
      <c r="E220" s="2">
        <f t="shared" si="29"/>
        <v>-159.70138725256703</v>
      </c>
      <c r="H220" s="2">
        <f t="shared" si="30"/>
        <v>-1464.142897739461</v>
      </c>
      <c r="I220" s="2">
        <f t="shared" si="31"/>
        <v>1304.441510486894</v>
      </c>
    </row>
    <row r="221" spans="1:9" x14ac:dyDescent="0.75">
      <c r="A221" s="1">
        <f t="shared" si="25"/>
        <v>216</v>
      </c>
      <c r="B221" s="4">
        <f t="shared" si="26"/>
        <v>-2504.5254142973349</v>
      </c>
      <c r="C221" s="4">
        <f t="shared" si="27"/>
        <v>2231.3443035668652</v>
      </c>
      <c r="D221" s="7">
        <f t="shared" si="28"/>
        <v>-273.18111073046975</v>
      </c>
      <c r="E221" s="2">
        <f t="shared" si="29"/>
        <v>-159.30312942899457</v>
      </c>
      <c r="H221" s="2">
        <f t="shared" si="30"/>
        <v>-1460.4916685680412</v>
      </c>
      <c r="I221" s="2">
        <f t="shared" si="31"/>
        <v>1301.1885391390465</v>
      </c>
    </row>
    <row r="222" spans="1:9" x14ac:dyDescent="0.75">
      <c r="A222" s="1">
        <f t="shared" si="25"/>
        <v>217</v>
      </c>
      <c r="B222" s="4">
        <f t="shared" si="26"/>
        <v>-2504.5254142973349</v>
      </c>
      <c r="C222" s="4">
        <f t="shared" si="27"/>
        <v>2298.2846326738713</v>
      </c>
      <c r="D222" s="7">
        <f t="shared" si="28"/>
        <v>-206.24078162346359</v>
      </c>
      <c r="E222" s="2">
        <f t="shared" si="29"/>
        <v>-119.96755436890079</v>
      </c>
      <c r="H222" s="2">
        <f t="shared" si="30"/>
        <v>-1456.8495447062755</v>
      </c>
      <c r="I222" s="2">
        <f t="shared" si="31"/>
        <v>1336.8819903373746</v>
      </c>
    </row>
    <row r="223" spans="1:9" x14ac:dyDescent="0.75">
      <c r="A223" s="1">
        <f t="shared" si="25"/>
        <v>218</v>
      </c>
      <c r="B223" s="4">
        <f t="shared" si="26"/>
        <v>-2504.5254142973349</v>
      </c>
      <c r="C223" s="4">
        <f t="shared" si="27"/>
        <v>2298.2846326738713</v>
      </c>
      <c r="D223" s="7">
        <f t="shared" si="28"/>
        <v>-206.24078162346359</v>
      </c>
      <c r="E223" s="2">
        <f t="shared" si="29"/>
        <v>-119.66838341037487</v>
      </c>
      <c r="H223" s="2">
        <f t="shared" si="30"/>
        <v>-1453.2165034476564</v>
      </c>
      <c r="I223" s="2">
        <f t="shared" si="31"/>
        <v>1333.5481200372815</v>
      </c>
    </row>
    <row r="224" spans="1:9" x14ac:dyDescent="0.75">
      <c r="A224" s="1">
        <f t="shared" si="25"/>
        <v>219</v>
      </c>
      <c r="B224" s="4">
        <f t="shared" si="26"/>
        <v>-2504.5254142973349</v>
      </c>
      <c r="C224" s="4">
        <f t="shared" si="27"/>
        <v>2298.2846326738713</v>
      </c>
      <c r="D224" s="7">
        <f t="shared" si="28"/>
        <v>-206.24078162346359</v>
      </c>
      <c r="E224" s="2">
        <f t="shared" si="29"/>
        <v>-119.36995851408965</v>
      </c>
      <c r="H224" s="2">
        <f t="shared" si="30"/>
        <v>-1449.5925221423006</v>
      </c>
      <c r="I224" s="2">
        <f t="shared" si="31"/>
        <v>1330.222563628211</v>
      </c>
    </row>
    <row r="225" spans="1:9" x14ac:dyDescent="0.75">
      <c r="A225" s="1">
        <f t="shared" si="25"/>
        <v>220</v>
      </c>
      <c r="B225" s="4">
        <f t="shared" si="26"/>
        <v>-2504.5254142973349</v>
      </c>
      <c r="C225" s="4">
        <f t="shared" si="27"/>
        <v>2298.2846326738713</v>
      </c>
      <c r="D225" s="7">
        <f t="shared" si="28"/>
        <v>-206.24078162346359</v>
      </c>
      <c r="E225" s="2">
        <f t="shared" si="29"/>
        <v>-119.0722778195408</v>
      </c>
      <c r="H225" s="2">
        <f t="shared" si="30"/>
        <v>-1445.9775781968087</v>
      </c>
      <c r="I225" s="2">
        <f t="shared" si="31"/>
        <v>1326.9053003772681</v>
      </c>
    </row>
    <row r="226" spans="1:9" x14ac:dyDescent="0.75">
      <c r="A226" s="1">
        <f t="shared" si="25"/>
        <v>221</v>
      </c>
      <c r="B226" s="4">
        <f t="shared" si="26"/>
        <v>-2504.5254142973349</v>
      </c>
      <c r="C226" s="4">
        <f t="shared" si="27"/>
        <v>2298.2846326738713</v>
      </c>
      <c r="D226" s="7">
        <f t="shared" si="28"/>
        <v>-206.24078162346359</v>
      </c>
      <c r="E226" s="2">
        <f t="shared" si="29"/>
        <v>-118.77533947086364</v>
      </c>
      <c r="H226" s="2">
        <f t="shared" si="30"/>
        <v>-1442.3716490741235</v>
      </c>
      <c r="I226" s="2">
        <f t="shared" si="31"/>
        <v>1323.5963096032599</v>
      </c>
    </row>
    <row r="227" spans="1:9" x14ac:dyDescent="0.75">
      <c r="A227" s="1">
        <f t="shared" si="25"/>
        <v>222</v>
      </c>
      <c r="B227" s="4">
        <f t="shared" si="26"/>
        <v>-2504.5254142973349</v>
      </c>
      <c r="C227" s="4">
        <f t="shared" si="27"/>
        <v>2298.2846326738713</v>
      </c>
      <c r="D227" s="7">
        <f t="shared" si="28"/>
        <v>-206.24078162346359</v>
      </c>
      <c r="E227" s="2">
        <f t="shared" si="29"/>
        <v>-118.47914161682159</v>
      </c>
      <c r="H227" s="2">
        <f t="shared" si="30"/>
        <v>-1438.7747122933899</v>
      </c>
      <c r="I227" s="2">
        <f t="shared" si="31"/>
        <v>1320.2955706765683</v>
      </c>
    </row>
    <row r="228" spans="1:9" x14ac:dyDescent="0.75">
      <c r="A228" s="1">
        <f t="shared" si="25"/>
        <v>223</v>
      </c>
      <c r="B228" s="4">
        <f t="shared" si="26"/>
        <v>-2504.5254142973349</v>
      </c>
      <c r="C228" s="4">
        <f t="shared" si="27"/>
        <v>2298.2846326738713</v>
      </c>
      <c r="D228" s="7">
        <f t="shared" si="28"/>
        <v>-206.24078162346359</v>
      </c>
      <c r="E228" s="2">
        <f t="shared" si="29"/>
        <v>-118.18368241079459</v>
      </c>
      <c r="H228" s="2">
        <f t="shared" si="30"/>
        <v>-1435.1867454298151</v>
      </c>
      <c r="I228" s="2">
        <f t="shared" si="31"/>
        <v>1317.0030630190206</v>
      </c>
    </row>
    <row r="229" spans="1:9" x14ac:dyDescent="0.75">
      <c r="A229" s="1">
        <f t="shared" si="25"/>
        <v>224</v>
      </c>
      <c r="B229" s="4">
        <f t="shared" si="26"/>
        <v>-2504.5254142973349</v>
      </c>
      <c r="C229" s="4">
        <f t="shared" si="27"/>
        <v>2298.2846326738713</v>
      </c>
      <c r="D229" s="7">
        <f t="shared" si="28"/>
        <v>-206.24078162346359</v>
      </c>
      <c r="E229" s="2">
        <f t="shared" si="29"/>
        <v>-117.88896001076768</v>
      </c>
      <c r="H229" s="2">
        <f t="shared" si="30"/>
        <v>-1431.6077261145292</v>
      </c>
      <c r="I229" s="2">
        <f t="shared" si="31"/>
        <v>1313.7187661037615</v>
      </c>
    </row>
    <row r="230" spans="1:9" x14ac:dyDescent="0.75">
      <c r="A230" s="1">
        <f t="shared" si="25"/>
        <v>225</v>
      </c>
      <c r="B230" s="4">
        <f t="shared" si="26"/>
        <v>-2504.5254142973349</v>
      </c>
      <c r="C230" s="4">
        <f t="shared" si="27"/>
        <v>2298.2846326738713</v>
      </c>
      <c r="D230" s="7">
        <f t="shared" si="28"/>
        <v>-206.24078162346359</v>
      </c>
      <c r="E230" s="2">
        <f t="shared" si="29"/>
        <v>-117.59497257931939</v>
      </c>
      <c r="H230" s="2">
        <f t="shared" si="30"/>
        <v>-1428.037632034443</v>
      </c>
      <c r="I230" s="2">
        <f t="shared" si="31"/>
        <v>1310.4426594551237</v>
      </c>
    </row>
    <row r="231" spans="1:9" x14ac:dyDescent="0.75">
      <c r="A231" s="1">
        <f t="shared" si="25"/>
        <v>226</v>
      </c>
      <c r="B231" s="4">
        <f t="shared" si="26"/>
        <v>-2504.5254142973349</v>
      </c>
      <c r="C231" s="4">
        <f t="shared" si="27"/>
        <v>2298.2846326738713</v>
      </c>
      <c r="D231" s="7">
        <f t="shared" si="28"/>
        <v>-206.24078162346359</v>
      </c>
      <c r="E231" s="2">
        <f t="shared" si="29"/>
        <v>-117.30171828361037</v>
      </c>
      <c r="H231" s="2">
        <f t="shared" si="30"/>
        <v>-1424.4764409321128</v>
      </c>
      <c r="I231" s="2">
        <f t="shared" si="31"/>
        <v>1307.1747226485027</v>
      </c>
    </row>
    <row r="232" spans="1:9" x14ac:dyDescent="0.75">
      <c r="A232" s="1">
        <f t="shared" si="25"/>
        <v>227</v>
      </c>
      <c r="B232" s="4">
        <f t="shared" si="26"/>
        <v>-2504.5254142973349</v>
      </c>
      <c r="C232" s="4">
        <f t="shared" si="27"/>
        <v>2298.2846326738713</v>
      </c>
      <c r="D232" s="7">
        <f t="shared" si="28"/>
        <v>-206.24078162346359</v>
      </c>
      <c r="E232" s="2">
        <f t="shared" si="29"/>
        <v>-117.00919529537195</v>
      </c>
      <c r="H232" s="2">
        <f t="shared" si="30"/>
        <v>-1420.924130605599</v>
      </c>
      <c r="I232" s="2">
        <f t="shared" si="31"/>
        <v>1303.9149353102271</v>
      </c>
    </row>
    <row r="233" spans="1:9" x14ac:dyDescent="0.75">
      <c r="A233" s="1">
        <f t="shared" si="25"/>
        <v>228</v>
      </c>
      <c r="B233" s="4">
        <f t="shared" si="26"/>
        <v>-2504.5254142973349</v>
      </c>
      <c r="C233" s="4">
        <f t="shared" si="27"/>
        <v>2298.2846326738713</v>
      </c>
      <c r="D233" s="7">
        <f t="shared" si="28"/>
        <v>-206.24078162346359</v>
      </c>
      <c r="E233" s="2">
        <f t="shared" si="29"/>
        <v>-116.71740179089471</v>
      </c>
      <c r="H233" s="2">
        <f t="shared" si="30"/>
        <v>-1417.3806789083283</v>
      </c>
      <c r="I233" s="2">
        <f t="shared" si="31"/>
        <v>1300.6632771174334</v>
      </c>
    </row>
    <row r="234" spans="1:9" x14ac:dyDescent="0.75">
      <c r="A234" s="1">
        <f t="shared" si="25"/>
        <v>229</v>
      </c>
      <c r="B234" s="4">
        <f t="shared" si="26"/>
        <v>-2504.5254142973349</v>
      </c>
      <c r="C234" s="4">
        <f t="shared" si="27"/>
        <v>2367.2331716540875</v>
      </c>
      <c r="D234" s="7">
        <f t="shared" si="28"/>
        <v>-137.29224264324739</v>
      </c>
      <c r="E234" s="2">
        <f t="shared" si="29"/>
        <v>-77.50374411707898</v>
      </c>
      <c r="H234" s="2">
        <f t="shared" si="30"/>
        <v>-1413.8460637489559</v>
      </c>
      <c r="I234" s="2">
        <f t="shared" si="31"/>
        <v>1336.3423196318768</v>
      </c>
    </row>
    <row r="235" spans="1:9" x14ac:dyDescent="0.75">
      <c r="A235" s="1">
        <f t="shared" si="25"/>
        <v>230</v>
      </c>
      <c r="B235" s="4">
        <f t="shared" si="26"/>
        <v>-2504.5254142973349</v>
      </c>
      <c r="C235" s="4">
        <f t="shared" si="27"/>
        <v>2367.2331716540875</v>
      </c>
      <c r="D235" s="7">
        <f t="shared" si="28"/>
        <v>-137.29224264324739</v>
      </c>
      <c r="E235" s="2">
        <f t="shared" si="29"/>
        <v>-77.310467947210967</v>
      </c>
      <c r="H235" s="2">
        <f t="shared" si="30"/>
        <v>-1410.3202630912278</v>
      </c>
      <c r="I235" s="2">
        <f t="shared" si="31"/>
        <v>1333.0097951440171</v>
      </c>
    </row>
    <row r="236" spans="1:9" x14ac:dyDescent="0.75">
      <c r="A236" s="1">
        <f t="shared" si="25"/>
        <v>231</v>
      </c>
      <c r="B236" s="4">
        <f t="shared" si="26"/>
        <v>-2504.5254142973349</v>
      </c>
      <c r="C236" s="4">
        <f t="shared" si="27"/>
        <v>2367.2331716540875</v>
      </c>
      <c r="D236" s="7">
        <f t="shared" si="28"/>
        <v>-137.29224264324739</v>
      </c>
      <c r="E236" s="2">
        <f t="shared" si="29"/>
        <v>-77.117673762803946</v>
      </c>
      <c r="H236" s="2">
        <f t="shared" si="30"/>
        <v>-1406.8032549538432</v>
      </c>
      <c r="I236" s="2">
        <f t="shared" si="31"/>
        <v>1329.6855811910393</v>
      </c>
    </row>
    <row r="237" spans="1:9" x14ac:dyDescent="0.75">
      <c r="A237" s="1">
        <f t="shared" si="25"/>
        <v>232</v>
      </c>
      <c r="B237" s="4">
        <f t="shared" si="26"/>
        <v>-2504.5254142973349</v>
      </c>
      <c r="C237" s="4">
        <f t="shared" si="27"/>
        <v>2367.2331716540875</v>
      </c>
      <c r="D237" s="7">
        <f t="shared" si="28"/>
        <v>-137.29224264324739</v>
      </c>
      <c r="E237" s="2">
        <f t="shared" si="29"/>
        <v>-76.925360361899209</v>
      </c>
      <c r="H237" s="2">
        <f t="shared" si="30"/>
        <v>-1403.2950174103175</v>
      </c>
      <c r="I237" s="2">
        <f t="shared" si="31"/>
        <v>1326.3696570484183</v>
      </c>
    </row>
    <row r="238" spans="1:9" x14ac:dyDescent="0.75">
      <c r="A238" s="1">
        <f t="shared" si="25"/>
        <v>233</v>
      </c>
      <c r="B238" s="4">
        <f t="shared" si="26"/>
        <v>-2504.5254142973349</v>
      </c>
      <c r="C238" s="4">
        <f t="shared" si="27"/>
        <v>2367.2331716540875</v>
      </c>
      <c r="D238" s="7">
        <f t="shared" si="28"/>
        <v>-137.29224264324739</v>
      </c>
      <c r="E238" s="2">
        <f t="shared" si="29"/>
        <v>-76.733526545535369</v>
      </c>
      <c r="H238" s="2">
        <f t="shared" si="30"/>
        <v>-1399.7955285888454</v>
      </c>
      <c r="I238" s="2">
        <f t="shared" si="31"/>
        <v>1323.06200204331</v>
      </c>
    </row>
    <row r="239" spans="1:9" x14ac:dyDescent="0.75">
      <c r="A239" s="1">
        <f t="shared" si="25"/>
        <v>234</v>
      </c>
      <c r="B239" s="4">
        <f t="shared" si="26"/>
        <v>-2504.5254142973349</v>
      </c>
      <c r="C239" s="4">
        <f t="shared" si="27"/>
        <v>2367.2331716540875</v>
      </c>
      <c r="D239" s="7">
        <f t="shared" si="28"/>
        <v>-137.29224264324739</v>
      </c>
      <c r="E239" s="2">
        <f t="shared" si="29"/>
        <v>-76.54217111774102</v>
      </c>
      <c r="H239" s="2">
        <f t="shared" si="30"/>
        <v>-1396.3047666721652</v>
      </c>
      <c r="I239" s="2">
        <f t="shared" si="31"/>
        <v>1319.7625955544243</v>
      </c>
    </row>
    <row r="240" spans="1:9" x14ac:dyDescent="0.75">
      <c r="A240" s="1">
        <f t="shared" si="25"/>
        <v>235</v>
      </c>
      <c r="B240" s="4">
        <f t="shared" si="26"/>
        <v>-2504.5254142973349</v>
      </c>
      <c r="C240" s="4">
        <f t="shared" si="27"/>
        <v>2367.2331716540875</v>
      </c>
      <c r="D240" s="7">
        <f t="shared" si="28"/>
        <v>-137.29224264324739</v>
      </c>
      <c r="E240" s="2">
        <f t="shared" si="29"/>
        <v>-76.351292885527201</v>
      </c>
      <c r="H240" s="2">
        <f t="shared" si="30"/>
        <v>-1392.8227098974216</v>
      </c>
      <c r="I240" s="2">
        <f t="shared" si="31"/>
        <v>1316.4714170118943</v>
      </c>
    </row>
    <row r="241" spans="1:9" x14ac:dyDescent="0.75">
      <c r="A241" s="1">
        <f t="shared" si="25"/>
        <v>236</v>
      </c>
      <c r="B241" s="4">
        <f t="shared" si="26"/>
        <v>-2504.5254142973349</v>
      </c>
      <c r="C241" s="4">
        <f t="shared" si="27"/>
        <v>2367.2331716540875</v>
      </c>
      <c r="D241" s="7">
        <f t="shared" si="28"/>
        <v>-137.29224264324739</v>
      </c>
      <c r="E241" s="2">
        <f t="shared" si="29"/>
        <v>-76.160890658880021</v>
      </c>
      <c r="H241" s="2">
        <f t="shared" si="30"/>
        <v>-1389.3493365560319</v>
      </c>
      <c r="I241" s="2">
        <f t="shared" si="31"/>
        <v>1313.1884458971517</v>
      </c>
    </row>
    <row r="242" spans="1:9" x14ac:dyDescent="0.75">
      <c r="A242" s="1">
        <f t="shared" si="25"/>
        <v>237</v>
      </c>
      <c r="B242" s="4">
        <f t="shared" si="26"/>
        <v>-2504.5254142973349</v>
      </c>
      <c r="C242" s="4">
        <f t="shared" si="27"/>
        <v>2367.2331716540875</v>
      </c>
      <c r="D242" s="7">
        <f t="shared" si="28"/>
        <v>-137.29224264324739</v>
      </c>
      <c r="E242" s="2">
        <f t="shared" si="29"/>
        <v>-75.970963250753144</v>
      </c>
      <c r="H242" s="2">
        <f t="shared" si="30"/>
        <v>-1385.884624993548</v>
      </c>
      <c r="I242" s="2">
        <f t="shared" si="31"/>
        <v>1309.9136617427948</v>
      </c>
    </row>
    <row r="243" spans="1:9" x14ac:dyDescent="0.75">
      <c r="A243" s="1">
        <f t="shared" si="25"/>
        <v>238</v>
      </c>
      <c r="B243" s="4">
        <f t="shared" si="26"/>
        <v>-2504.5254142973349</v>
      </c>
      <c r="C243" s="4">
        <f t="shared" si="27"/>
        <v>2367.2331716540875</v>
      </c>
      <c r="D243" s="7">
        <f t="shared" si="28"/>
        <v>-137.29224264324739</v>
      </c>
      <c r="E243" s="2">
        <f t="shared" si="29"/>
        <v>-75.781509477060482</v>
      </c>
      <c r="H243" s="2">
        <f t="shared" si="30"/>
        <v>-1382.4285536095242</v>
      </c>
      <c r="I243" s="2">
        <f t="shared" si="31"/>
        <v>1306.6470441324636</v>
      </c>
    </row>
    <row r="244" spans="1:9" x14ac:dyDescent="0.75">
      <c r="A244" s="1">
        <f t="shared" si="25"/>
        <v>239</v>
      </c>
      <c r="B244" s="4">
        <f t="shared" si="26"/>
        <v>-2504.5254142973349</v>
      </c>
      <c r="C244" s="4">
        <f t="shared" si="27"/>
        <v>2367.2331716540875</v>
      </c>
      <c r="D244" s="7">
        <f t="shared" si="28"/>
        <v>-137.29224264324739</v>
      </c>
      <c r="E244" s="2">
        <f t="shared" si="29"/>
        <v>-75.592528156668806</v>
      </c>
      <c r="H244" s="2">
        <f t="shared" si="30"/>
        <v>-1378.9811008573806</v>
      </c>
      <c r="I244" s="2">
        <f t="shared" si="31"/>
        <v>1303.3885727007118</v>
      </c>
    </row>
    <row r="245" spans="1:9" x14ac:dyDescent="0.75">
      <c r="A245" s="1">
        <f t="shared" si="25"/>
        <v>240</v>
      </c>
      <c r="B245" s="4">
        <f t="shared" si="26"/>
        <v>-2504.5254142973349</v>
      </c>
      <c r="C245" s="4">
        <f t="shared" si="27"/>
        <v>2367.2331716540875</v>
      </c>
      <c r="D245" s="7">
        <f t="shared" si="28"/>
        <v>-137.29224264324739</v>
      </c>
      <c r="E245" s="2">
        <f t="shared" si="29"/>
        <v>-75.404018111390329</v>
      </c>
      <c r="H245" s="2">
        <f t="shared" si="30"/>
        <v>-1375.5422452442699</v>
      </c>
      <c r="I245" s="2">
        <f t="shared" si="31"/>
        <v>1300.1382271328796</v>
      </c>
    </row>
    <row r="246" spans="1:9" x14ac:dyDescent="0.75">
      <c r="A246" s="1">
        <f t="shared" si="25"/>
        <v>241</v>
      </c>
      <c r="B246" s="4">
        <f t="shared" si="26"/>
        <v>-2504.5254142973349</v>
      </c>
      <c r="C246" s="4">
        <f t="shared" si="27"/>
        <v>2438.2501668037103</v>
      </c>
      <c r="D246" s="7">
        <f t="shared" si="28"/>
        <v>-66.275247493624647</v>
      </c>
      <c r="E246" s="2">
        <f t="shared" si="29"/>
        <v>-36.30909855102631</v>
      </c>
      <c r="H246" s="2">
        <f t="shared" si="30"/>
        <v>-1372.1119653309424</v>
      </c>
      <c r="I246" s="2">
        <f t="shared" si="31"/>
        <v>1335.8028667799163</v>
      </c>
    </row>
    <row r="247" spans="1:9" x14ac:dyDescent="0.75">
      <c r="A247" s="1">
        <f t="shared" si="25"/>
        <v>242</v>
      </c>
      <c r="B247" s="4">
        <f t="shared" si="26"/>
        <v>-2504.5254142973349</v>
      </c>
      <c r="C247" s="4">
        <f t="shared" si="27"/>
        <v>2438.2501668037103</v>
      </c>
      <c r="D247" s="7">
        <f t="shared" si="28"/>
        <v>-66.275247493624647</v>
      </c>
      <c r="E247" s="2">
        <f t="shared" si="29"/>
        <v>-36.218552170599814</v>
      </c>
      <c r="H247" s="2">
        <f t="shared" si="30"/>
        <v>-1368.6902397316137</v>
      </c>
      <c r="I247" s="2">
        <f t="shared" si="31"/>
        <v>1332.4716875610138</v>
      </c>
    </row>
    <row r="248" spans="1:9" x14ac:dyDescent="0.75">
      <c r="A248" s="1">
        <f t="shared" si="25"/>
        <v>243</v>
      </c>
      <c r="B248" s="4">
        <f t="shared" si="26"/>
        <v>-2504.5254142973349</v>
      </c>
      <c r="C248" s="4">
        <f t="shared" si="27"/>
        <v>2438.2501668037103</v>
      </c>
      <c r="D248" s="7">
        <f t="shared" si="28"/>
        <v>-66.275247493624647</v>
      </c>
      <c r="E248" s="2">
        <f t="shared" si="29"/>
        <v>-36.128231591620768</v>
      </c>
      <c r="H248" s="2">
        <f t="shared" si="30"/>
        <v>-1365.2770471138292</v>
      </c>
      <c r="I248" s="2">
        <f t="shared" si="31"/>
        <v>1329.1488155222085</v>
      </c>
    </row>
    <row r="249" spans="1:9" x14ac:dyDescent="0.75">
      <c r="A249" s="1">
        <f t="shared" si="25"/>
        <v>244</v>
      </c>
      <c r="B249" s="4">
        <f t="shared" si="26"/>
        <v>-2504.5254142973349</v>
      </c>
      <c r="C249" s="4">
        <f t="shared" si="27"/>
        <v>2438.2501668037103</v>
      </c>
      <c r="D249" s="7">
        <f t="shared" si="28"/>
        <v>-66.275247493624647</v>
      </c>
      <c r="E249" s="2">
        <f t="shared" si="29"/>
        <v>-36.038136250993283</v>
      </c>
      <c r="H249" s="2">
        <f t="shared" si="30"/>
        <v>-1361.8723661983331</v>
      </c>
      <c r="I249" s="2">
        <f t="shared" si="31"/>
        <v>1325.83422994734</v>
      </c>
    </row>
    <row r="250" spans="1:9" x14ac:dyDescent="0.75">
      <c r="A250" s="1">
        <f t="shared" si="25"/>
        <v>245</v>
      </c>
      <c r="B250" s="4">
        <f t="shared" si="26"/>
        <v>-2504.5254142973349</v>
      </c>
      <c r="C250" s="4">
        <f t="shared" si="27"/>
        <v>2438.2501668037103</v>
      </c>
      <c r="D250" s="7">
        <f t="shared" si="28"/>
        <v>-66.275247493624647</v>
      </c>
      <c r="E250" s="2">
        <f t="shared" si="29"/>
        <v>-35.948265587025723</v>
      </c>
      <c r="H250" s="2">
        <f t="shared" si="30"/>
        <v>-1358.4761757589363</v>
      </c>
      <c r="I250" s="2">
        <f t="shared" si="31"/>
        <v>1322.5279101719104</v>
      </c>
    </row>
    <row r="251" spans="1:9" x14ac:dyDescent="0.75">
      <c r="A251" s="1">
        <f t="shared" si="25"/>
        <v>246</v>
      </c>
      <c r="B251" s="4">
        <f t="shared" si="26"/>
        <v>-2504.5254142973349</v>
      </c>
      <c r="C251" s="4">
        <f t="shared" si="27"/>
        <v>2438.2501668037103</v>
      </c>
      <c r="D251" s="7">
        <f t="shared" si="28"/>
        <v>-66.275247493624647</v>
      </c>
      <c r="E251" s="2">
        <f t="shared" si="29"/>
        <v>-35.858619039427154</v>
      </c>
      <c r="H251" s="2">
        <f t="shared" si="30"/>
        <v>-1355.0884546223801</v>
      </c>
      <c r="I251" s="2">
        <f t="shared" si="31"/>
        <v>1319.229835582953</v>
      </c>
    </row>
    <row r="252" spans="1:9" x14ac:dyDescent="0.75">
      <c r="A252" s="1">
        <f t="shared" si="25"/>
        <v>247</v>
      </c>
      <c r="B252" s="4">
        <f t="shared" si="26"/>
        <v>-2504.5254142973349</v>
      </c>
      <c r="C252" s="4">
        <f t="shared" si="27"/>
        <v>2438.2501668037103</v>
      </c>
      <c r="D252" s="7">
        <f t="shared" si="28"/>
        <v>-66.275247493624647</v>
      </c>
      <c r="E252" s="2">
        <f t="shared" si="29"/>
        <v>-35.769196049303901</v>
      </c>
      <c r="H252" s="2">
        <f t="shared" si="30"/>
        <v>-1351.7091816682098</v>
      </c>
      <c r="I252" s="2">
        <f t="shared" si="31"/>
        <v>1315.9399856189059</v>
      </c>
    </row>
    <row r="253" spans="1:9" x14ac:dyDescent="0.75">
      <c r="A253" s="1">
        <f t="shared" si="25"/>
        <v>248</v>
      </c>
      <c r="B253" s="4">
        <f t="shared" si="26"/>
        <v>-2504.5254142973349</v>
      </c>
      <c r="C253" s="4">
        <f t="shared" si="27"/>
        <v>2438.2501668037103</v>
      </c>
      <c r="D253" s="7">
        <f t="shared" ref="D253:D316" si="32">B253+C253</f>
        <v>-66.275247493624647</v>
      </c>
      <c r="E253" s="2">
        <f t="shared" ref="E253:E316" si="33">D253*(1/(1+B$3))^A253</f>
        <v>-35.679996059156004</v>
      </c>
      <c r="H253" s="2">
        <f t="shared" ref="H253:H316" si="34">B253*(1/(1+B$3))^A253</f>
        <v>-1348.338335828638</v>
      </c>
      <c r="I253" s="2">
        <f t="shared" ref="I253:I316" si="35">C253*(1/(1+B$3))^A253</f>
        <v>1312.6583397694822</v>
      </c>
    </row>
    <row r="254" spans="1:9" x14ac:dyDescent="0.75">
      <c r="A254" s="1">
        <f t="shared" si="25"/>
        <v>249</v>
      </c>
      <c r="B254" s="4">
        <f t="shared" si="26"/>
        <v>-2504.5254142973349</v>
      </c>
      <c r="C254" s="4">
        <f t="shared" si="27"/>
        <v>2438.2501668037103</v>
      </c>
      <c r="D254" s="7">
        <f t="shared" si="32"/>
        <v>-66.275247493624647</v>
      </c>
      <c r="E254" s="2">
        <f t="shared" si="33"/>
        <v>-35.591018512873823</v>
      </c>
      <c r="H254" s="2">
        <f t="shared" si="34"/>
        <v>-1344.9758960884171</v>
      </c>
      <c r="I254" s="2">
        <f t="shared" si="35"/>
        <v>1309.3848775755432</v>
      </c>
    </row>
    <row r="255" spans="1:9" x14ac:dyDescent="0.75">
      <c r="A255" s="1">
        <f t="shared" si="25"/>
        <v>250</v>
      </c>
      <c r="B255" s="4">
        <f t="shared" si="26"/>
        <v>-2504.5254142973349</v>
      </c>
      <c r="C255" s="4">
        <f t="shared" si="27"/>
        <v>2438.2501668037103</v>
      </c>
      <c r="D255" s="7">
        <f t="shared" si="32"/>
        <v>-66.275247493624647</v>
      </c>
      <c r="E255" s="2">
        <f t="shared" si="33"/>
        <v>-35.502262855734493</v>
      </c>
      <c r="H255" s="2">
        <f t="shared" si="34"/>
        <v>-1341.6218414847056</v>
      </c>
      <c r="I255" s="2">
        <f t="shared" si="35"/>
        <v>1306.1195786289711</v>
      </c>
    </row>
    <row r="256" spans="1:9" x14ac:dyDescent="0.75">
      <c r="A256" s="1">
        <f t="shared" si="25"/>
        <v>251</v>
      </c>
      <c r="B256" s="4">
        <f t="shared" si="26"/>
        <v>-2504.5254142973349</v>
      </c>
      <c r="C256" s="4">
        <f t="shared" si="27"/>
        <v>2438.2501668037103</v>
      </c>
      <c r="D256" s="7">
        <f t="shared" si="32"/>
        <v>-66.275247493624647</v>
      </c>
      <c r="E256" s="2">
        <f t="shared" si="33"/>
        <v>-35.413728534398501</v>
      </c>
      <c r="H256" s="2">
        <f t="shared" si="34"/>
        <v>-1338.2761511069384</v>
      </c>
      <c r="I256" s="2">
        <f t="shared" si="35"/>
        <v>1302.86242257254</v>
      </c>
    </row>
    <row r="257" spans="1:9" x14ac:dyDescent="0.75">
      <c r="A257" s="1">
        <f t="shared" si="25"/>
        <v>252</v>
      </c>
      <c r="B257" s="4">
        <f t="shared" si="26"/>
        <v>-2504.5254142973349</v>
      </c>
      <c r="C257" s="4">
        <f t="shared" si="27"/>
        <v>2438.2501668037103</v>
      </c>
      <c r="D257" s="7">
        <f t="shared" si="32"/>
        <v>-66.275247493624647</v>
      </c>
      <c r="E257" s="2">
        <f t="shared" si="33"/>
        <v>-35.325414996906233</v>
      </c>
      <c r="H257" s="2">
        <f t="shared" si="34"/>
        <v>-1334.9388040966965</v>
      </c>
      <c r="I257" s="2">
        <f t="shared" si="35"/>
        <v>1299.6133890997903</v>
      </c>
    </row>
    <row r="258" spans="1:9" x14ac:dyDescent="0.75">
      <c r="A258" s="1">
        <f t="shared" si="25"/>
        <v>253</v>
      </c>
      <c r="B258" s="4">
        <f t="shared" si="26"/>
        <v>-2504.5254142973349</v>
      </c>
      <c r="C258" s="4">
        <f t="shared" si="27"/>
        <v>2511.3976718078216</v>
      </c>
      <c r="D258" s="7">
        <f t="shared" si="32"/>
        <v>6.8722575104866337</v>
      </c>
      <c r="E258" s="2">
        <f t="shared" si="33"/>
        <v>3.6538520459725303</v>
      </c>
      <c r="H258" s="2">
        <f t="shared" si="34"/>
        <v>-1331.6097796475776</v>
      </c>
      <c r="I258" s="2">
        <f t="shared" si="35"/>
        <v>1335.2636316935502</v>
      </c>
    </row>
    <row r="259" spans="1:9" x14ac:dyDescent="0.75">
      <c r="A259" s="1">
        <f t="shared" si="25"/>
        <v>254</v>
      </c>
      <c r="B259" s="4">
        <f t="shared" si="26"/>
        <v>-2504.5254142973349</v>
      </c>
      <c r="C259" s="4">
        <f t="shared" si="27"/>
        <v>2511.3976718078216</v>
      </c>
      <c r="D259" s="7">
        <f t="shared" si="32"/>
        <v>6.8722575104866337</v>
      </c>
      <c r="E259" s="2">
        <f t="shared" si="33"/>
        <v>3.6447401954838212</v>
      </c>
      <c r="H259" s="2">
        <f t="shared" si="34"/>
        <v>-1328.2890570050652</v>
      </c>
      <c r="I259" s="2">
        <f t="shared" si="35"/>
        <v>1331.933797200549</v>
      </c>
    </row>
    <row r="260" spans="1:9" x14ac:dyDescent="0.75">
      <c r="A260" s="1">
        <f t="shared" si="25"/>
        <v>255</v>
      </c>
      <c r="B260" s="4">
        <f t="shared" si="26"/>
        <v>-2504.5254142973349</v>
      </c>
      <c r="C260" s="4">
        <f t="shared" si="27"/>
        <v>2511.3976718078216</v>
      </c>
      <c r="D260" s="7">
        <f t="shared" si="32"/>
        <v>6.8722575104866337</v>
      </c>
      <c r="E260" s="2">
        <f t="shared" si="33"/>
        <v>3.6356510678142855</v>
      </c>
      <c r="H260" s="2">
        <f t="shared" si="34"/>
        <v>-1324.9766154663992</v>
      </c>
      <c r="I260" s="2">
        <f t="shared" si="35"/>
        <v>1328.6122665342134</v>
      </c>
    </row>
    <row r="261" spans="1:9" x14ac:dyDescent="0.75">
      <c r="A261" s="1">
        <f t="shared" si="25"/>
        <v>256</v>
      </c>
      <c r="B261" s="4">
        <f t="shared" si="26"/>
        <v>-2504.5254142973349</v>
      </c>
      <c r="C261" s="4">
        <f t="shared" si="27"/>
        <v>2511.3976718078216</v>
      </c>
      <c r="D261" s="7">
        <f t="shared" si="32"/>
        <v>6.8722575104866337</v>
      </c>
      <c r="E261" s="2">
        <f t="shared" si="33"/>
        <v>3.6265846062985392</v>
      </c>
      <c r="H261" s="2">
        <f t="shared" si="34"/>
        <v>-1321.6724343804478</v>
      </c>
      <c r="I261" s="2">
        <f t="shared" si="35"/>
        <v>1325.2990189867464</v>
      </c>
    </row>
    <row r="262" spans="1:9" x14ac:dyDescent="0.75">
      <c r="A262" s="1">
        <f t="shared" si="25"/>
        <v>257</v>
      </c>
      <c r="B262" s="4">
        <f t="shared" si="26"/>
        <v>-2504.5254142973349</v>
      </c>
      <c r="C262" s="4">
        <f t="shared" si="27"/>
        <v>2511.3976718078216</v>
      </c>
      <c r="D262" s="7">
        <f t="shared" si="32"/>
        <v>6.8722575104866337</v>
      </c>
      <c r="E262" s="2">
        <f t="shared" si="33"/>
        <v>3.6175407544125076</v>
      </c>
      <c r="H262" s="2">
        <f t="shared" si="34"/>
        <v>-1318.3764931475789</v>
      </c>
      <c r="I262" s="2">
        <f t="shared" si="35"/>
        <v>1321.9940339019913</v>
      </c>
    </row>
    <row r="263" spans="1:9" x14ac:dyDescent="0.75">
      <c r="A263" s="1">
        <f t="shared" ref="A263:A326" si="36">A262+1</f>
        <v>258</v>
      </c>
      <c r="B263" s="4">
        <f t="shared" si="26"/>
        <v>-2504.5254142973349</v>
      </c>
      <c r="C263" s="4">
        <f t="shared" si="27"/>
        <v>2511.3976718078216</v>
      </c>
      <c r="D263" s="7">
        <f t="shared" si="32"/>
        <v>6.8722575104866337</v>
      </c>
      <c r="E263" s="2">
        <f t="shared" si="33"/>
        <v>3.6085194557730751</v>
      </c>
      <c r="H263" s="2">
        <f t="shared" si="34"/>
        <v>-1315.0887712195301</v>
      </c>
      <c r="I263" s="2">
        <f t="shared" si="35"/>
        <v>1318.6972906753033</v>
      </c>
    </row>
    <row r="264" spans="1:9" x14ac:dyDescent="0.75">
      <c r="A264" s="1">
        <f t="shared" si="36"/>
        <v>259</v>
      </c>
      <c r="B264" s="4">
        <f t="shared" ref="B264:B327" si="37">B263</f>
        <v>-2504.5254142973349</v>
      </c>
      <c r="C264" s="4">
        <f t="shared" si="27"/>
        <v>2511.3976718078216</v>
      </c>
      <c r="D264" s="7">
        <f t="shared" si="32"/>
        <v>6.8722575104866337</v>
      </c>
      <c r="E264" s="2">
        <f t="shared" si="33"/>
        <v>3.5995206541377311</v>
      </c>
      <c r="H264" s="2">
        <f t="shared" si="34"/>
        <v>-1311.8092480992821</v>
      </c>
      <c r="I264" s="2">
        <f t="shared" si="35"/>
        <v>1315.4087687534197</v>
      </c>
    </row>
    <row r="265" spans="1:9" x14ac:dyDescent="0.75">
      <c r="A265" s="1">
        <f t="shared" si="36"/>
        <v>260</v>
      </c>
      <c r="B265" s="4">
        <f t="shared" si="37"/>
        <v>-2504.5254142973349</v>
      </c>
      <c r="C265" s="4">
        <f t="shared" si="27"/>
        <v>2511.3976718078216</v>
      </c>
      <c r="D265" s="7">
        <f t="shared" si="32"/>
        <v>6.8722575104866337</v>
      </c>
      <c r="E265" s="2">
        <f t="shared" si="33"/>
        <v>3.5905442934042204</v>
      </c>
      <c r="H265" s="2">
        <f t="shared" si="34"/>
        <v>-1308.5379033409297</v>
      </c>
      <c r="I265" s="2">
        <f t="shared" si="35"/>
        <v>1312.128447634334</v>
      </c>
    </row>
    <row r="266" spans="1:9" x14ac:dyDescent="0.75">
      <c r="A266" s="1">
        <f t="shared" si="36"/>
        <v>261</v>
      </c>
      <c r="B266" s="4">
        <f t="shared" si="37"/>
        <v>-2504.5254142973349</v>
      </c>
      <c r="C266" s="4">
        <f t="shared" si="27"/>
        <v>2511.3976718078216</v>
      </c>
      <c r="D266" s="7">
        <f t="shared" si="32"/>
        <v>6.8722575104866337</v>
      </c>
      <c r="E266" s="2">
        <f t="shared" si="33"/>
        <v>3.5815903176101953</v>
      </c>
      <c r="H266" s="2">
        <f t="shared" si="34"/>
        <v>-1305.2747165495559</v>
      </c>
      <c r="I266" s="2">
        <f t="shared" si="35"/>
        <v>1308.8563068671663</v>
      </c>
    </row>
    <row r="267" spans="1:9" x14ac:dyDescent="0.75">
      <c r="A267" s="1">
        <f t="shared" si="36"/>
        <v>262</v>
      </c>
      <c r="B267" s="4">
        <f t="shared" si="37"/>
        <v>-2504.5254142973349</v>
      </c>
      <c r="C267" s="4">
        <f t="shared" si="27"/>
        <v>2511.3976718078216</v>
      </c>
      <c r="D267" s="7">
        <f t="shared" si="32"/>
        <v>6.8722575104866337</v>
      </c>
      <c r="E267" s="2">
        <f t="shared" si="33"/>
        <v>3.5726586709328632</v>
      </c>
      <c r="H267" s="2">
        <f t="shared" si="34"/>
        <v>-1302.0196673811031</v>
      </c>
      <c r="I267" s="2">
        <f t="shared" si="35"/>
        <v>1305.592326052036</v>
      </c>
    </row>
    <row r="268" spans="1:9" x14ac:dyDescent="0.75">
      <c r="A268" s="1">
        <f t="shared" si="36"/>
        <v>263</v>
      </c>
      <c r="B268" s="4">
        <f t="shared" si="37"/>
        <v>-2504.5254142973349</v>
      </c>
      <c r="C268" s="4">
        <f t="shared" si="27"/>
        <v>2511.3976718078216</v>
      </c>
      <c r="D268" s="7">
        <f t="shared" si="32"/>
        <v>6.8722575104866337</v>
      </c>
      <c r="E268" s="2">
        <f t="shared" si="33"/>
        <v>3.5637492976886418</v>
      </c>
      <c r="H268" s="2">
        <f t="shared" si="34"/>
        <v>-1298.7727355422476</v>
      </c>
      <c r="I268" s="2">
        <f t="shared" si="35"/>
        <v>1302.3364848399362</v>
      </c>
    </row>
    <row r="269" spans="1:9" x14ac:dyDescent="0.75">
      <c r="A269" s="1">
        <f t="shared" si="36"/>
        <v>264</v>
      </c>
      <c r="B269" s="4">
        <f t="shared" si="37"/>
        <v>-2504.5254142973349</v>
      </c>
      <c r="C269" s="4">
        <f t="shared" si="27"/>
        <v>2511.3976718078216</v>
      </c>
      <c r="D269" s="7">
        <f t="shared" si="32"/>
        <v>6.8722575104866337</v>
      </c>
      <c r="E269" s="2">
        <f t="shared" si="33"/>
        <v>3.5548621423328099</v>
      </c>
      <c r="H269" s="2">
        <f t="shared" si="34"/>
        <v>-1295.5339007902721</v>
      </c>
      <c r="I269" s="2">
        <f t="shared" si="35"/>
        <v>1299.0887629326048</v>
      </c>
    </row>
    <row r="270" spans="1:9" x14ac:dyDescent="0.75">
      <c r="A270" s="1">
        <f t="shared" si="36"/>
        <v>265</v>
      </c>
      <c r="B270" s="4">
        <f t="shared" si="37"/>
        <v>-2504.5254142973349</v>
      </c>
      <c r="C270" s="4">
        <f t="shared" si="27"/>
        <v>2586.7396019620564</v>
      </c>
      <c r="D270" s="7">
        <f t="shared" si="32"/>
        <v>82.214187664721521</v>
      </c>
      <c r="E270" s="2">
        <f t="shared" si="33"/>
        <v>42.421471351931253</v>
      </c>
      <c r="H270" s="2">
        <f t="shared" si="34"/>
        <v>-1292.3031429329396</v>
      </c>
      <c r="I270" s="2">
        <f t="shared" si="35"/>
        <v>1334.724614284871</v>
      </c>
    </row>
    <row r="271" spans="1:9" x14ac:dyDescent="0.75">
      <c r="A271" s="1">
        <f t="shared" si="36"/>
        <v>266</v>
      </c>
      <c r="B271" s="4">
        <f t="shared" si="37"/>
        <v>-2504.5254142973349</v>
      </c>
      <c r="C271" s="4">
        <f t="shared" si="27"/>
        <v>2586.7396019620564</v>
      </c>
      <c r="D271" s="7">
        <f t="shared" si="32"/>
        <v>82.214187664721521</v>
      </c>
      <c r="E271" s="2">
        <f t="shared" si="33"/>
        <v>42.315682146564853</v>
      </c>
      <c r="H271" s="2">
        <f t="shared" si="34"/>
        <v>-1289.080441828369</v>
      </c>
      <c r="I271" s="2">
        <f t="shared" si="35"/>
        <v>1331.396123974934</v>
      </c>
    </row>
    <row r="272" spans="1:9" x14ac:dyDescent="0.75">
      <c r="A272" s="1">
        <f t="shared" si="36"/>
        <v>267</v>
      </c>
      <c r="B272" s="4">
        <f t="shared" si="37"/>
        <v>-2504.5254142973349</v>
      </c>
      <c r="C272" s="4">
        <f t="shared" si="27"/>
        <v>2586.7396019620564</v>
      </c>
      <c r="D272" s="7">
        <f t="shared" si="32"/>
        <v>82.214187664721521</v>
      </c>
      <c r="E272" s="2">
        <f t="shared" si="33"/>
        <v>42.210156754678145</v>
      </c>
      <c r="H272" s="2">
        <f t="shared" si="34"/>
        <v>-1285.8657773849066</v>
      </c>
      <c r="I272" s="2">
        <f t="shared" si="35"/>
        <v>1328.0759341395847</v>
      </c>
    </row>
    <row r="273" spans="1:9" x14ac:dyDescent="0.75">
      <c r="A273" s="1">
        <f t="shared" si="36"/>
        <v>268</v>
      </c>
      <c r="B273" s="4">
        <f t="shared" si="37"/>
        <v>-2504.5254142973349</v>
      </c>
      <c r="C273" s="4">
        <f t="shared" si="27"/>
        <v>2586.7396019620564</v>
      </c>
      <c r="D273" s="7">
        <f t="shared" si="32"/>
        <v>82.214187664721521</v>
      </c>
      <c r="E273" s="2">
        <f t="shared" si="33"/>
        <v>42.104894518382196</v>
      </c>
      <c r="H273" s="2">
        <f t="shared" si="34"/>
        <v>-1282.6591295610042</v>
      </c>
      <c r="I273" s="2">
        <f t="shared" si="35"/>
        <v>1324.7640240793864</v>
      </c>
    </row>
    <row r="274" spans="1:9" x14ac:dyDescent="0.75">
      <c r="A274" s="1">
        <f t="shared" si="36"/>
        <v>269</v>
      </c>
      <c r="B274" s="4">
        <f t="shared" si="37"/>
        <v>-2504.5254142973349</v>
      </c>
      <c r="C274" s="4">
        <f t="shared" si="27"/>
        <v>2586.7396019620564</v>
      </c>
      <c r="D274" s="7">
        <f t="shared" si="32"/>
        <v>82.214187664721521</v>
      </c>
      <c r="E274" s="2">
        <f t="shared" si="33"/>
        <v>41.99989478142863</v>
      </c>
      <c r="H274" s="2">
        <f t="shared" si="34"/>
        <v>-1279.4604783650918</v>
      </c>
      <c r="I274" s="2">
        <f t="shared" si="35"/>
        <v>1321.4603731465204</v>
      </c>
    </row>
    <row r="275" spans="1:9" x14ac:dyDescent="0.75">
      <c r="A275" s="1">
        <f t="shared" si="36"/>
        <v>270</v>
      </c>
      <c r="B275" s="4">
        <f t="shared" si="37"/>
        <v>-2504.5254142973349</v>
      </c>
      <c r="C275" s="4">
        <f t="shared" ref="C275:C338" si="38">C263*1.03</f>
        <v>2586.7396019620564</v>
      </c>
      <c r="D275" s="7">
        <f t="shared" si="32"/>
        <v>82.214187664721521</v>
      </c>
      <c r="E275" s="2">
        <f t="shared" si="33"/>
        <v>41.895156889205616</v>
      </c>
      <c r="H275" s="2">
        <f t="shared" si="34"/>
        <v>-1276.2698038554529</v>
      </c>
      <c r="I275" s="2">
        <f t="shared" si="35"/>
        <v>1318.1649607446586</v>
      </c>
    </row>
    <row r="276" spans="1:9" x14ac:dyDescent="0.75">
      <c r="A276" s="1">
        <f t="shared" si="36"/>
        <v>271</v>
      </c>
      <c r="B276" s="4">
        <f t="shared" si="37"/>
        <v>-2504.5254142973349</v>
      </c>
      <c r="C276" s="4">
        <f t="shared" si="38"/>
        <v>2586.7396019620564</v>
      </c>
      <c r="D276" s="7">
        <f t="shared" si="32"/>
        <v>82.214187664721521</v>
      </c>
      <c r="E276" s="2">
        <f t="shared" si="33"/>
        <v>41.790680188733788</v>
      </c>
      <c r="H276" s="2">
        <f t="shared" si="34"/>
        <v>-1273.0870861401029</v>
      </c>
      <c r="I276" s="2">
        <f t="shared" si="35"/>
        <v>1314.8777663288367</v>
      </c>
    </row>
    <row r="277" spans="1:9" x14ac:dyDescent="0.75">
      <c r="A277" s="1">
        <f t="shared" si="36"/>
        <v>272</v>
      </c>
      <c r="B277" s="4">
        <f t="shared" si="37"/>
        <v>-2504.5254142973349</v>
      </c>
      <c r="C277" s="4">
        <f t="shared" si="38"/>
        <v>2586.7396019620564</v>
      </c>
      <c r="D277" s="7">
        <f t="shared" si="32"/>
        <v>82.214187664721521</v>
      </c>
      <c r="E277" s="2">
        <f t="shared" si="33"/>
        <v>41.68646402866213</v>
      </c>
      <c r="H277" s="2">
        <f t="shared" si="34"/>
        <v>-1269.9123053766612</v>
      </c>
      <c r="I277" s="2">
        <f t="shared" si="35"/>
        <v>1311.5987694053233</v>
      </c>
    </row>
    <row r="278" spans="1:9" x14ac:dyDescent="0.75">
      <c r="A278" s="1">
        <f t="shared" si="36"/>
        <v>273</v>
      </c>
      <c r="B278" s="4">
        <f t="shared" si="37"/>
        <v>-2504.5254142973349</v>
      </c>
      <c r="C278" s="4">
        <f t="shared" si="38"/>
        <v>2586.7396019620564</v>
      </c>
      <c r="D278" s="7">
        <f t="shared" si="32"/>
        <v>82.214187664721521</v>
      </c>
      <c r="E278" s="2">
        <f t="shared" si="33"/>
        <v>41.582507759263969</v>
      </c>
      <c r="H278" s="2">
        <f t="shared" si="34"/>
        <v>-1266.7454417722306</v>
      </c>
      <c r="I278" s="2">
        <f t="shared" si="35"/>
        <v>1308.3279495314944</v>
      </c>
    </row>
    <row r="279" spans="1:9" x14ac:dyDescent="0.75">
      <c r="A279" s="1">
        <f t="shared" si="36"/>
        <v>274</v>
      </c>
      <c r="B279" s="4">
        <f t="shared" si="37"/>
        <v>-2504.5254142973349</v>
      </c>
      <c r="C279" s="4">
        <f t="shared" si="38"/>
        <v>2586.7396019620564</v>
      </c>
      <c r="D279" s="7">
        <f t="shared" si="32"/>
        <v>82.214187664721521</v>
      </c>
      <c r="E279" s="2">
        <f t="shared" si="33"/>
        <v>41.478810732432883</v>
      </c>
      <c r="H279" s="2">
        <f t="shared" si="34"/>
        <v>-1263.5864755832724</v>
      </c>
      <c r="I279" s="2">
        <f t="shared" si="35"/>
        <v>1305.0652863157054</v>
      </c>
    </row>
    <row r="280" spans="1:9" x14ac:dyDescent="0.75">
      <c r="A280" s="1">
        <f t="shared" si="36"/>
        <v>275</v>
      </c>
      <c r="B280" s="4">
        <f t="shared" si="37"/>
        <v>-2504.5254142973349</v>
      </c>
      <c r="C280" s="4">
        <f t="shared" si="38"/>
        <v>2586.7396019620564</v>
      </c>
      <c r="D280" s="7">
        <f t="shared" si="32"/>
        <v>82.214187664721521</v>
      </c>
      <c r="E280" s="2">
        <f t="shared" si="33"/>
        <v>41.375372301678695</v>
      </c>
      <c r="H280" s="2">
        <f t="shared" si="34"/>
        <v>-1260.4353871154838</v>
      </c>
      <c r="I280" s="2">
        <f t="shared" si="35"/>
        <v>1301.8107594171624</v>
      </c>
    </row>
    <row r="281" spans="1:9" x14ac:dyDescent="0.75">
      <c r="A281" s="1">
        <f t="shared" si="36"/>
        <v>276</v>
      </c>
      <c r="B281" s="4">
        <f t="shared" si="37"/>
        <v>-2504.5254142973349</v>
      </c>
      <c r="C281" s="4">
        <f t="shared" si="38"/>
        <v>2586.7396019620564</v>
      </c>
      <c r="D281" s="7">
        <f t="shared" si="32"/>
        <v>82.214187664721521</v>
      </c>
      <c r="E281" s="2">
        <f t="shared" si="33"/>
        <v>41.272191822123389</v>
      </c>
      <c r="H281" s="2">
        <f t="shared" si="34"/>
        <v>-1257.2921567236747</v>
      </c>
      <c r="I281" s="2">
        <f t="shared" si="35"/>
        <v>1298.5643485457981</v>
      </c>
    </row>
    <row r="282" spans="1:9" x14ac:dyDescent="0.75">
      <c r="A282" s="1">
        <f t="shared" si="36"/>
        <v>277</v>
      </c>
      <c r="B282" s="4">
        <f t="shared" si="37"/>
        <v>-2504.5254142973349</v>
      </c>
      <c r="C282" s="4">
        <f t="shared" si="38"/>
        <v>2664.3417900209183</v>
      </c>
      <c r="D282" s="7">
        <f t="shared" si="32"/>
        <v>159.81637572358341</v>
      </c>
      <c r="E282" s="2">
        <f t="shared" si="33"/>
        <v>80.029049654361529</v>
      </c>
      <c r="H282" s="2">
        <f t="shared" si="34"/>
        <v>-1254.1567648116456</v>
      </c>
      <c r="I282" s="2">
        <f t="shared" si="35"/>
        <v>1334.1858144660073</v>
      </c>
    </row>
    <row r="283" spans="1:9" x14ac:dyDescent="0.75">
      <c r="A283" s="1">
        <f t="shared" si="36"/>
        <v>278</v>
      </c>
      <c r="B283" s="4">
        <f t="shared" si="37"/>
        <v>-2504.5254142973349</v>
      </c>
      <c r="C283" s="4">
        <f t="shared" si="38"/>
        <v>2664.3417900209183</v>
      </c>
      <c r="D283" s="7">
        <f t="shared" si="32"/>
        <v>159.81637572358341</v>
      </c>
      <c r="E283" s="2">
        <f t="shared" si="33"/>
        <v>79.82947596445041</v>
      </c>
      <c r="H283" s="2">
        <f t="shared" si="34"/>
        <v>-1251.0291918320656</v>
      </c>
      <c r="I283" s="2">
        <f t="shared" si="35"/>
        <v>1330.8586677965159</v>
      </c>
    </row>
    <row r="284" spans="1:9" x14ac:dyDescent="0.75">
      <c r="A284" s="1">
        <f t="shared" si="36"/>
        <v>279</v>
      </c>
      <c r="B284" s="4">
        <f t="shared" si="37"/>
        <v>-2504.5254142973349</v>
      </c>
      <c r="C284" s="4">
        <f t="shared" si="38"/>
        <v>2664.3417900209183</v>
      </c>
      <c r="D284" s="7">
        <f t="shared" si="32"/>
        <v>159.81637572358341</v>
      </c>
      <c r="E284" s="2">
        <f t="shared" si="33"/>
        <v>79.630399964539052</v>
      </c>
      <c r="H284" s="2">
        <f t="shared" si="34"/>
        <v>-1247.9094182863496</v>
      </c>
      <c r="I284" s="2">
        <f t="shared" si="35"/>
        <v>1327.5398182508886</v>
      </c>
    </row>
    <row r="285" spans="1:9" x14ac:dyDescent="0.75">
      <c r="A285" s="1">
        <f t="shared" si="36"/>
        <v>280</v>
      </c>
      <c r="B285" s="4">
        <f t="shared" si="37"/>
        <v>-2504.5254142973349</v>
      </c>
      <c r="C285" s="4">
        <f t="shared" si="38"/>
        <v>2664.3417900209183</v>
      </c>
      <c r="D285" s="7">
        <f t="shared" si="32"/>
        <v>159.81637572358341</v>
      </c>
      <c r="E285" s="2">
        <f t="shared" si="33"/>
        <v>79.431820413505307</v>
      </c>
      <c r="H285" s="2">
        <f t="shared" si="34"/>
        <v>-1244.7974247245386</v>
      </c>
      <c r="I285" s="2">
        <f t="shared" si="35"/>
        <v>1324.2292451380438</v>
      </c>
    </row>
    <row r="286" spans="1:9" x14ac:dyDescent="0.75">
      <c r="A286" s="1">
        <f t="shared" si="36"/>
        <v>281</v>
      </c>
      <c r="B286" s="4">
        <f t="shared" si="37"/>
        <v>-2504.5254142973349</v>
      </c>
      <c r="C286" s="4">
        <f t="shared" si="38"/>
        <v>2664.3417900209183</v>
      </c>
      <c r="D286" s="7">
        <f t="shared" si="32"/>
        <v>159.81637572358341</v>
      </c>
      <c r="E286" s="2">
        <f t="shared" si="33"/>
        <v>79.233736073321992</v>
      </c>
      <c r="H286" s="2">
        <f t="shared" si="34"/>
        <v>-1241.6931917451755</v>
      </c>
      <c r="I286" s="2">
        <f t="shared" si="35"/>
        <v>1320.9269278184975</v>
      </c>
    </row>
    <row r="287" spans="1:9" x14ac:dyDescent="0.75">
      <c r="A287" s="1">
        <f t="shared" si="36"/>
        <v>282</v>
      </c>
      <c r="B287" s="4">
        <f t="shared" si="37"/>
        <v>-2504.5254142973349</v>
      </c>
      <c r="C287" s="4">
        <f t="shared" si="38"/>
        <v>2664.3417900209183</v>
      </c>
      <c r="D287" s="7">
        <f t="shared" si="32"/>
        <v>159.81637572358341</v>
      </c>
      <c r="E287" s="2">
        <f t="shared" si="33"/>
        <v>79.036145709049379</v>
      </c>
      <c r="H287" s="2">
        <f t="shared" si="34"/>
        <v>-1238.5966999951877</v>
      </c>
      <c r="I287" s="2">
        <f t="shared" si="35"/>
        <v>1317.6328457042371</v>
      </c>
    </row>
    <row r="288" spans="1:9" x14ac:dyDescent="0.75">
      <c r="A288" s="1">
        <f t="shared" si="36"/>
        <v>283</v>
      </c>
      <c r="B288" s="4">
        <f t="shared" si="37"/>
        <v>-2504.5254142973349</v>
      </c>
      <c r="C288" s="4">
        <f t="shared" si="38"/>
        <v>2664.3417900209183</v>
      </c>
      <c r="D288" s="7">
        <f t="shared" si="32"/>
        <v>159.81637572358341</v>
      </c>
      <c r="E288" s="2">
        <f t="shared" si="33"/>
        <v>78.839048088827312</v>
      </c>
      <c r="H288" s="2">
        <f t="shared" si="34"/>
        <v>-1235.5079301697633</v>
      </c>
      <c r="I288" s="2">
        <f t="shared" si="35"/>
        <v>1314.3469782585905</v>
      </c>
    </row>
    <row r="289" spans="1:9" x14ac:dyDescent="0.75">
      <c r="A289" s="1">
        <f t="shared" si="36"/>
        <v>284</v>
      </c>
      <c r="B289" s="4">
        <f t="shared" si="37"/>
        <v>-2504.5254142973349</v>
      </c>
      <c r="C289" s="4">
        <f t="shared" si="38"/>
        <v>2664.3417900209183</v>
      </c>
      <c r="D289" s="7">
        <f t="shared" si="32"/>
        <v>159.81637572358341</v>
      </c>
      <c r="E289" s="2">
        <f t="shared" si="33"/>
        <v>78.642441983867656</v>
      </c>
      <c r="H289" s="2">
        <f t="shared" si="34"/>
        <v>-1232.4268630122328</v>
      </c>
      <c r="I289" s="2">
        <f t="shared" si="35"/>
        <v>1311.0693049961005</v>
      </c>
    </row>
    <row r="290" spans="1:9" x14ac:dyDescent="0.75">
      <c r="A290" s="1">
        <f t="shared" si="36"/>
        <v>285</v>
      </c>
      <c r="B290" s="4">
        <f t="shared" si="37"/>
        <v>-2504.5254142973349</v>
      </c>
      <c r="C290" s="4">
        <f t="shared" si="38"/>
        <v>2664.3417900209183</v>
      </c>
      <c r="D290" s="7">
        <f t="shared" si="32"/>
        <v>159.81637572358341</v>
      </c>
      <c r="E290" s="2">
        <f t="shared" si="33"/>
        <v>78.446326168446532</v>
      </c>
      <c r="H290" s="2">
        <f t="shared" si="34"/>
        <v>-1229.3534793139479</v>
      </c>
      <c r="I290" s="2">
        <f t="shared" si="35"/>
        <v>1307.7998054823945</v>
      </c>
    </row>
    <row r="291" spans="1:9" x14ac:dyDescent="0.75">
      <c r="A291" s="1">
        <f t="shared" si="36"/>
        <v>286</v>
      </c>
      <c r="B291" s="4">
        <f t="shared" si="37"/>
        <v>-2504.5254142973349</v>
      </c>
      <c r="C291" s="4">
        <f t="shared" si="38"/>
        <v>2664.3417900209183</v>
      </c>
      <c r="D291" s="7">
        <f t="shared" si="32"/>
        <v>159.81637572358341</v>
      </c>
      <c r="E291" s="2">
        <f t="shared" si="33"/>
        <v>78.25069941989679</v>
      </c>
      <c r="H291" s="2">
        <f t="shared" si="34"/>
        <v>-1226.2877599141625</v>
      </c>
      <c r="I291" s="2">
        <f t="shared" si="35"/>
        <v>1304.5384593340593</v>
      </c>
    </row>
    <row r="292" spans="1:9" x14ac:dyDescent="0.75">
      <c r="A292" s="1">
        <f t="shared" si="36"/>
        <v>287</v>
      </c>
      <c r="B292" s="4">
        <f t="shared" si="37"/>
        <v>-2504.5254142973349</v>
      </c>
      <c r="C292" s="4">
        <f t="shared" si="38"/>
        <v>2664.3417900209183</v>
      </c>
      <c r="D292" s="7">
        <f t="shared" si="32"/>
        <v>159.81637572358341</v>
      </c>
      <c r="E292" s="2">
        <f t="shared" si="33"/>
        <v>78.055560518600288</v>
      </c>
      <c r="H292" s="2">
        <f t="shared" si="34"/>
        <v>-1223.2296856999128</v>
      </c>
      <c r="I292" s="2">
        <f t="shared" si="35"/>
        <v>1301.2852462185131</v>
      </c>
    </row>
    <row r="293" spans="1:9" x14ac:dyDescent="0.75">
      <c r="A293" s="1">
        <f t="shared" si="36"/>
        <v>288</v>
      </c>
      <c r="B293" s="4">
        <f t="shared" si="37"/>
        <v>-2504.5254142973349</v>
      </c>
      <c r="C293" s="4">
        <f t="shared" si="38"/>
        <v>2664.3417900209183</v>
      </c>
      <c r="D293" s="7">
        <f t="shared" si="32"/>
        <v>159.81637572358341</v>
      </c>
      <c r="E293" s="2">
        <f t="shared" si="33"/>
        <v>77.860908247980348</v>
      </c>
      <c r="H293" s="2">
        <f t="shared" si="34"/>
        <v>-1220.1792376058982</v>
      </c>
      <c r="I293" s="2">
        <f t="shared" si="35"/>
        <v>1298.0401458538784</v>
      </c>
    </row>
    <row r="294" spans="1:9" x14ac:dyDescent="0.75">
      <c r="A294" s="1">
        <f t="shared" si="36"/>
        <v>289</v>
      </c>
      <c r="B294" s="4">
        <f t="shared" si="37"/>
        <v>-2504.5254142973349</v>
      </c>
      <c r="C294" s="4">
        <f t="shared" si="38"/>
        <v>2744.2720437215457</v>
      </c>
      <c r="D294" s="7">
        <f t="shared" si="32"/>
        <v>239.74662942421082</v>
      </c>
      <c r="E294" s="2">
        <f t="shared" si="33"/>
        <v>116.51083553475975</v>
      </c>
      <c r="H294" s="2">
        <f t="shared" si="34"/>
        <v>-1217.1363966143624</v>
      </c>
      <c r="I294" s="2">
        <f t="shared" si="35"/>
        <v>1333.6472321491221</v>
      </c>
    </row>
    <row r="295" spans="1:9" x14ac:dyDescent="0.75">
      <c r="A295" s="1">
        <f t="shared" si="36"/>
        <v>290</v>
      </c>
      <c r="B295" s="4">
        <f t="shared" si="37"/>
        <v>-2504.5254142973349</v>
      </c>
      <c r="C295" s="4">
        <f t="shared" si="38"/>
        <v>2744.2720437215457</v>
      </c>
      <c r="D295" s="7">
        <f t="shared" si="32"/>
        <v>239.74662942421082</v>
      </c>
      <c r="E295" s="2">
        <f t="shared" si="33"/>
        <v>116.22028482270299</v>
      </c>
      <c r="H295" s="2">
        <f t="shared" si="34"/>
        <v>-1214.1011437549748</v>
      </c>
      <c r="I295" s="2">
        <f t="shared" si="35"/>
        <v>1330.3214285776778</v>
      </c>
    </row>
    <row r="296" spans="1:9" x14ac:dyDescent="0.75">
      <c r="A296" s="1">
        <f t="shared" si="36"/>
        <v>291</v>
      </c>
      <c r="B296" s="4">
        <f t="shared" si="37"/>
        <v>-2504.5254142973349</v>
      </c>
      <c r="C296" s="4">
        <f t="shared" si="38"/>
        <v>2744.2720437215457</v>
      </c>
      <c r="D296" s="7">
        <f t="shared" si="32"/>
        <v>239.74662942421082</v>
      </c>
      <c r="E296" s="2">
        <f t="shared" si="33"/>
        <v>115.93045867601296</v>
      </c>
      <c r="H296" s="2">
        <f t="shared" si="34"/>
        <v>-1211.0734601047131</v>
      </c>
      <c r="I296" s="2">
        <f t="shared" si="35"/>
        <v>1327.0039187807261</v>
      </c>
    </row>
    <row r="297" spans="1:9" x14ac:dyDescent="0.75">
      <c r="A297" s="1">
        <f t="shared" si="36"/>
        <v>292</v>
      </c>
      <c r="B297" s="4">
        <f t="shared" si="37"/>
        <v>-2504.5254142973349</v>
      </c>
      <c r="C297" s="4">
        <f t="shared" si="38"/>
        <v>2744.2720437215457</v>
      </c>
      <c r="D297" s="7">
        <f t="shared" si="32"/>
        <v>239.74662942421082</v>
      </c>
      <c r="E297" s="2">
        <f t="shared" si="33"/>
        <v>115.64135528779349</v>
      </c>
      <c r="H297" s="2">
        <f t="shared" si="34"/>
        <v>-1208.0533267877438</v>
      </c>
      <c r="I297" s="2">
        <f t="shared" si="35"/>
        <v>1323.6946820755372</v>
      </c>
    </row>
    <row r="298" spans="1:9" x14ac:dyDescent="0.75">
      <c r="A298" s="1">
        <f t="shared" si="36"/>
        <v>293</v>
      </c>
      <c r="B298" s="4">
        <f t="shared" si="37"/>
        <v>-2504.5254142973349</v>
      </c>
      <c r="C298" s="4">
        <f t="shared" si="38"/>
        <v>2744.2720437215457</v>
      </c>
      <c r="D298" s="7">
        <f t="shared" si="32"/>
        <v>239.74662942421082</v>
      </c>
      <c r="E298" s="2">
        <f t="shared" si="33"/>
        <v>115.35297285565436</v>
      </c>
      <c r="H298" s="2">
        <f t="shared" si="34"/>
        <v>-1205.0407249753057</v>
      </c>
      <c r="I298" s="2">
        <f t="shared" si="35"/>
        <v>1320.39369783096</v>
      </c>
    </row>
    <row r="299" spans="1:9" x14ac:dyDescent="0.75">
      <c r="A299" s="1">
        <f t="shared" si="36"/>
        <v>294</v>
      </c>
      <c r="B299" s="4">
        <f t="shared" si="37"/>
        <v>-2504.5254142973349</v>
      </c>
      <c r="C299" s="4">
        <f t="shared" si="38"/>
        <v>2744.2720437215457</v>
      </c>
      <c r="D299" s="7">
        <f t="shared" si="32"/>
        <v>239.74662942421082</v>
      </c>
      <c r="E299" s="2">
        <f t="shared" si="33"/>
        <v>115.06530958170011</v>
      </c>
      <c r="H299" s="2">
        <f t="shared" si="34"/>
        <v>-1202.0356358855915</v>
      </c>
      <c r="I299" s="2">
        <f t="shared" si="35"/>
        <v>1317.1009454672917</v>
      </c>
    </row>
    <row r="300" spans="1:9" x14ac:dyDescent="0.75">
      <c r="A300" s="1">
        <f t="shared" si="36"/>
        <v>295</v>
      </c>
      <c r="B300" s="4">
        <f t="shared" si="37"/>
        <v>-2504.5254142973349</v>
      </c>
      <c r="C300" s="4">
        <f t="shared" si="38"/>
        <v>2744.2720437215457</v>
      </c>
      <c r="D300" s="7">
        <f t="shared" si="32"/>
        <v>239.74662942421082</v>
      </c>
      <c r="E300" s="2">
        <f t="shared" si="33"/>
        <v>114.77836367251879</v>
      </c>
      <c r="H300" s="2">
        <f t="shared" si="34"/>
        <v>-1199.0380407836326</v>
      </c>
      <c r="I300" s="2">
        <f t="shared" si="35"/>
        <v>1313.8164044561513</v>
      </c>
    </row>
    <row r="301" spans="1:9" x14ac:dyDescent="0.75">
      <c r="A301" s="1">
        <f t="shared" si="36"/>
        <v>296</v>
      </c>
      <c r="B301" s="4">
        <f t="shared" si="37"/>
        <v>-2504.5254142973349</v>
      </c>
      <c r="C301" s="4">
        <f t="shared" si="38"/>
        <v>2744.2720437215457</v>
      </c>
      <c r="D301" s="7">
        <f t="shared" si="32"/>
        <v>239.74662942421082</v>
      </c>
      <c r="E301" s="2">
        <f t="shared" si="33"/>
        <v>114.49213333917088</v>
      </c>
      <c r="H301" s="2">
        <f t="shared" si="34"/>
        <v>-1196.0479209811795</v>
      </c>
      <c r="I301" s="2">
        <f t="shared" si="35"/>
        <v>1310.5400543203505</v>
      </c>
    </row>
    <row r="302" spans="1:9" x14ac:dyDescent="0.75">
      <c r="A302" s="1">
        <f t="shared" si="36"/>
        <v>297</v>
      </c>
      <c r="B302" s="4">
        <f t="shared" si="37"/>
        <v>-2504.5254142973349</v>
      </c>
      <c r="C302" s="4">
        <f t="shared" si="38"/>
        <v>2744.2720437215457</v>
      </c>
      <c r="D302" s="7">
        <f t="shared" si="32"/>
        <v>239.74662942421082</v>
      </c>
      <c r="E302" s="2">
        <f t="shared" si="33"/>
        <v>114.20661679717794</v>
      </c>
      <c r="H302" s="2">
        <f t="shared" si="34"/>
        <v>-1193.0652578365882</v>
      </c>
      <c r="I302" s="2">
        <f t="shared" si="35"/>
        <v>1307.2718746337662</v>
      </c>
    </row>
    <row r="303" spans="1:9" x14ac:dyDescent="0.75">
      <c r="A303" s="1">
        <f t="shared" si="36"/>
        <v>298</v>
      </c>
      <c r="B303" s="4">
        <f t="shared" si="37"/>
        <v>-2504.5254142973349</v>
      </c>
      <c r="C303" s="4">
        <f t="shared" si="38"/>
        <v>2744.2720437215457</v>
      </c>
      <c r="D303" s="7">
        <f t="shared" si="32"/>
        <v>239.74662942421082</v>
      </c>
      <c r="E303" s="2">
        <f t="shared" si="33"/>
        <v>113.92181226651167</v>
      </c>
      <c r="H303" s="2">
        <f t="shared" si="34"/>
        <v>-1190.0900327547015</v>
      </c>
      <c r="I303" s="2">
        <f t="shared" si="35"/>
        <v>1304.011845021213</v>
      </c>
    </row>
    <row r="304" spans="1:9" x14ac:dyDescent="0.75">
      <c r="A304" s="1">
        <f t="shared" si="36"/>
        <v>299</v>
      </c>
      <c r="B304" s="4">
        <f t="shared" si="37"/>
        <v>-2504.5254142973349</v>
      </c>
      <c r="C304" s="4">
        <f t="shared" si="38"/>
        <v>2744.2720437215457</v>
      </c>
      <c r="D304" s="7">
        <f t="shared" si="32"/>
        <v>239.74662942421082</v>
      </c>
      <c r="E304" s="2">
        <f t="shared" si="33"/>
        <v>113.63771797158273</v>
      </c>
      <c r="H304" s="2">
        <f t="shared" si="34"/>
        <v>-1187.1222271867348</v>
      </c>
      <c r="I304" s="2">
        <f t="shared" si="35"/>
        <v>1300.7599451583176</v>
      </c>
    </row>
    <row r="305" spans="1:9" x14ac:dyDescent="0.75">
      <c r="A305" s="1">
        <f t="shared" si="36"/>
        <v>300</v>
      </c>
      <c r="B305" s="4">
        <f t="shared" si="37"/>
        <v>-2504.5254142973349</v>
      </c>
      <c r="C305" s="4">
        <f t="shared" si="38"/>
        <v>2744.2720437215457</v>
      </c>
      <c r="D305" s="7">
        <f t="shared" si="32"/>
        <v>239.74662942421082</v>
      </c>
      <c r="E305" s="2">
        <f t="shared" si="33"/>
        <v>113.35433214122963</v>
      </c>
      <c r="H305" s="2">
        <f t="shared" si="34"/>
        <v>-1184.1618226301593</v>
      </c>
      <c r="I305" s="2">
        <f t="shared" si="35"/>
        <v>1297.516154771389</v>
      </c>
    </row>
    <row r="306" spans="1:9" x14ac:dyDescent="0.75">
      <c r="A306" s="1">
        <f t="shared" si="36"/>
        <v>301</v>
      </c>
      <c r="B306" s="4">
        <f t="shared" si="37"/>
        <v>-2504.5254142973349</v>
      </c>
      <c r="C306" s="4">
        <f t="shared" si="38"/>
        <v>2826.6002050331922</v>
      </c>
      <c r="D306" s="7">
        <f t="shared" si="32"/>
        <v>322.07479073585728</v>
      </c>
      <c r="E306" s="2">
        <f t="shared" si="33"/>
        <v>151.90006661782681</v>
      </c>
      <c r="H306" s="2">
        <f t="shared" si="34"/>
        <v>-1181.2088006285881</v>
      </c>
      <c r="I306" s="2">
        <f t="shared" si="35"/>
        <v>1333.1088672464148</v>
      </c>
    </row>
    <row r="307" spans="1:9" x14ac:dyDescent="0.75">
      <c r="A307" s="1">
        <f t="shared" si="36"/>
        <v>302</v>
      </c>
      <c r="B307" s="4">
        <f t="shared" si="37"/>
        <v>-2504.5254142973349</v>
      </c>
      <c r="C307" s="4">
        <f t="shared" si="38"/>
        <v>2826.6002050331922</v>
      </c>
      <c r="D307" s="7">
        <f t="shared" si="32"/>
        <v>322.07479073585728</v>
      </c>
      <c r="E307" s="2">
        <f t="shared" si="33"/>
        <v>151.52126345917887</v>
      </c>
      <c r="H307" s="2">
        <f t="shared" si="34"/>
        <v>-1178.263142771659</v>
      </c>
      <c r="I307" s="2">
        <f t="shared" si="35"/>
        <v>1329.7844062308377</v>
      </c>
    </row>
    <row r="308" spans="1:9" x14ac:dyDescent="0.75">
      <c r="A308" s="1">
        <f t="shared" si="36"/>
        <v>303</v>
      </c>
      <c r="B308" s="4">
        <f t="shared" si="37"/>
        <v>-2504.5254142973349</v>
      </c>
      <c r="C308" s="4">
        <f t="shared" si="38"/>
        <v>2826.6002050331922</v>
      </c>
      <c r="D308" s="7">
        <f t="shared" si="32"/>
        <v>322.07479073585728</v>
      </c>
      <c r="E308" s="2">
        <f t="shared" si="33"/>
        <v>151.14340494681184</v>
      </c>
      <c r="H308" s="2">
        <f t="shared" si="34"/>
        <v>-1175.3248306949215</v>
      </c>
      <c r="I308" s="2">
        <f t="shared" si="35"/>
        <v>1326.4682356417334</v>
      </c>
    </row>
    <row r="309" spans="1:9" x14ac:dyDescent="0.75">
      <c r="A309" s="1">
        <f t="shared" si="36"/>
        <v>304</v>
      </c>
      <c r="B309" s="4">
        <f t="shared" si="37"/>
        <v>-2504.5254142973349</v>
      </c>
      <c r="C309" s="4">
        <f t="shared" si="38"/>
        <v>2826.6002050331922</v>
      </c>
      <c r="D309" s="7">
        <f t="shared" si="32"/>
        <v>322.07479073585728</v>
      </c>
      <c r="E309" s="2">
        <f t="shared" si="33"/>
        <v>150.76648872499933</v>
      </c>
      <c r="H309" s="2">
        <f t="shared" si="34"/>
        <v>-1172.3938460797224</v>
      </c>
      <c r="I309" s="2">
        <f t="shared" si="35"/>
        <v>1323.1603348047217</v>
      </c>
    </row>
    <row r="310" spans="1:9" x14ac:dyDescent="0.75">
      <c r="A310" s="1">
        <f t="shared" si="36"/>
        <v>305</v>
      </c>
      <c r="B310" s="4">
        <f t="shared" si="37"/>
        <v>-2504.5254142973349</v>
      </c>
      <c r="C310" s="4">
        <f t="shared" si="38"/>
        <v>2826.6002050331922</v>
      </c>
      <c r="D310" s="7">
        <f t="shared" si="32"/>
        <v>322.07479073585728</v>
      </c>
      <c r="E310" s="2">
        <f t="shared" si="33"/>
        <v>150.39051244388961</v>
      </c>
      <c r="H310" s="2">
        <f t="shared" si="34"/>
        <v>-1169.4701706530896</v>
      </c>
      <c r="I310" s="2">
        <f t="shared" si="35"/>
        <v>1319.8606830969793</v>
      </c>
    </row>
    <row r="311" spans="1:9" x14ac:dyDescent="0.75">
      <c r="A311" s="1">
        <f t="shared" si="36"/>
        <v>306</v>
      </c>
      <c r="B311" s="4">
        <f t="shared" si="37"/>
        <v>-2504.5254142973349</v>
      </c>
      <c r="C311" s="4">
        <f t="shared" si="38"/>
        <v>2826.6002050331922</v>
      </c>
      <c r="D311" s="7">
        <f t="shared" si="32"/>
        <v>322.07479073585728</v>
      </c>
      <c r="E311" s="2">
        <f t="shared" si="33"/>
        <v>150.0154737594909</v>
      </c>
      <c r="H311" s="2">
        <f t="shared" si="34"/>
        <v>-1166.5537861876207</v>
      </c>
      <c r="I311" s="2">
        <f t="shared" si="35"/>
        <v>1316.5692599471115</v>
      </c>
    </row>
    <row r="312" spans="1:9" x14ac:dyDescent="0.75">
      <c r="A312" s="1">
        <f t="shared" si="36"/>
        <v>307</v>
      </c>
      <c r="B312" s="4">
        <f t="shared" si="37"/>
        <v>-2504.5254142973349</v>
      </c>
      <c r="C312" s="4">
        <f t="shared" si="38"/>
        <v>2826.6002050331922</v>
      </c>
      <c r="D312" s="7">
        <f t="shared" si="32"/>
        <v>322.07479073585728</v>
      </c>
      <c r="E312" s="2">
        <f t="shared" si="33"/>
        <v>149.64137033365677</v>
      </c>
      <c r="H312" s="2">
        <f t="shared" si="34"/>
        <v>-1163.6446745013673</v>
      </c>
      <c r="I312" s="2">
        <f t="shared" si="35"/>
        <v>1313.2860448350241</v>
      </c>
    </row>
    <row r="313" spans="1:9" x14ac:dyDescent="0.75">
      <c r="A313" s="1">
        <f t="shared" si="36"/>
        <v>308</v>
      </c>
      <c r="B313" s="4">
        <f t="shared" si="37"/>
        <v>-2504.5254142973349</v>
      </c>
      <c r="C313" s="4">
        <f t="shared" si="38"/>
        <v>2826.6002050331922</v>
      </c>
      <c r="D313" s="7">
        <f t="shared" si="32"/>
        <v>322.07479073585728</v>
      </c>
      <c r="E313" s="2">
        <f t="shared" si="33"/>
        <v>149.26819983407159</v>
      </c>
      <c r="H313" s="2">
        <f t="shared" si="34"/>
        <v>-1160.742817457723</v>
      </c>
      <c r="I313" s="2">
        <f t="shared" si="35"/>
        <v>1310.0110172917946</v>
      </c>
    </row>
    <row r="314" spans="1:9" x14ac:dyDescent="0.75">
      <c r="A314" s="1">
        <f t="shared" si="36"/>
        <v>309</v>
      </c>
      <c r="B314" s="4">
        <f t="shared" si="37"/>
        <v>-2504.5254142973349</v>
      </c>
      <c r="C314" s="4">
        <f t="shared" si="38"/>
        <v>2826.6002050331922</v>
      </c>
      <c r="D314" s="7">
        <f t="shared" si="32"/>
        <v>322.07479073585728</v>
      </c>
      <c r="E314" s="2">
        <f t="shared" si="33"/>
        <v>148.895959934236</v>
      </c>
      <c r="H314" s="2">
        <f t="shared" si="34"/>
        <v>-1157.8481969653099</v>
      </c>
      <c r="I314" s="2">
        <f t="shared" si="35"/>
        <v>1306.7441568995457</v>
      </c>
    </row>
    <row r="315" spans="1:9" x14ac:dyDescent="0.75">
      <c r="A315" s="1">
        <f t="shared" si="36"/>
        <v>310</v>
      </c>
      <c r="B315" s="4">
        <f t="shared" si="37"/>
        <v>-2504.5254142973349</v>
      </c>
      <c r="C315" s="4">
        <f t="shared" si="38"/>
        <v>2826.6002050331922</v>
      </c>
      <c r="D315" s="7">
        <f t="shared" si="32"/>
        <v>322.07479073585728</v>
      </c>
      <c r="E315" s="2">
        <f t="shared" si="33"/>
        <v>148.52464831345239</v>
      </c>
      <c r="H315" s="2">
        <f t="shared" si="34"/>
        <v>-1154.9607949778651</v>
      </c>
      <c r="I315" s="2">
        <f t="shared" si="35"/>
        <v>1303.4854432913176</v>
      </c>
    </row>
    <row r="316" spans="1:9" x14ac:dyDescent="0.75">
      <c r="A316" s="1">
        <f t="shared" si="36"/>
        <v>311</v>
      </c>
      <c r="B316" s="4">
        <f t="shared" si="37"/>
        <v>-2504.5254142973349</v>
      </c>
      <c r="C316" s="4">
        <f t="shared" si="38"/>
        <v>2826.6002050331922</v>
      </c>
      <c r="D316" s="7">
        <f t="shared" si="32"/>
        <v>322.07479073585728</v>
      </c>
      <c r="E316" s="2">
        <f t="shared" si="33"/>
        <v>148.15426265681037</v>
      </c>
      <c r="H316" s="2">
        <f t="shared" si="34"/>
        <v>-1152.08059349413</v>
      </c>
      <c r="I316" s="2">
        <f t="shared" si="35"/>
        <v>1300.2348561509402</v>
      </c>
    </row>
    <row r="317" spans="1:9" x14ac:dyDescent="0.75">
      <c r="A317" s="1">
        <f t="shared" si="36"/>
        <v>312</v>
      </c>
      <c r="B317" s="4">
        <f t="shared" si="37"/>
        <v>-2504.5254142973349</v>
      </c>
      <c r="C317" s="4">
        <f t="shared" si="38"/>
        <v>2826.6002050331922</v>
      </c>
      <c r="D317" s="7">
        <f t="shared" ref="D317:D344" si="39">B317+C317</f>
        <v>322.07479073585728</v>
      </c>
      <c r="E317" s="2">
        <f t="shared" ref="E317:E344" si="40">D317*(1/(1+B$3))^A317</f>
        <v>147.78480065517243</v>
      </c>
      <c r="H317" s="2">
        <f t="shared" ref="H317:H344" si="41">B317*(1/(1+B$3))^A317</f>
        <v>-1149.2075745577356</v>
      </c>
      <c r="I317" s="2">
        <f t="shared" ref="I317:I344" si="42">C317*(1/(1+B$3))^A317</f>
        <v>1296.992375212908</v>
      </c>
    </row>
    <row r="318" spans="1:9" x14ac:dyDescent="0.75">
      <c r="A318" s="1">
        <f t="shared" si="36"/>
        <v>313</v>
      </c>
      <c r="B318" s="4">
        <f t="shared" si="37"/>
        <v>-2504.5254142973349</v>
      </c>
      <c r="C318" s="4">
        <f t="shared" si="38"/>
        <v>2911.3982111841879</v>
      </c>
      <c r="D318" s="7">
        <f t="shared" si="39"/>
        <v>406.87279688685294</v>
      </c>
      <c r="E318" s="2">
        <f t="shared" si="40"/>
        <v>186.22899941302705</v>
      </c>
      <c r="H318" s="2">
        <f t="shared" si="41"/>
        <v>-1146.3417202570929</v>
      </c>
      <c r="I318" s="2">
        <f t="shared" si="42"/>
        <v>1332.5707196701198</v>
      </c>
    </row>
    <row r="319" spans="1:9" x14ac:dyDescent="0.75">
      <c r="A319" s="1">
        <f t="shared" si="36"/>
        <v>314</v>
      </c>
      <c r="B319" s="4">
        <f t="shared" si="37"/>
        <v>-2504.5254142973349</v>
      </c>
      <c r="C319" s="4">
        <f t="shared" si="38"/>
        <v>2911.3982111841879</v>
      </c>
      <c r="D319" s="7">
        <f t="shared" si="39"/>
        <v>406.87279688685294</v>
      </c>
      <c r="E319" s="2">
        <f t="shared" si="40"/>
        <v>185.76458794316918</v>
      </c>
      <c r="H319" s="2">
        <f t="shared" si="41"/>
        <v>-1143.4830127252799</v>
      </c>
      <c r="I319" s="2">
        <f t="shared" si="42"/>
        <v>1329.247600668449</v>
      </c>
    </row>
    <row r="320" spans="1:9" x14ac:dyDescent="0.75">
      <c r="A320" s="1">
        <f t="shared" si="36"/>
        <v>315</v>
      </c>
      <c r="B320" s="4">
        <f t="shared" si="37"/>
        <v>-2504.5254142973349</v>
      </c>
      <c r="C320" s="4">
        <f t="shared" si="38"/>
        <v>2911.3982111841879</v>
      </c>
      <c r="D320" s="7">
        <f t="shared" si="39"/>
        <v>406.87279688685294</v>
      </c>
      <c r="E320" s="2">
        <f t="shared" si="40"/>
        <v>185.30133460665255</v>
      </c>
      <c r="H320" s="2">
        <f t="shared" si="41"/>
        <v>-1140.63143413993</v>
      </c>
      <c r="I320" s="2">
        <f t="shared" si="42"/>
        <v>1325.9327687465825</v>
      </c>
    </row>
    <row r="321" spans="1:9" x14ac:dyDescent="0.75">
      <c r="A321" s="1">
        <f t="shared" si="36"/>
        <v>316</v>
      </c>
      <c r="B321" s="4">
        <f t="shared" si="37"/>
        <v>-2504.5254142973349</v>
      </c>
      <c r="C321" s="4">
        <f t="shared" si="38"/>
        <v>2911.3982111841879</v>
      </c>
      <c r="D321" s="7">
        <f t="shared" si="39"/>
        <v>406.87279688685294</v>
      </c>
      <c r="E321" s="2">
        <f t="shared" si="40"/>
        <v>184.83923651536412</v>
      </c>
      <c r="H321" s="2">
        <f t="shared" si="41"/>
        <v>-1137.7869667231223</v>
      </c>
      <c r="I321" s="2">
        <f t="shared" si="42"/>
        <v>1322.6262032384864</v>
      </c>
    </row>
    <row r="322" spans="1:9" x14ac:dyDescent="0.75">
      <c r="A322" s="1">
        <f t="shared" si="36"/>
        <v>317</v>
      </c>
      <c r="B322" s="4">
        <f t="shared" si="37"/>
        <v>-2504.5254142973349</v>
      </c>
      <c r="C322" s="4">
        <f t="shared" si="38"/>
        <v>2911.3982111841879</v>
      </c>
      <c r="D322" s="7">
        <f t="shared" si="39"/>
        <v>406.87279688685294</v>
      </c>
      <c r="E322" s="2">
        <f t="shared" si="40"/>
        <v>184.37829078839314</v>
      </c>
      <c r="H322" s="2">
        <f t="shared" si="41"/>
        <v>-1134.949592741269</v>
      </c>
      <c r="I322" s="2">
        <f t="shared" si="42"/>
        <v>1319.3278835296621</v>
      </c>
    </row>
    <row r="323" spans="1:9" x14ac:dyDescent="0.75">
      <c r="A323" s="1">
        <f t="shared" si="36"/>
        <v>318</v>
      </c>
      <c r="B323" s="4">
        <f t="shared" si="37"/>
        <v>-2504.5254142973349</v>
      </c>
      <c r="C323" s="4">
        <f t="shared" si="38"/>
        <v>2911.3982111841879</v>
      </c>
      <c r="D323" s="7">
        <f t="shared" si="39"/>
        <v>406.87279688685294</v>
      </c>
      <c r="E323" s="2">
        <f t="shared" si="40"/>
        <v>183.91849455201313</v>
      </c>
      <c r="H323" s="2">
        <f t="shared" si="41"/>
        <v>-1132.1192945050068</v>
      </c>
      <c r="I323" s="2">
        <f t="shared" si="42"/>
        <v>1316.0377890570198</v>
      </c>
    </row>
    <row r="324" spans="1:9" x14ac:dyDescent="0.75">
      <c r="A324" s="1">
        <f t="shared" si="36"/>
        <v>319</v>
      </c>
      <c r="B324" s="4">
        <f t="shared" si="37"/>
        <v>-2504.5254142973349</v>
      </c>
      <c r="C324" s="4">
        <f t="shared" si="38"/>
        <v>2911.3982111841879</v>
      </c>
      <c r="D324" s="7">
        <f t="shared" si="39"/>
        <v>406.87279688685294</v>
      </c>
      <c r="E324" s="2">
        <f t="shared" si="40"/>
        <v>183.45984493966395</v>
      </c>
      <c r="H324" s="2">
        <f t="shared" si="41"/>
        <v>-1129.2960543690838</v>
      </c>
      <c r="I324" s="2">
        <f t="shared" si="42"/>
        <v>1312.7558993087478</v>
      </c>
    </row>
    <row r="325" spans="1:9" x14ac:dyDescent="0.75">
      <c r="A325" s="1">
        <f t="shared" si="36"/>
        <v>320</v>
      </c>
      <c r="B325" s="4">
        <f t="shared" si="37"/>
        <v>-2504.5254142973349</v>
      </c>
      <c r="C325" s="4">
        <f t="shared" si="38"/>
        <v>2911.3982111841879</v>
      </c>
      <c r="D325" s="7">
        <f t="shared" si="39"/>
        <v>406.87279688685294</v>
      </c>
      <c r="E325" s="2">
        <f t="shared" si="40"/>
        <v>183.00233909193415</v>
      </c>
      <c r="H325" s="2">
        <f t="shared" si="41"/>
        <v>-1126.4798547322532</v>
      </c>
      <c r="I325" s="2">
        <f t="shared" si="42"/>
        <v>1309.4821938241876</v>
      </c>
    </row>
    <row r="326" spans="1:9" x14ac:dyDescent="0.75">
      <c r="A326" s="1">
        <f t="shared" si="36"/>
        <v>321</v>
      </c>
      <c r="B326" s="4">
        <f t="shared" si="37"/>
        <v>-2504.5254142973349</v>
      </c>
      <c r="C326" s="4">
        <f t="shared" si="38"/>
        <v>2911.3982111841879</v>
      </c>
      <c r="D326" s="7">
        <f t="shared" si="39"/>
        <v>406.87279688685294</v>
      </c>
      <c r="E326" s="2">
        <f t="shared" si="40"/>
        <v>182.54597415654277</v>
      </c>
      <c r="H326" s="2">
        <f t="shared" si="41"/>
        <v>-1123.6706780371603</v>
      </c>
      <c r="I326" s="2">
        <f t="shared" si="42"/>
        <v>1306.2166521937031</v>
      </c>
    </row>
    <row r="327" spans="1:9" x14ac:dyDescent="0.75">
      <c r="A327" s="1">
        <f t="shared" ref="A327:A364" si="43">A326+1</f>
        <v>322</v>
      </c>
      <c r="B327" s="4">
        <f t="shared" si="37"/>
        <v>-2504.5254142973349</v>
      </c>
      <c r="C327" s="4">
        <f t="shared" si="38"/>
        <v>2911.3982111841879</v>
      </c>
      <c r="D327" s="7">
        <f t="shared" si="39"/>
        <v>406.87279688685294</v>
      </c>
      <c r="E327" s="2">
        <f t="shared" si="40"/>
        <v>182.09074728832198</v>
      </c>
      <c r="H327" s="2">
        <f t="shared" si="41"/>
        <v>-1120.8685067702349</v>
      </c>
      <c r="I327" s="2">
        <f t="shared" si="42"/>
        <v>1302.959254058557</v>
      </c>
    </row>
    <row r="328" spans="1:9" x14ac:dyDescent="0.75">
      <c r="A328" s="1">
        <f t="shared" si="43"/>
        <v>323</v>
      </c>
      <c r="B328" s="4">
        <f t="shared" ref="B328:B365" si="44">B327</f>
        <v>-2504.5254142973349</v>
      </c>
      <c r="C328" s="4">
        <f t="shared" si="38"/>
        <v>2911.3982111841879</v>
      </c>
      <c r="D328" s="7">
        <f t="shared" si="39"/>
        <v>406.87279688685294</v>
      </c>
      <c r="E328" s="2">
        <f t="shared" si="40"/>
        <v>181.63665564919899</v>
      </c>
      <c r="H328" s="2">
        <f t="shared" si="41"/>
        <v>-1118.0733234615809</v>
      </c>
      <c r="I328" s="2">
        <f t="shared" si="42"/>
        <v>1299.7099791107798</v>
      </c>
    </row>
    <row r="329" spans="1:9" x14ac:dyDescent="0.75">
      <c r="A329" s="1">
        <f t="shared" si="43"/>
        <v>324</v>
      </c>
      <c r="B329" s="4">
        <f t="shared" si="44"/>
        <v>-2504.5254142973349</v>
      </c>
      <c r="C329" s="4">
        <f t="shared" si="38"/>
        <v>2911.3982111841879</v>
      </c>
      <c r="D329" s="7">
        <f t="shared" si="39"/>
        <v>406.87279688685294</v>
      </c>
      <c r="E329" s="2">
        <f t="shared" si="40"/>
        <v>181.18369640817855</v>
      </c>
      <c r="H329" s="2">
        <f t="shared" si="41"/>
        <v>-1115.2851106848689</v>
      </c>
      <c r="I329" s="2">
        <f t="shared" si="42"/>
        <v>1296.4688070930474</v>
      </c>
    </row>
    <row r="330" spans="1:9" x14ac:dyDescent="0.75">
      <c r="A330" s="1">
        <f t="shared" si="43"/>
        <v>325</v>
      </c>
      <c r="B330" s="4">
        <f t="shared" si="44"/>
        <v>-2504.5254142973349</v>
      </c>
      <c r="C330" s="4">
        <f t="shared" si="38"/>
        <v>2998.7401575197136</v>
      </c>
      <c r="D330" s="7">
        <f t="shared" si="39"/>
        <v>494.21474322237873</v>
      </c>
      <c r="E330" s="2">
        <f t="shared" si="40"/>
        <v>219.52893827528186</v>
      </c>
      <c r="H330" s="2">
        <f t="shared" si="41"/>
        <v>-1112.5038510572258</v>
      </c>
      <c r="I330" s="2">
        <f t="shared" si="42"/>
        <v>1332.0327893325077</v>
      </c>
    </row>
    <row r="331" spans="1:9" x14ac:dyDescent="0.75">
      <c r="A331" s="1">
        <f t="shared" si="43"/>
        <v>326</v>
      </c>
      <c r="B331" s="4">
        <f t="shared" si="44"/>
        <v>-2504.5254142973349</v>
      </c>
      <c r="C331" s="4">
        <f t="shared" si="38"/>
        <v>2998.7401575197136</v>
      </c>
      <c r="D331" s="7">
        <f t="shared" si="39"/>
        <v>494.21474322237873</v>
      </c>
      <c r="E331" s="2">
        <f t="shared" si="40"/>
        <v>218.98148456387219</v>
      </c>
      <c r="H331" s="2">
        <f t="shared" si="41"/>
        <v>-1109.7295272391282</v>
      </c>
      <c r="I331" s="2">
        <f t="shared" si="42"/>
        <v>1328.7110118030002</v>
      </c>
    </row>
    <row r="332" spans="1:9" x14ac:dyDescent="0.75">
      <c r="A332" s="1">
        <f t="shared" si="43"/>
        <v>327</v>
      </c>
      <c r="B332" s="4">
        <f t="shared" si="44"/>
        <v>-2504.5254142973349</v>
      </c>
      <c r="C332" s="4">
        <f t="shared" si="38"/>
        <v>2998.7401575197136</v>
      </c>
      <c r="D332" s="7">
        <f t="shared" si="39"/>
        <v>494.21474322237873</v>
      </c>
      <c r="E332" s="2">
        <f t="shared" si="40"/>
        <v>218.43539607368797</v>
      </c>
      <c r="H332" s="2">
        <f t="shared" si="41"/>
        <v>-1106.9621219342923</v>
      </c>
      <c r="I332" s="2">
        <f t="shared" si="42"/>
        <v>1325.3975180079804</v>
      </c>
    </row>
    <row r="333" spans="1:9" x14ac:dyDescent="0.75">
      <c r="A333" s="1">
        <f t="shared" si="43"/>
        <v>328</v>
      </c>
      <c r="B333" s="4">
        <f t="shared" si="44"/>
        <v>-2504.5254142973349</v>
      </c>
      <c r="C333" s="4">
        <f t="shared" si="38"/>
        <v>2998.7401575197136</v>
      </c>
      <c r="D333" s="7">
        <f t="shared" si="39"/>
        <v>494.21474322237873</v>
      </c>
      <c r="E333" s="2">
        <f t="shared" si="40"/>
        <v>217.89066940018751</v>
      </c>
      <c r="H333" s="2">
        <f t="shared" si="41"/>
        <v>-1104.2016178895685</v>
      </c>
      <c r="I333" s="2">
        <f t="shared" si="42"/>
        <v>1322.0922872897561</v>
      </c>
    </row>
    <row r="334" spans="1:9" x14ac:dyDescent="0.75">
      <c r="A334" s="1">
        <f t="shared" si="43"/>
        <v>329</v>
      </c>
      <c r="B334" s="4">
        <f t="shared" si="44"/>
        <v>-2504.5254142973349</v>
      </c>
      <c r="C334" s="4">
        <f t="shared" si="38"/>
        <v>2998.7401575197136</v>
      </c>
      <c r="D334" s="7">
        <f t="shared" si="39"/>
        <v>494.21474322237873</v>
      </c>
      <c r="E334" s="2">
        <f t="shared" si="40"/>
        <v>217.3473011473192</v>
      </c>
      <c r="H334" s="2">
        <f t="shared" si="41"/>
        <v>-1101.4479978948314</v>
      </c>
      <c r="I334" s="2">
        <f t="shared" si="42"/>
        <v>1318.7952990421506</v>
      </c>
    </row>
    <row r="335" spans="1:9" x14ac:dyDescent="0.75">
      <c r="A335" s="1">
        <f t="shared" si="43"/>
        <v>330</v>
      </c>
      <c r="B335" s="4">
        <f t="shared" si="44"/>
        <v>-2504.5254142973349</v>
      </c>
      <c r="C335" s="4">
        <f t="shared" si="38"/>
        <v>2998.7401575197136</v>
      </c>
      <c r="D335" s="7">
        <f t="shared" si="39"/>
        <v>494.21474322237873</v>
      </c>
      <c r="E335" s="2">
        <f t="shared" si="40"/>
        <v>216.80528792750047</v>
      </c>
      <c r="H335" s="2">
        <f t="shared" si="41"/>
        <v>-1098.7012447828743</v>
      </c>
      <c r="I335" s="2">
        <f t="shared" si="42"/>
        <v>1315.5065327103748</v>
      </c>
    </row>
    <row r="336" spans="1:9" x14ac:dyDescent="0.75">
      <c r="A336" s="1">
        <f t="shared" si="43"/>
        <v>331</v>
      </c>
      <c r="B336" s="4">
        <f t="shared" si="44"/>
        <v>-2504.5254142973349</v>
      </c>
      <c r="C336" s="4">
        <f t="shared" si="38"/>
        <v>2998.7401575197136</v>
      </c>
      <c r="D336" s="7">
        <f t="shared" si="39"/>
        <v>494.21474322237873</v>
      </c>
      <c r="E336" s="2">
        <f t="shared" si="40"/>
        <v>216.2646263615965</v>
      </c>
      <c r="H336" s="2">
        <f t="shared" si="41"/>
        <v>-1095.9613414293012</v>
      </c>
      <c r="I336" s="2">
        <f t="shared" si="42"/>
        <v>1312.2259677908976</v>
      </c>
    </row>
    <row r="337" spans="1:9" x14ac:dyDescent="0.75">
      <c r="A337" s="1">
        <f t="shared" si="43"/>
        <v>332</v>
      </c>
      <c r="B337" s="4">
        <f t="shared" si="44"/>
        <v>-2504.5254142973349</v>
      </c>
      <c r="C337" s="4">
        <f t="shared" si="38"/>
        <v>2998.7401575197136</v>
      </c>
      <c r="D337" s="7">
        <f t="shared" si="39"/>
        <v>494.21474322237873</v>
      </c>
      <c r="E337" s="2">
        <f t="shared" si="40"/>
        <v>215.72531307889923</v>
      </c>
      <c r="H337" s="2">
        <f t="shared" si="41"/>
        <v>-1093.22827075242</v>
      </c>
      <c r="I337" s="2">
        <f t="shared" si="42"/>
        <v>1308.9535838313193</v>
      </c>
    </row>
    <row r="338" spans="1:9" x14ac:dyDescent="0.75">
      <c r="A338" s="1">
        <f t="shared" si="43"/>
        <v>333</v>
      </c>
      <c r="B338" s="4">
        <f t="shared" si="44"/>
        <v>-2504.5254142973349</v>
      </c>
      <c r="C338" s="4">
        <f t="shared" si="38"/>
        <v>2998.7401575197136</v>
      </c>
      <c r="D338" s="7">
        <f t="shared" si="39"/>
        <v>494.21474322237873</v>
      </c>
      <c r="E338" s="2">
        <f t="shared" si="40"/>
        <v>215.1873447171065</v>
      </c>
      <c r="H338" s="2">
        <f t="shared" si="41"/>
        <v>-1090.5020157131373</v>
      </c>
      <c r="I338" s="2">
        <f t="shared" si="42"/>
        <v>1305.6893604302438</v>
      </c>
    </row>
    <row r="339" spans="1:9" x14ac:dyDescent="0.75">
      <c r="A339" s="1">
        <f t="shared" si="43"/>
        <v>334</v>
      </c>
      <c r="B339" s="4">
        <f t="shared" si="44"/>
        <v>-2504.5254142973349</v>
      </c>
      <c r="C339" s="4">
        <f t="shared" ref="C339:C402" si="45">C327*1.03</f>
        <v>2998.7401575197136</v>
      </c>
      <c r="D339" s="7">
        <f t="shared" si="39"/>
        <v>494.21474322237873</v>
      </c>
      <c r="E339" s="2">
        <f t="shared" si="40"/>
        <v>214.65071792230077</v>
      </c>
      <c r="H339" s="2">
        <f t="shared" si="41"/>
        <v>-1087.7825593148502</v>
      </c>
      <c r="I339" s="2">
        <f t="shared" si="42"/>
        <v>1302.4332772371511</v>
      </c>
    </row>
    <row r="340" spans="1:9" x14ac:dyDescent="0.75">
      <c r="A340" s="1">
        <f t="shared" si="43"/>
        <v>335</v>
      </c>
      <c r="B340" s="4">
        <f t="shared" si="44"/>
        <v>-2504.5254142973349</v>
      </c>
      <c r="C340" s="4">
        <f t="shared" si="45"/>
        <v>2998.7401575197136</v>
      </c>
      <c r="D340" s="7">
        <f t="shared" si="39"/>
        <v>494.21474322237873</v>
      </c>
      <c r="E340" s="2">
        <f t="shared" si="40"/>
        <v>214.11542934892844</v>
      </c>
      <c r="H340" s="2">
        <f t="shared" si="41"/>
        <v>-1085.069884603342</v>
      </c>
      <c r="I340" s="2">
        <f t="shared" si="42"/>
        <v>1299.1853139522705</v>
      </c>
    </row>
    <row r="341" spans="1:9" x14ac:dyDescent="0.75">
      <c r="A341" s="1">
        <f t="shared" si="43"/>
        <v>336</v>
      </c>
      <c r="B341" s="4">
        <f t="shared" si="44"/>
        <v>-2504.5254142973349</v>
      </c>
      <c r="C341" s="4">
        <f t="shared" si="45"/>
        <v>2998.7401575197136</v>
      </c>
      <c r="D341" s="7">
        <f t="shared" si="39"/>
        <v>494.21474322237873</v>
      </c>
      <c r="E341" s="2">
        <f t="shared" si="40"/>
        <v>213.58147565977899</v>
      </c>
      <c r="H341" s="2">
        <f t="shared" si="41"/>
        <v>-1082.3639746666752</v>
      </c>
      <c r="I341" s="2">
        <f t="shared" si="42"/>
        <v>1295.9454503264542</v>
      </c>
    </row>
    <row r="342" spans="1:9" x14ac:dyDescent="0.75">
      <c r="A342" s="1">
        <f t="shared" si="43"/>
        <v>337</v>
      </c>
      <c r="B342" s="4">
        <f t="shared" si="44"/>
        <v>-2504.5254142973349</v>
      </c>
      <c r="C342" s="4">
        <f t="shared" si="45"/>
        <v>3088.7023622453053</v>
      </c>
      <c r="D342" s="7">
        <f t="shared" si="39"/>
        <v>584.17694794797035</v>
      </c>
      <c r="E342" s="2">
        <f t="shared" si="40"/>
        <v>251.83026351079573</v>
      </c>
      <c r="H342" s="2">
        <f t="shared" si="41"/>
        <v>-1079.6648126350874</v>
      </c>
      <c r="I342" s="2">
        <f t="shared" si="42"/>
        <v>1331.4950761458833</v>
      </c>
    </row>
    <row r="343" spans="1:9" x14ac:dyDescent="0.75">
      <c r="A343" s="1">
        <f t="shared" si="43"/>
        <v>338</v>
      </c>
      <c r="B343" s="4">
        <f t="shared" si="44"/>
        <v>-2504.5254142973349</v>
      </c>
      <c r="C343" s="4">
        <f t="shared" si="45"/>
        <v>3088.7023622453053</v>
      </c>
      <c r="D343" s="7">
        <f t="shared" ref="D343:D365" si="46">B343+C343</f>
        <v>584.17694794797035</v>
      </c>
      <c r="E343" s="2">
        <f t="shared" ref="E343:E365" si="47">D343*(1/(1+B$3))^A343</f>
        <v>251.2022578661304</v>
      </c>
      <c r="H343" s="2">
        <f t="shared" ref="H343:H365" si="48">B343*(1/(1+B$3))^A343</f>
        <v>-1076.9723816808853</v>
      </c>
      <c r="I343" s="2">
        <f t="shared" ref="I343:I365" si="49">C343*(1/(1+B$3))^A343</f>
        <v>1328.1746395470157</v>
      </c>
    </row>
    <row r="344" spans="1:9" x14ac:dyDescent="0.75">
      <c r="A344" s="1">
        <f t="shared" si="43"/>
        <v>339</v>
      </c>
      <c r="B344" s="4">
        <f t="shared" si="44"/>
        <v>-2504.5254142973349</v>
      </c>
      <c r="C344" s="4">
        <f t="shared" si="45"/>
        <v>3088.7023622453053</v>
      </c>
      <c r="D344" s="7">
        <f t="shared" si="46"/>
        <v>584.17694794797035</v>
      </c>
      <c r="E344" s="2">
        <f t="shared" si="47"/>
        <v>250.57581832032957</v>
      </c>
      <c r="H344" s="2">
        <f t="shared" si="48"/>
        <v>-1074.2866650183396</v>
      </c>
      <c r="I344" s="2">
        <f t="shared" si="49"/>
        <v>1324.8624833386691</v>
      </c>
    </row>
    <row r="345" spans="1:9" x14ac:dyDescent="0.75">
      <c r="A345" s="1">
        <f t="shared" si="43"/>
        <v>340</v>
      </c>
      <c r="B345" s="4">
        <f t="shared" si="44"/>
        <v>-2504.5254142973349</v>
      </c>
      <c r="C345" s="4">
        <f t="shared" si="45"/>
        <v>3088.7023622453053</v>
      </c>
      <c r="D345" s="7">
        <f t="shared" si="46"/>
        <v>584.17694794797035</v>
      </c>
      <c r="E345" s="2">
        <f t="shared" si="47"/>
        <v>249.95094096790984</v>
      </c>
      <c r="H345" s="2">
        <f t="shared" si="48"/>
        <v>-1071.6076459035808</v>
      </c>
      <c r="I345" s="2">
        <f t="shared" si="49"/>
        <v>1321.5585868714904</v>
      </c>
    </row>
    <row r="346" spans="1:9" x14ac:dyDescent="0.75">
      <c r="A346" s="1">
        <f t="shared" si="43"/>
        <v>341</v>
      </c>
      <c r="B346" s="4">
        <f t="shared" si="44"/>
        <v>-2504.5254142973349</v>
      </c>
      <c r="C346" s="4">
        <f t="shared" si="45"/>
        <v>3088.7023622453053</v>
      </c>
      <c r="D346" s="7">
        <f t="shared" si="46"/>
        <v>584.17694794797035</v>
      </c>
      <c r="E346" s="2">
        <f t="shared" si="47"/>
        <v>249.32762191312705</v>
      </c>
      <c r="H346" s="2">
        <f t="shared" si="48"/>
        <v>-1068.9353076344946</v>
      </c>
      <c r="I346" s="2">
        <f t="shared" si="49"/>
        <v>1318.2629295476218</v>
      </c>
    </row>
    <row r="347" spans="1:9" x14ac:dyDescent="0.75">
      <c r="A347" s="1">
        <f t="shared" si="43"/>
        <v>342</v>
      </c>
      <c r="B347" s="4">
        <f t="shared" si="44"/>
        <v>-2504.5254142973349</v>
      </c>
      <c r="C347" s="4">
        <f t="shared" si="45"/>
        <v>3088.7023622453053</v>
      </c>
      <c r="D347" s="7">
        <f t="shared" si="46"/>
        <v>584.17694794797035</v>
      </c>
      <c r="E347" s="2">
        <f t="shared" si="47"/>
        <v>248.70585726995213</v>
      </c>
      <c r="H347" s="2">
        <f t="shared" si="48"/>
        <v>-1066.269633550618</v>
      </c>
      <c r="I347" s="2">
        <f t="shared" si="49"/>
        <v>1314.97549082057</v>
      </c>
    </row>
    <row r="348" spans="1:9" x14ac:dyDescent="0.75">
      <c r="A348" s="1">
        <f t="shared" si="43"/>
        <v>343</v>
      </c>
      <c r="B348" s="4">
        <f t="shared" si="44"/>
        <v>-2504.5254142973349</v>
      </c>
      <c r="C348" s="4">
        <f t="shared" si="45"/>
        <v>3088.7023622453053</v>
      </c>
      <c r="D348" s="7">
        <f t="shared" si="46"/>
        <v>584.17694794797035</v>
      </c>
      <c r="E348" s="2">
        <f t="shared" si="47"/>
        <v>248.08564316204703</v>
      </c>
      <c r="H348" s="2">
        <f t="shared" si="48"/>
        <v>-1063.6106070330354</v>
      </c>
      <c r="I348" s="2">
        <f t="shared" si="49"/>
        <v>1311.6962501950823</v>
      </c>
    </row>
    <row r="349" spans="1:9" x14ac:dyDescent="0.75">
      <c r="A349" s="1">
        <f t="shared" si="43"/>
        <v>344</v>
      </c>
      <c r="B349" s="4">
        <f t="shared" si="44"/>
        <v>-2504.5254142973349</v>
      </c>
      <c r="C349" s="4">
        <f t="shared" si="45"/>
        <v>3088.7023622453053</v>
      </c>
      <c r="D349" s="7">
        <f t="shared" si="46"/>
        <v>584.17694794797035</v>
      </c>
      <c r="E349" s="2">
        <f t="shared" si="47"/>
        <v>247.46697572274022</v>
      </c>
      <c r="H349" s="2">
        <f t="shared" si="48"/>
        <v>-1060.9582115042749</v>
      </c>
      <c r="I349" s="2">
        <f t="shared" si="49"/>
        <v>1308.4251872270149</v>
      </c>
    </row>
    <row r="350" spans="1:9" x14ac:dyDescent="0.75">
      <c r="A350" s="1">
        <f t="shared" si="43"/>
        <v>345</v>
      </c>
      <c r="B350" s="4">
        <f t="shared" si="44"/>
        <v>-2504.5254142973349</v>
      </c>
      <c r="C350" s="4">
        <f t="shared" si="45"/>
        <v>3088.7023622453053</v>
      </c>
      <c r="D350" s="7">
        <f t="shared" si="46"/>
        <v>584.17694794797035</v>
      </c>
      <c r="E350" s="2">
        <f t="shared" si="47"/>
        <v>246.84985109500272</v>
      </c>
      <c r="H350" s="2">
        <f t="shared" si="48"/>
        <v>-1058.3124304282044</v>
      </c>
      <c r="I350" s="2">
        <f t="shared" si="49"/>
        <v>1305.162281523207</v>
      </c>
    </row>
    <row r="351" spans="1:9" x14ac:dyDescent="0.75">
      <c r="A351" s="1">
        <f t="shared" si="43"/>
        <v>346</v>
      </c>
      <c r="B351" s="4">
        <f t="shared" si="44"/>
        <v>-2504.5254142973349</v>
      </c>
      <c r="C351" s="4">
        <f t="shared" si="45"/>
        <v>3088.7023622453053</v>
      </c>
      <c r="D351" s="7">
        <f t="shared" si="46"/>
        <v>584.17694794797035</v>
      </c>
      <c r="E351" s="2">
        <f t="shared" si="47"/>
        <v>246.23426543142418</v>
      </c>
      <c r="H351" s="2">
        <f t="shared" si="48"/>
        <v>-1055.6732473099296</v>
      </c>
      <c r="I351" s="2">
        <f t="shared" si="49"/>
        <v>1301.9075127413539</v>
      </c>
    </row>
    <row r="352" spans="1:9" x14ac:dyDescent="0.75">
      <c r="A352" s="1">
        <f t="shared" si="43"/>
        <v>347</v>
      </c>
      <c r="B352" s="4">
        <f t="shared" si="44"/>
        <v>-2504.5254142973349</v>
      </c>
      <c r="C352" s="4">
        <f t="shared" si="45"/>
        <v>3088.7023622453053</v>
      </c>
      <c r="D352" s="7">
        <f t="shared" si="46"/>
        <v>584.17694794797035</v>
      </c>
      <c r="E352" s="2">
        <f t="shared" si="47"/>
        <v>245.62021489418873</v>
      </c>
      <c r="H352" s="2">
        <f t="shared" si="48"/>
        <v>-1053.0406456956905</v>
      </c>
      <c r="I352" s="2">
        <f t="shared" si="49"/>
        <v>1298.6608605898791</v>
      </c>
    </row>
    <row r="353" spans="1:9" x14ac:dyDescent="0.75">
      <c r="A353" s="1">
        <f t="shared" si="43"/>
        <v>348</v>
      </c>
      <c r="B353" s="4">
        <f t="shared" si="44"/>
        <v>-2504.5254142973349</v>
      </c>
      <c r="C353" s="4">
        <f t="shared" si="45"/>
        <v>3088.7023622453053</v>
      </c>
      <c r="D353" s="7">
        <f t="shared" si="46"/>
        <v>584.17694794797035</v>
      </c>
      <c r="E353" s="2">
        <f t="shared" si="47"/>
        <v>245.00769565505109</v>
      </c>
      <c r="H353" s="2">
        <f t="shared" si="48"/>
        <v>-1050.4146091727587</v>
      </c>
      <c r="I353" s="2">
        <f t="shared" si="49"/>
        <v>1295.4223048278097</v>
      </c>
    </row>
    <row r="354" spans="1:9" x14ac:dyDescent="0.75">
      <c r="A354" s="1">
        <f t="shared" si="43"/>
        <v>349</v>
      </c>
      <c r="B354" s="4">
        <f t="shared" si="44"/>
        <v>-2504.5254142973349</v>
      </c>
      <c r="C354" s="4">
        <f t="shared" si="45"/>
        <v>3181.3634331126646</v>
      </c>
      <c r="D354" s="7">
        <f t="shared" si="46"/>
        <v>676.83801881532963</v>
      </c>
      <c r="E354" s="2">
        <f t="shared" si="47"/>
        <v>283.16245865325232</v>
      </c>
      <c r="H354" s="2">
        <f t="shared" si="48"/>
        <v>-1047.7951213693352</v>
      </c>
      <c r="I354" s="2">
        <f t="shared" si="49"/>
        <v>1330.9575800225875</v>
      </c>
    </row>
    <row r="355" spans="1:9" x14ac:dyDescent="0.75">
      <c r="A355" s="1">
        <f t="shared" si="43"/>
        <v>350</v>
      </c>
      <c r="B355" s="4">
        <f t="shared" si="44"/>
        <v>-2504.5254142973349</v>
      </c>
      <c r="C355" s="4">
        <f t="shared" si="45"/>
        <v>3181.3634331126646</v>
      </c>
      <c r="D355" s="7">
        <f t="shared" si="46"/>
        <v>676.83801881532963</v>
      </c>
      <c r="E355" s="2">
        <f t="shared" si="47"/>
        <v>282.45631785860581</v>
      </c>
      <c r="H355" s="2">
        <f t="shared" si="48"/>
        <v>-1045.1821659544491</v>
      </c>
      <c r="I355" s="2">
        <f t="shared" si="49"/>
        <v>1327.6384838130548</v>
      </c>
    </row>
    <row r="356" spans="1:9" x14ac:dyDescent="0.75">
      <c r="A356" s="1">
        <f t="shared" si="43"/>
        <v>351</v>
      </c>
      <c r="B356" s="4">
        <f t="shared" si="44"/>
        <v>-2504.5254142973349</v>
      </c>
      <c r="C356" s="4">
        <f t="shared" si="45"/>
        <v>3181.3634331126646</v>
      </c>
      <c r="D356" s="7">
        <f t="shared" si="46"/>
        <v>676.83801881532963</v>
      </c>
      <c r="E356" s="2">
        <f t="shared" si="47"/>
        <v>281.75193801357187</v>
      </c>
      <c r="H356" s="2">
        <f t="shared" si="48"/>
        <v>-1042.5757266378544</v>
      </c>
      <c r="I356" s="2">
        <f t="shared" si="49"/>
        <v>1324.3276646514262</v>
      </c>
    </row>
    <row r="357" spans="1:9" x14ac:dyDescent="0.75">
      <c r="A357" s="1">
        <f t="shared" si="43"/>
        <v>352</v>
      </c>
      <c r="B357" s="4">
        <f t="shared" si="44"/>
        <v>-2504.5254142973349</v>
      </c>
      <c r="C357" s="4">
        <f t="shared" si="45"/>
        <v>3181.3634331126646</v>
      </c>
      <c r="D357" s="7">
        <f t="shared" si="46"/>
        <v>676.83801881532963</v>
      </c>
      <c r="E357" s="2">
        <f t="shared" si="47"/>
        <v>281.04931472675503</v>
      </c>
      <c r="H357" s="2">
        <f t="shared" si="48"/>
        <v>-1039.9757871699298</v>
      </c>
      <c r="I357" s="2">
        <f t="shared" si="49"/>
        <v>1321.0251018966846</v>
      </c>
    </row>
    <row r="358" spans="1:9" x14ac:dyDescent="0.75">
      <c r="A358" s="1">
        <f t="shared" si="43"/>
        <v>353</v>
      </c>
      <c r="B358" s="4">
        <f t="shared" si="44"/>
        <v>-2504.5254142973349</v>
      </c>
      <c r="C358" s="4">
        <f t="shared" si="45"/>
        <v>3181.3634331126646</v>
      </c>
      <c r="D358" s="7">
        <f t="shared" si="46"/>
        <v>676.83801881532963</v>
      </c>
      <c r="E358" s="2">
        <f t="shared" si="47"/>
        <v>280.34844361771076</v>
      </c>
      <c r="H358" s="2">
        <f t="shared" si="48"/>
        <v>-1037.382331341576</v>
      </c>
      <c r="I358" s="2">
        <f t="shared" si="49"/>
        <v>1317.7307749592867</v>
      </c>
    </row>
    <row r="359" spans="1:9" x14ac:dyDescent="0.75">
      <c r="A359" s="1">
        <f t="shared" si="43"/>
        <v>354</v>
      </c>
      <c r="B359" s="4">
        <f t="shared" si="44"/>
        <v>-2504.5254142973349</v>
      </c>
      <c r="C359" s="4">
        <f t="shared" si="45"/>
        <v>3181.3634331126646</v>
      </c>
      <c r="D359" s="7">
        <f t="shared" si="46"/>
        <v>676.83801881532963</v>
      </c>
      <c r="E359" s="2">
        <f t="shared" si="47"/>
        <v>279.64932031691848</v>
      </c>
      <c r="H359" s="2">
        <f t="shared" si="48"/>
        <v>-1034.7953429841157</v>
      </c>
      <c r="I359" s="2">
        <f t="shared" si="49"/>
        <v>1314.4446633010341</v>
      </c>
    </row>
    <row r="360" spans="1:9" x14ac:dyDescent="0.75">
      <c r="A360" s="1">
        <f t="shared" si="43"/>
        <v>355</v>
      </c>
      <c r="B360" s="4">
        <f t="shared" si="44"/>
        <v>-2504.5254142973349</v>
      </c>
      <c r="C360" s="4">
        <f t="shared" si="45"/>
        <v>3181.3634331126646</v>
      </c>
      <c r="D360" s="7">
        <f t="shared" si="46"/>
        <v>676.83801881532963</v>
      </c>
      <c r="E360" s="2">
        <f t="shared" si="47"/>
        <v>278.95194046575409</v>
      </c>
      <c r="H360" s="2">
        <f t="shared" si="48"/>
        <v>-1032.2148059691926</v>
      </c>
      <c r="I360" s="2">
        <f t="shared" si="49"/>
        <v>1311.1667464349468</v>
      </c>
    </row>
    <row r="361" spans="1:9" x14ac:dyDescent="0.75">
      <c r="A361" s="1">
        <f t="shared" si="43"/>
        <v>356</v>
      </c>
      <c r="B361" s="4">
        <f t="shared" si="44"/>
        <v>-2504.5254142973349</v>
      </c>
      <c r="C361" s="4">
        <f t="shared" si="45"/>
        <v>3181.3634331126646</v>
      </c>
      <c r="D361" s="7">
        <f t="shared" si="46"/>
        <v>676.83801881532963</v>
      </c>
      <c r="E361" s="2">
        <f t="shared" si="47"/>
        <v>278.25629971646293</v>
      </c>
      <c r="H361" s="2">
        <f t="shared" si="48"/>
        <v>-1029.640704208671</v>
      </c>
      <c r="I361" s="2">
        <f t="shared" si="49"/>
        <v>1307.897003925134</v>
      </c>
    </row>
    <row r="362" spans="1:9" x14ac:dyDescent="0.75">
      <c r="A362" s="1">
        <f t="shared" si="43"/>
        <v>357</v>
      </c>
      <c r="B362" s="4">
        <f t="shared" si="44"/>
        <v>-2504.5254142973349</v>
      </c>
      <c r="C362" s="4">
        <f t="shared" si="45"/>
        <v>3181.3634331126646</v>
      </c>
      <c r="D362" s="7">
        <f t="shared" si="46"/>
        <v>676.83801881532963</v>
      </c>
      <c r="E362" s="2">
        <f t="shared" si="47"/>
        <v>277.56239373213259</v>
      </c>
      <c r="H362" s="2">
        <f t="shared" si="48"/>
        <v>-1027.0730216545346</v>
      </c>
      <c r="I362" s="2">
        <f t="shared" si="49"/>
        <v>1304.6354153866673</v>
      </c>
    </row>
    <row r="363" spans="1:9" x14ac:dyDescent="0.75">
      <c r="A363" s="1">
        <f t="shared" si="43"/>
        <v>358</v>
      </c>
      <c r="B363" s="4">
        <f t="shared" si="44"/>
        <v>-2504.5254142973349</v>
      </c>
      <c r="C363" s="4">
        <f t="shared" si="45"/>
        <v>3181.3634331126646</v>
      </c>
      <c r="D363" s="7">
        <f t="shared" si="46"/>
        <v>676.83801881532963</v>
      </c>
      <c r="E363" s="2">
        <f t="shared" si="47"/>
        <v>276.87021818666597</v>
      </c>
      <c r="H363" s="2">
        <f t="shared" si="48"/>
        <v>-1024.5117422987878</v>
      </c>
      <c r="I363" s="2">
        <f t="shared" si="49"/>
        <v>1301.3819604854536</v>
      </c>
    </row>
    <row r="364" spans="1:9" x14ac:dyDescent="0.75">
      <c r="A364" s="1">
        <f t="shared" si="43"/>
        <v>359</v>
      </c>
      <c r="B364" s="4">
        <f t="shared" si="44"/>
        <v>-2504.5254142973349</v>
      </c>
      <c r="C364" s="4">
        <f t="shared" si="45"/>
        <v>3181.3634331126646</v>
      </c>
      <c r="D364" s="7">
        <f t="shared" si="46"/>
        <v>676.83801881532963</v>
      </c>
      <c r="E364" s="2">
        <f t="shared" si="47"/>
        <v>276.17976876475404</v>
      </c>
      <c r="H364" s="2">
        <f t="shared" si="48"/>
        <v>-1021.9568501733544</v>
      </c>
      <c r="I364" s="2">
        <f t="shared" si="49"/>
        <v>1298.1366189381085</v>
      </c>
    </row>
    <row r="365" spans="1:9" x14ac:dyDescent="0.75">
      <c r="A365" s="1">
        <f t="shared" ref="A365:A366" si="50">A364+1</f>
        <v>360</v>
      </c>
      <c r="B365" s="4">
        <f t="shared" si="44"/>
        <v>-2504.5254142973349</v>
      </c>
      <c r="C365" s="4">
        <f t="shared" si="45"/>
        <v>3181.3634331126646</v>
      </c>
      <c r="D365" s="7">
        <f t="shared" si="46"/>
        <v>676.83801881532963</v>
      </c>
      <c r="E365" s="2">
        <f t="shared" si="47"/>
        <v>275.49104116184941</v>
      </c>
      <c r="H365" s="2">
        <f t="shared" si="48"/>
        <v>-1019.4083293499793</v>
      </c>
      <c r="I365" s="2">
        <f t="shared" si="49"/>
        <v>1294.8993705118289</v>
      </c>
    </row>
    <row r="366" spans="1:9" x14ac:dyDescent="0.75">
      <c r="A366" s="1">
        <f t="shared" si="50"/>
        <v>361</v>
      </c>
      <c r="C366" s="4">
        <f t="shared" si="45"/>
        <v>3276.8043361060445</v>
      </c>
      <c r="D366" s="7">
        <f t="shared" ref="D366" si="51">B366+C366</f>
        <v>3276.8043361060445</v>
      </c>
      <c r="E366" s="2">
        <f t="shared" ref="E366" si="52">D366*(1/(1+B$3))^A366</f>
        <v>1330.4203008749964</v>
      </c>
      <c r="H366" s="2">
        <f t="shared" ref="H366" si="53">B366*(1/(1+B$3))^A366</f>
        <v>0</v>
      </c>
      <c r="I366" s="2">
        <f t="shared" ref="I366" si="54">C366*(1/(1+B$3))^A366</f>
        <v>1330.4203008749964</v>
      </c>
    </row>
    <row r="367" spans="1:9" x14ac:dyDescent="0.75">
      <c r="A367" s="1">
        <f t="shared" ref="A367:A378" si="55">A366+1</f>
        <v>362</v>
      </c>
      <c r="C367" s="4">
        <f t="shared" si="45"/>
        <v>3276.8043361060445</v>
      </c>
      <c r="D367" s="7">
        <f t="shared" ref="D367:D378" si="56">B367+C367</f>
        <v>3276.8043361060445</v>
      </c>
      <c r="E367" s="2">
        <f t="shared" ref="E367:E378" si="57">D367*(1/(1+B$3))^A367</f>
        <v>1327.1025445137122</v>
      </c>
      <c r="H367" s="2">
        <f t="shared" ref="H367:H378" si="58">B367*(1/(1+B$3))^A367</f>
        <v>0</v>
      </c>
      <c r="I367" s="2">
        <f t="shared" ref="I367:I378" si="59">C367*(1/(1+B$3))^A367</f>
        <v>1327.1025445137122</v>
      </c>
    </row>
    <row r="368" spans="1:9" x14ac:dyDescent="0.75">
      <c r="A368" s="1">
        <f t="shared" si="55"/>
        <v>363</v>
      </c>
      <c r="C368" s="4">
        <f t="shared" si="45"/>
        <v>3276.8043361060445</v>
      </c>
      <c r="D368" s="7">
        <f t="shared" si="56"/>
        <v>3276.8043361060445</v>
      </c>
      <c r="E368" s="2">
        <f t="shared" si="57"/>
        <v>1323.7930618590647</v>
      </c>
      <c r="H368" s="2">
        <f t="shared" si="58"/>
        <v>0</v>
      </c>
      <c r="I368" s="2">
        <f t="shared" si="59"/>
        <v>1323.7930618590647</v>
      </c>
    </row>
    <row r="369" spans="1:9" x14ac:dyDescent="0.75">
      <c r="A369" s="1">
        <f t="shared" si="55"/>
        <v>364</v>
      </c>
      <c r="C369" s="4">
        <f t="shared" si="45"/>
        <v>3276.8043361060445</v>
      </c>
      <c r="D369" s="7">
        <f t="shared" si="56"/>
        <v>3276.8043361060445</v>
      </c>
      <c r="E369" s="2">
        <f t="shared" si="57"/>
        <v>1320.4918322783687</v>
      </c>
      <c r="H369" s="2">
        <f t="shared" si="58"/>
        <v>0</v>
      </c>
      <c r="I369" s="2">
        <f t="shared" si="59"/>
        <v>1320.4918322783687</v>
      </c>
    </row>
    <row r="370" spans="1:9" x14ac:dyDescent="0.75">
      <c r="A370" s="1">
        <f t="shared" si="55"/>
        <v>365</v>
      </c>
      <c r="C370" s="4">
        <f t="shared" si="45"/>
        <v>3276.8043361060445</v>
      </c>
      <c r="D370" s="7">
        <f t="shared" si="56"/>
        <v>3276.8043361060445</v>
      </c>
      <c r="E370" s="2">
        <f t="shared" si="57"/>
        <v>1317.1988351903929</v>
      </c>
      <c r="H370" s="2">
        <f t="shared" si="58"/>
        <v>0</v>
      </c>
      <c r="I370" s="2">
        <f t="shared" si="59"/>
        <v>1317.1988351903929</v>
      </c>
    </row>
    <row r="371" spans="1:9" x14ac:dyDescent="0.75">
      <c r="A371" s="1">
        <f t="shared" si="55"/>
        <v>366</v>
      </c>
      <c r="C371" s="4">
        <f t="shared" si="45"/>
        <v>3276.8043361060445</v>
      </c>
      <c r="D371" s="7">
        <f t="shared" si="56"/>
        <v>3276.8043361060445</v>
      </c>
      <c r="E371" s="2">
        <f t="shared" si="57"/>
        <v>1313.9140500652297</v>
      </c>
      <c r="H371" s="2">
        <f t="shared" si="58"/>
        <v>0</v>
      </c>
      <c r="I371" s="2">
        <f t="shared" si="59"/>
        <v>1313.9140500652297</v>
      </c>
    </row>
    <row r="372" spans="1:9" x14ac:dyDescent="0.75">
      <c r="A372" s="1">
        <f t="shared" si="55"/>
        <v>367</v>
      </c>
      <c r="C372" s="4">
        <f t="shared" si="45"/>
        <v>3276.8043361060445</v>
      </c>
      <c r="D372" s="7">
        <f t="shared" si="56"/>
        <v>3276.8043361060445</v>
      </c>
      <c r="E372" s="2">
        <f t="shared" si="57"/>
        <v>1310.6374564241694</v>
      </c>
      <c r="H372" s="2">
        <f t="shared" si="58"/>
        <v>0</v>
      </c>
      <c r="I372" s="2">
        <f t="shared" si="59"/>
        <v>1310.6374564241694</v>
      </c>
    </row>
    <row r="373" spans="1:9" x14ac:dyDescent="0.75">
      <c r="A373" s="1">
        <f t="shared" ref="A373" si="60">A372+1</f>
        <v>368</v>
      </c>
      <c r="C373" s="4">
        <f t="shared" si="45"/>
        <v>3276.8043361060445</v>
      </c>
      <c r="D373" s="7">
        <f t="shared" ref="D373" si="61">B373+C373</f>
        <v>3276.8043361060445</v>
      </c>
      <c r="E373" s="2">
        <f t="shared" ref="E373" si="62">D373*(1/(1+B$3))^A373</f>
        <v>1307.3690338395704</v>
      </c>
      <c r="H373" s="2">
        <f t="shared" ref="H373" si="63">B373*(1/(1+B$3))^A373</f>
        <v>0</v>
      </c>
      <c r="I373" s="2">
        <f t="shared" ref="I373" si="64">C373*(1/(1+B$3))^A373</f>
        <v>1307.3690338395704</v>
      </c>
    </row>
    <row r="374" spans="1:9" x14ac:dyDescent="0.75">
      <c r="A374" s="1">
        <f t="shared" ref="A374:A437" si="65">A373+1</f>
        <v>369</v>
      </c>
      <c r="C374" s="4">
        <f t="shared" si="45"/>
        <v>3276.8043361060445</v>
      </c>
      <c r="D374" s="7">
        <f t="shared" ref="D374:D437" si="66">B374+C374</f>
        <v>3276.8043361060445</v>
      </c>
      <c r="E374" s="2">
        <f t="shared" ref="E374:E437" si="67">D374*(1/(1+B$3))^A374</f>
        <v>1304.1087619347336</v>
      </c>
      <c r="H374" s="2">
        <f t="shared" ref="H374:H437" si="68">B374*(1/(1+B$3))^A374</f>
        <v>0</v>
      </c>
      <c r="I374" s="2">
        <f t="shared" ref="I374:I437" si="69">C374*(1/(1+B$3))^A374</f>
        <v>1304.1087619347336</v>
      </c>
    </row>
    <row r="375" spans="1:9" x14ac:dyDescent="0.75">
      <c r="A375" s="1">
        <f t="shared" si="65"/>
        <v>370</v>
      </c>
      <c r="C375" s="4">
        <f t="shared" si="45"/>
        <v>3276.8043361060445</v>
      </c>
      <c r="D375" s="7">
        <f t="shared" si="66"/>
        <v>3276.8043361060445</v>
      </c>
      <c r="E375" s="2">
        <f t="shared" si="67"/>
        <v>1300.8566203837743</v>
      </c>
      <c r="H375" s="2">
        <f t="shared" si="68"/>
        <v>0</v>
      </c>
      <c r="I375" s="2">
        <f t="shared" si="69"/>
        <v>1300.8566203837743</v>
      </c>
    </row>
    <row r="376" spans="1:9" x14ac:dyDescent="0.75">
      <c r="A376" s="1">
        <f t="shared" si="65"/>
        <v>371</v>
      </c>
      <c r="C376" s="4">
        <f t="shared" si="45"/>
        <v>3276.8043361060445</v>
      </c>
      <c r="D376" s="7">
        <f t="shared" si="66"/>
        <v>3276.8043361060445</v>
      </c>
      <c r="E376" s="2">
        <f t="shared" si="67"/>
        <v>1297.6125889114955</v>
      </c>
      <c r="H376" s="2">
        <f t="shared" si="68"/>
        <v>0</v>
      </c>
      <c r="I376" s="2">
        <f t="shared" si="69"/>
        <v>1297.6125889114955</v>
      </c>
    </row>
    <row r="377" spans="1:9" x14ac:dyDescent="0.75">
      <c r="A377" s="1">
        <f t="shared" si="65"/>
        <v>372</v>
      </c>
      <c r="C377" s="4">
        <f t="shared" si="45"/>
        <v>3276.8043361060445</v>
      </c>
      <c r="D377" s="7">
        <f t="shared" si="66"/>
        <v>3276.8043361060445</v>
      </c>
      <c r="E377" s="2">
        <f t="shared" si="67"/>
        <v>1294.3766472932623</v>
      </c>
      <c r="H377" s="2">
        <f t="shared" si="68"/>
        <v>0</v>
      </c>
      <c r="I377" s="2">
        <f t="shared" si="69"/>
        <v>1294.3766472932623</v>
      </c>
    </row>
    <row r="378" spans="1:9" x14ac:dyDescent="0.75">
      <c r="A378" s="1">
        <f t="shared" si="65"/>
        <v>373</v>
      </c>
      <c r="C378" s="4">
        <f t="shared" si="45"/>
        <v>3375.108466189226</v>
      </c>
      <c r="D378" s="7">
        <f t="shared" si="66"/>
        <v>3375.108466189226</v>
      </c>
      <c r="E378" s="2">
        <f t="shared" si="67"/>
        <v>1329.8832386155218</v>
      </c>
      <c r="H378" s="2">
        <f t="shared" si="68"/>
        <v>0</v>
      </c>
      <c r="I378" s="2">
        <f t="shared" si="69"/>
        <v>1329.8832386155218</v>
      </c>
    </row>
    <row r="379" spans="1:9" x14ac:dyDescent="0.75">
      <c r="A379" s="1">
        <f t="shared" si="65"/>
        <v>374</v>
      </c>
      <c r="C379" s="4">
        <f t="shared" si="45"/>
        <v>3375.108466189226</v>
      </c>
      <c r="D379" s="7">
        <f t="shared" si="66"/>
        <v>3375.108466189226</v>
      </c>
      <c r="E379" s="2">
        <f t="shared" si="67"/>
        <v>1326.5668215616176</v>
      </c>
      <c r="H379" s="2">
        <f t="shared" si="68"/>
        <v>0</v>
      </c>
      <c r="I379" s="2">
        <f t="shared" si="69"/>
        <v>1326.5668215616176</v>
      </c>
    </row>
    <row r="380" spans="1:9" x14ac:dyDescent="0.75">
      <c r="A380" s="1">
        <f t="shared" si="65"/>
        <v>375</v>
      </c>
      <c r="C380" s="4">
        <f t="shared" si="45"/>
        <v>3375.108466189226</v>
      </c>
      <c r="D380" s="7">
        <f t="shared" si="66"/>
        <v>3375.108466189226</v>
      </c>
      <c r="E380" s="2">
        <f t="shared" si="67"/>
        <v>1323.2586748744318</v>
      </c>
      <c r="H380" s="2">
        <f t="shared" si="68"/>
        <v>0</v>
      </c>
      <c r="I380" s="2">
        <f t="shared" si="69"/>
        <v>1323.2586748744318</v>
      </c>
    </row>
    <row r="381" spans="1:9" x14ac:dyDescent="0.75">
      <c r="A381" s="1">
        <f t="shared" si="65"/>
        <v>376</v>
      </c>
      <c r="C381" s="4">
        <f t="shared" si="45"/>
        <v>3375.108466189226</v>
      </c>
      <c r="D381" s="7">
        <f t="shared" si="66"/>
        <v>3375.108466189226</v>
      </c>
      <c r="E381" s="2">
        <f t="shared" si="67"/>
        <v>1319.9587779296078</v>
      </c>
      <c r="H381" s="2">
        <f t="shared" si="68"/>
        <v>0</v>
      </c>
      <c r="I381" s="2">
        <f t="shared" si="69"/>
        <v>1319.9587779296078</v>
      </c>
    </row>
    <row r="382" spans="1:9" x14ac:dyDescent="0.75">
      <c r="A382" s="1">
        <f t="shared" si="65"/>
        <v>377</v>
      </c>
      <c r="C382" s="4">
        <f t="shared" si="45"/>
        <v>3375.108466189226</v>
      </c>
      <c r="D382" s="7">
        <f t="shared" si="66"/>
        <v>3375.108466189226</v>
      </c>
      <c r="E382" s="2">
        <f t="shared" si="67"/>
        <v>1316.6671101542222</v>
      </c>
      <c r="H382" s="2">
        <f t="shared" si="68"/>
        <v>0</v>
      </c>
      <c r="I382" s="2">
        <f t="shared" si="69"/>
        <v>1316.6671101542222</v>
      </c>
    </row>
    <row r="383" spans="1:9" x14ac:dyDescent="0.75">
      <c r="A383" s="1">
        <f t="shared" si="65"/>
        <v>378</v>
      </c>
      <c r="C383" s="4">
        <f t="shared" si="45"/>
        <v>3375.108466189226</v>
      </c>
      <c r="D383" s="7">
        <f t="shared" si="66"/>
        <v>3375.108466189226</v>
      </c>
      <c r="E383" s="2">
        <f t="shared" si="67"/>
        <v>1313.3836510266556</v>
      </c>
      <c r="H383" s="2">
        <f t="shared" si="68"/>
        <v>0</v>
      </c>
      <c r="I383" s="2">
        <f t="shared" si="69"/>
        <v>1313.3836510266556</v>
      </c>
    </row>
    <row r="384" spans="1:9" x14ac:dyDescent="0.75">
      <c r="A384" s="1">
        <f t="shared" si="65"/>
        <v>379</v>
      </c>
      <c r="C384" s="4">
        <f t="shared" si="45"/>
        <v>3375.108466189226</v>
      </c>
      <c r="D384" s="7">
        <f t="shared" si="66"/>
        <v>3375.108466189226</v>
      </c>
      <c r="E384" s="2">
        <f t="shared" si="67"/>
        <v>1310.1083800764648</v>
      </c>
      <c r="H384" s="2">
        <f t="shared" si="68"/>
        <v>0</v>
      </c>
      <c r="I384" s="2">
        <f t="shared" si="69"/>
        <v>1310.1083800764648</v>
      </c>
    </row>
    <row r="385" spans="1:9" x14ac:dyDescent="0.75">
      <c r="A385" s="1">
        <f t="shared" si="65"/>
        <v>380</v>
      </c>
      <c r="C385" s="4">
        <f t="shared" si="45"/>
        <v>3375.108466189226</v>
      </c>
      <c r="D385" s="7">
        <f t="shared" si="66"/>
        <v>3375.108466189226</v>
      </c>
      <c r="E385" s="2">
        <f t="shared" si="67"/>
        <v>1306.8412768842541</v>
      </c>
      <c r="H385" s="2">
        <f t="shared" si="68"/>
        <v>0</v>
      </c>
      <c r="I385" s="2">
        <f t="shared" si="69"/>
        <v>1306.8412768842541</v>
      </c>
    </row>
    <row r="386" spans="1:9" x14ac:dyDescent="0.75">
      <c r="A386" s="1">
        <f t="shared" si="65"/>
        <v>381</v>
      </c>
      <c r="C386" s="4">
        <f t="shared" si="45"/>
        <v>3375.108466189226</v>
      </c>
      <c r="D386" s="7">
        <f t="shared" si="66"/>
        <v>3375.108466189226</v>
      </c>
      <c r="E386" s="2">
        <f t="shared" si="67"/>
        <v>1303.5823210815502</v>
      </c>
      <c r="H386" s="2">
        <f t="shared" si="68"/>
        <v>0</v>
      </c>
      <c r="I386" s="2">
        <f t="shared" si="69"/>
        <v>1303.5823210815502</v>
      </c>
    </row>
    <row r="387" spans="1:9" x14ac:dyDescent="0.75">
      <c r="A387" s="1">
        <f t="shared" si="65"/>
        <v>382</v>
      </c>
      <c r="C387" s="4">
        <f t="shared" si="45"/>
        <v>3375.108466189226</v>
      </c>
      <c r="D387" s="7">
        <f t="shared" si="66"/>
        <v>3375.108466189226</v>
      </c>
      <c r="E387" s="2">
        <f t="shared" si="67"/>
        <v>1300.3314923506734</v>
      </c>
      <c r="H387" s="2">
        <f t="shared" si="68"/>
        <v>0</v>
      </c>
      <c r="I387" s="2">
        <f t="shared" si="69"/>
        <v>1300.3314923506734</v>
      </c>
    </row>
    <row r="388" spans="1:9" x14ac:dyDescent="0.75">
      <c r="A388" s="1">
        <f t="shared" si="65"/>
        <v>383</v>
      </c>
      <c r="C388" s="4">
        <f t="shared" si="45"/>
        <v>3375.108466189226</v>
      </c>
      <c r="D388" s="7">
        <f t="shared" si="66"/>
        <v>3375.108466189226</v>
      </c>
      <c r="E388" s="2">
        <f t="shared" si="67"/>
        <v>1297.088770424612</v>
      </c>
      <c r="H388" s="2">
        <f t="shared" si="68"/>
        <v>0</v>
      </c>
      <c r="I388" s="2">
        <f t="shared" si="69"/>
        <v>1297.088770424612</v>
      </c>
    </row>
    <row r="389" spans="1:9" x14ac:dyDescent="0.75">
      <c r="A389" s="1">
        <f t="shared" si="65"/>
        <v>384</v>
      </c>
      <c r="C389" s="4">
        <f t="shared" si="45"/>
        <v>3375.108466189226</v>
      </c>
      <c r="D389" s="7">
        <f t="shared" si="66"/>
        <v>3375.108466189226</v>
      </c>
      <c r="E389" s="2">
        <f t="shared" si="67"/>
        <v>1293.8541350868948</v>
      </c>
      <c r="H389" s="2">
        <f t="shared" si="68"/>
        <v>0</v>
      </c>
      <c r="I389" s="2">
        <f t="shared" si="69"/>
        <v>1293.8541350868948</v>
      </c>
    </row>
    <row r="390" spans="1:9" x14ac:dyDescent="0.75">
      <c r="A390" s="1">
        <f t="shared" si="65"/>
        <v>385</v>
      </c>
      <c r="C390" s="4">
        <f t="shared" si="45"/>
        <v>3476.361720174903</v>
      </c>
      <c r="D390" s="7">
        <f t="shared" si="66"/>
        <v>3476.361720174903</v>
      </c>
      <c r="E390" s="2">
        <f t="shared" si="67"/>
        <v>1329.34639315661</v>
      </c>
      <c r="H390" s="2">
        <f t="shared" si="68"/>
        <v>0</v>
      </c>
      <c r="I390" s="2">
        <f t="shared" si="69"/>
        <v>1329.34639315661</v>
      </c>
    </row>
    <row r="391" spans="1:9" x14ac:dyDescent="0.75">
      <c r="A391" s="1">
        <f t="shared" si="65"/>
        <v>386</v>
      </c>
      <c r="C391" s="4">
        <f t="shared" si="45"/>
        <v>3476.361720174903</v>
      </c>
      <c r="D391" s="7">
        <f t="shared" si="66"/>
        <v>3476.361720174903</v>
      </c>
      <c r="E391" s="2">
        <f t="shared" si="67"/>
        <v>1326.0313148694365</v>
      </c>
      <c r="H391" s="2">
        <f t="shared" si="68"/>
        <v>0</v>
      </c>
      <c r="I391" s="2">
        <f t="shared" si="69"/>
        <v>1326.0313148694365</v>
      </c>
    </row>
    <row r="392" spans="1:9" x14ac:dyDescent="0.75">
      <c r="A392" s="1">
        <f t="shared" si="65"/>
        <v>387</v>
      </c>
      <c r="C392" s="4">
        <f t="shared" si="45"/>
        <v>3476.361720174903</v>
      </c>
      <c r="D392" s="7">
        <f t="shared" si="66"/>
        <v>3476.361720174903</v>
      </c>
      <c r="E392" s="2">
        <f t="shared" si="67"/>
        <v>1322.7245036104107</v>
      </c>
      <c r="H392" s="2">
        <f t="shared" si="68"/>
        <v>0</v>
      </c>
      <c r="I392" s="2">
        <f t="shared" si="69"/>
        <v>1322.7245036104107</v>
      </c>
    </row>
    <row r="393" spans="1:9" x14ac:dyDescent="0.75">
      <c r="A393" s="1">
        <f t="shared" si="65"/>
        <v>388</v>
      </c>
      <c r="C393" s="4">
        <f t="shared" si="45"/>
        <v>3476.361720174903</v>
      </c>
      <c r="D393" s="7">
        <f t="shared" si="66"/>
        <v>3476.361720174903</v>
      </c>
      <c r="E393" s="2">
        <f t="shared" si="67"/>
        <v>1319.425938763502</v>
      </c>
      <c r="H393" s="2">
        <f t="shared" si="68"/>
        <v>0</v>
      </c>
      <c r="I393" s="2">
        <f t="shared" si="69"/>
        <v>1319.425938763502</v>
      </c>
    </row>
    <row r="394" spans="1:9" x14ac:dyDescent="0.75">
      <c r="A394" s="1">
        <f t="shared" si="65"/>
        <v>389</v>
      </c>
      <c r="C394" s="4">
        <f t="shared" si="45"/>
        <v>3476.361720174903</v>
      </c>
      <c r="D394" s="7">
        <f t="shared" si="66"/>
        <v>3476.361720174903</v>
      </c>
      <c r="E394" s="2">
        <f t="shared" si="67"/>
        <v>1316.1355997640919</v>
      </c>
      <c r="H394" s="2">
        <f t="shared" si="68"/>
        <v>0</v>
      </c>
      <c r="I394" s="2">
        <f t="shared" si="69"/>
        <v>1316.1355997640919</v>
      </c>
    </row>
    <row r="395" spans="1:9" x14ac:dyDescent="0.75">
      <c r="A395" s="1">
        <f t="shared" si="65"/>
        <v>390</v>
      </c>
      <c r="C395" s="4">
        <f t="shared" si="45"/>
        <v>3476.361720174903</v>
      </c>
      <c r="D395" s="7">
        <f t="shared" si="66"/>
        <v>3476.361720174903</v>
      </c>
      <c r="E395" s="2">
        <f t="shared" si="67"/>
        <v>1312.8534660988448</v>
      </c>
      <c r="H395" s="2">
        <f t="shared" si="68"/>
        <v>0</v>
      </c>
      <c r="I395" s="2">
        <f t="shared" si="69"/>
        <v>1312.8534660988448</v>
      </c>
    </row>
    <row r="396" spans="1:9" x14ac:dyDescent="0.75">
      <c r="A396" s="1">
        <f t="shared" si="65"/>
        <v>391</v>
      </c>
      <c r="C396" s="4">
        <f t="shared" si="45"/>
        <v>3476.361720174903</v>
      </c>
      <c r="D396" s="7">
        <f t="shared" si="66"/>
        <v>3476.361720174903</v>
      </c>
      <c r="E396" s="2">
        <f t="shared" si="67"/>
        <v>1309.5795173055806</v>
      </c>
      <c r="H396" s="2">
        <f t="shared" si="68"/>
        <v>0</v>
      </c>
      <c r="I396" s="2">
        <f t="shared" si="69"/>
        <v>1309.5795173055806</v>
      </c>
    </row>
    <row r="397" spans="1:9" x14ac:dyDescent="0.75">
      <c r="A397" s="1">
        <f t="shared" si="65"/>
        <v>392</v>
      </c>
      <c r="C397" s="4">
        <f t="shared" si="45"/>
        <v>3476.361720174903</v>
      </c>
      <c r="D397" s="7">
        <f t="shared" si="66"/>
        <v>3476.361720174903</v>
      </c>
      <c r="E397" s="2">
        <f t="shared" si="67"/>
        <v>1306.3137329731478</v>
      </c>
      <c r="H397" s="2">
        <f t="shared" si="68"/>
        <v>0</v>
      </c>
      <c r="I397" s="2">
        <f t="shared" si="69"/>
        <v>1306.3137329731478</v>
      </c>
    </row>
    <row r="398" spans="1:9" x14ac:dyDescent="0.75">
      <c r="A398" s="1">
        <f t="shared" si="65"/>
        <v>393</v>
      </c>
      <c r="C398" s="4">
        <f t="shared" si="45"/>
        <v>3476.361720174903</v>
      </c>
      <c r="D398" s="7">
        <f t="shared" si="66"/>
        <v>3476.361720174903</v>
      </c>
      <c r="E398" s="2">
        <f t="shared" si="67"/>
        <v>1303.0560927412951</v>
      </c>
      <c r="H398" s="2">
        <f t="shared" si="68"/>
        <v>0</v>
      </c>
      <c r="I398" s="2">
        <f t="shared" si="69"/>
        <v>1303.0560927412951</v>
      </c>
    </row>
    <row r="399" spans="1:9" x14ac:dyDescent="0.75">
      <c r="A399" s="1">
        <f t="shared" si="65"/>
        <v>394</v>
      </c>
      <c r="C399" s="4">
        <f t="shared" si="45"/>
        <v>3476.361720174903</v>
      </c>
      <c r="D399" s="7">
        <f t="shared" si="66"/>
        <v>3476.361720174903</v>
      </c>
      <c r="E399" s="2">
        <f t="shared" si="67"/>
        <v>1299.8065763005436</v>
      </c>
      <c r="H399" s="2">
        <f t="shared" si="68"/>
        <v>0</v>
      </c>
      <c r="I399" s="2">
        <f t="shared" si="69"/>
        <v>1299.8065763005436</v>
      </c>
    </row>
    <row r="400" spans="1:9" x14ac:dyDescent="0.75">
      <c r="A400" s="1">
        <f t="shared" si="65"/>
        <v>395</v>
      </c>
      <c r="C400" s="4">
        <f t="shared" si="45"/>
        <v>3476.361720174903</v>
      </c>
      <c r="D400" s="7">
        <f t="shared" si="66"/>
        <v>3476.361720174903</v>
      </c>
      <c r="E400" s="2">
        <f t="shared" si="67"/>
        <v>1296.5651633920634</v>
      </c>
      <c r="H400" s="2">
        <f t="shared" si="68"/>
        <v>0</v>
      </c>
      <c r="I400" s="2">
        <f t="shared" si="69"/>
        <v>1296.5651633920634</v>
      </c>
    </row>
    <row r="401" spans="1:9" x14ac:dyDescent="0.75">
      <c r="A401" s="1">
        <f t="shared" si="65"/>
        <v>396</v>
      </c>
      <c r="C401" s="4">
        <f t="shared" si="45"/>
        <v>3476.361720174903</v>
      </c>
      <c r="D401" s="7">
        <f t="shared" si="66"/>
        <v>3476.361720174903</v>
      </c>
      <c r="E401" s="2">
        <f t="shared" si="67"/>
        <v>1293.3318338075446</v>
      </c>
      <c r="H401" s="2">
        <f t="shared" si="68"/>
        <v>0</v>
      </c>
      <c r="I401" s="2">
        <f t="shared" si="69"/>
        <v>1293.3318338075446</v>
      </c>
    </row>
    <row r="402" spans="1:9" x14ac:dyDescent="0.75">
      <c r="A402" s="1">
        <f t="shared" si="65"/>
        <v>397</v>
      </c>
      <c r="C402" s="4">
        <f t="shared" si="45"/>
        <v>3580.6525717801501</v>
      </c>
      <c r="D402" s="7">
        <f t="shared" si="66"/>
        <v>3580.6525717801501</v>
      </c>
      <c r="E402" s="2">
        <f t="shared" si="67"/>
        <v>1328.809764410744</v>
      </c>
      <c r="H402" s="2">
        <f t="shared" si="68"/>
        <v>0</v>
      </c>
      <c r="I402" s="2">
        <f t="shared" si="69"/>
        <v>1328.809764410744</v>
      </c>
    </row>
    <row r="403" spans="1:9" x14ac:dyDescent="0.75">
      <c r="A403" s="1">
        <f t="shared" si="65"/>
        <v>398</v>
      </c>
      <c r="C403" s="4">
        <f t="shared" ref="C403:C466" si="70">C391*1.03</f>
        <v>3580.6525717801501</v>
      </c>
      <c r="D403" s="7">
        <f t="shared" si="66"/>
        <v>3580.6525717801501</v>
      </c>
      <c r="E403" s="2">
        <f t="shared" si="67"/>
        <v>1325.4960243498695</v>
      </c>
      <c r="H403" s="2">
        <f t="shared" si="68"/>
        <v>0</v>
      </c>
      <c r="I403" s="2">
        <f t="shared" si="69"/>
        <v>1325.4960243498695</v>
      </c>
    </row>
    <row r="404" spans="1:9" x14ac:dyDescent="0.75">
      <c r="A404" s="1">
        <f t="shared" si="65"/>
        <v>399</v>
      </c>
      <c r="C404" s="4">
        <f t="shared" si="70"/>
        <v>3580.6525717801501</v>
      </c>
      <c r="D404" s="7">
        <f t="shared" si="66"/>
        <v>3580.6525717801501</v>
      </c>
      <c r="E404" s="2">
        <f t="shared" si="67"/>
        <v>1322.1905479799195</v>
      </c>
      <c r="H404" s="2">
        <f t="shared" si="68"/>
        <v>0</v>
      </c>
      <c r="I404" s="2">
        <f t="shared" si="69"/>
        <v>1322.1905479799195</v>
      </c>
    </row>
    <row r="405" spans="1:9" x14ac:dyDescent="0.75">
      <c r="A405" s="1">
        <f t="shared" si="65"/>
        <v>400</v>
      </c>
      <c r="C405" s="4">
        <f t="shared" si="70"/>
        <v>3580.6525717801501</v>
      </c>
      <c r="D405" s="7">
        <f t="shared" si="66"/>
        <v>3580.6525717801501</v>
      </c>
      <c r="E405" s="2">
        <f t="shared" si="67"/>
        <v>1318.8933146931868</v>
      </c>
      <c r="H405" s="2">
        <f t="shared" si="68"/>
        <v>0</v>
      </c>
      <c r="I405" s="2">
        <f t="shared" si="69"/>
        <v>1318.8933146931868</v>
      </c>
    </row>
    <row r="406" spans="1:9" x14ac:dyDescent="0.75">
      <c r="A406" s="1">
        <f t="shared" si="65"/>
        <v>401</v>
      </c>
      <c r="C406" s="4">
        <f t="shared" si="70"/>
        <v>3580.6525717801501</v>
      </c>
      <c r="D406" s="7">
        <f t="shared" si="66"/>
        <v>3580.6525717801501</v>
      </c>
      <c r="E406" s="2">
        <f t="shared" si="67"/>
        <v>1315.6043039333535</v>
      </c>
      <c r="H406" s="2">
        <f t="shared" si="68"/>
        <v>0</v>
      </c>
      <c r="I406" s="2">
        <f t="shared" si="69"/>
        <v>1315.6043039333535</v>
      </c>
    </row>
    <row r="407" spans="1:9" x14ac:dyDescent="0.75">
      <c r="A407" s="1">
        <f t="shared" si="65"/>
        <v>402</v>
      </c>
      <c r="C407" s="4">
        <f t="shared" si="70"/>
        <v>3580.6525717801501</v>
      </c>
      <c r="D407" s="7">
        <f t="shared" si="66"/>
        <v>3580.6525717801501</v>
      </c>
      <c r="E407" s="2">
        <f t="shared" si="67"/>
        <v>1312.3234951953652</v>
      </c>
      <c r="H407" s="2">
        <f t="shared" si="68"/>
        <v>0</v>
      </c>
      <c r="I407" s="2">
        <f t="shared" si="69"/>
        <v>1312.3234951953652</v>
      </c>
    </row>
    <row r="408" spans="1:9" x14ac:dyDescent="0.75">
      <c r="A408" s="1">
        <f t="shared" si="65"/>
        <v>403</v>
      </c>
      <c r="C408" s="4">
        <f t="shared" si="70"/>
        <v>3580.6525717801501</v>
      </c>
      <c r="D408" s="7">
        <f t="shared" si="66"/>
        <v>3580.6525717801501</v>
      </c>
      <c r="E408" s="2">
        <f t="shared" si="67"/>
        <v>1309.050868025302</v>
      </c>
      <c r="H408" s="2">
        <f t="shared" si="68"/>
        <v>0</v>
      </c>
      <c r="I408" s="2">
        <f t="shared" si="69"/>
        <v>1309.050868025302</v>
      </c>
    </row>
    <row r="409" spans="1:9" x14ac:dyDescent="0.75">
      <c r="A409" s="1">
        <f t="shared" si="65"/>
        <v>404</v>
      </c>
      <c r="C409" s="4">
        <f t="shared" si="70"/>
        <v>3580.6525717801501</v>
      </c>
      <c r="D409" s="7">
        <f t="shared" si="66"/>
        <v>3580.6525717801501</v>
      </c>
      <c r="E409" s="2">
        <f t="shared" si="67"/>
        <v>1305.7864020202512</v>
      </c>
      <c r="H409" s="2">
        <f t="shared" si="68"/>
        <v>0</v>
      </c>
      <c r="I409" s="2">
        <f t="shared" si="69"/>
        <v>1305.7864020202512</v>
      </c>
    </row>
    <row r="410" spans="1:9" x14ac:dyDescent="0.75">
      <c r="A410" s="1">
        <f t="shared" si="65"/>
        <v>405</v>
      </c>
      <c r="C410" s="4">
        <f t="shared" si="70"/>
        <v>3580.6525717801501</v>
      </c>
      <c r="D410" s="7">
        <f t="shared" si="66"/>
        <v>3580.6525717801501</v>
      </c>
      <c r="E410" s="2">
        <f t="shared" si="67"/>
        <v>1302.5300768281811</v>
      </c>
      <c r="H410" s="2">
        <f t="shared" si="68"/>
        <v>0</v>
      </c>
      <c r="I410" s="2">
        <f t="shared" si="69"/>
        <v>1302.5300768281811</v>
      </c>
    </row>
    <row r="411" spans="1:9" x14ac:dyDescent="0.75">
      <c r="A411" s="1">
        <f t="shared" si="65"/>
        <v>406</v>
      </c>
      <c r="C411" s="4">
        <f t="shared" si="70"/>
        <v>3580.6525717801501</v>
      </c>
      <c r="D411" s="7">
        <f t="shared" si="66"/>
        <v>3580.6525717801501</v>
      </c>
      <c r="E411" s="2">
        <f t="shared" si="67"/>
        <v>1299.2818721478113</v>
      </c>
      <c r="H411" s="2">
        <f t="shared" si="68"/>
        <v>0</v>
      </c>
      <c r="I411" s="2">
        <f t="shared" si="69"/>
        <v>1299.2818721478113</v>
      </c>
    </row>
    <row r="412" spans="1:9" x14ac:dyDescent="0.75">
      <c r="A412" s="1">
        <f t="shared" si="65"/>
        <v>407</v>
      </c>
      <c r="C412" s="4">
        <f t="shared" si="70"/>
        <v>3580.6525717801501</v>
      </c>
      <c r="D412" s="7">
        <f t="shared" si="66"/>
        <v>3580.6525717801501</v>
      </c>
      <c r="E412" s="2">
        <f t="shared" si="67"/>
        <v>1296.0417677284902</v>
      </c>
      <c r="H412" s="2">
        <f t="shared" si="68"/>
        <v>0</v>
      </c>
      <c r="I412" s="2">
        <f t="shared" si="69"/>
        <v>1296.0417677284902</v>
      </c>
    </row>
    <row r="413" spans="1:9" x14ac:dyDescent="0.75">
      <c r="A413" s="1">
        <f t="shared" si="65"/>
        <v>408</v>
      </c>
      <c r="C413" s="4">
        <f t="shared" si="70"/>
        <v>3580.6525717801501</v>
      </c>
      <c r="D413" s="7">
        <f t="shared" si="66"/>
        <v>3580.6525717801501</v>
      </c>
      <c r="E413" s="2">
        <f t="shared" si="67"/>
        <v>1292.8097433700652</v>
      </c>
      <c r="H413" s="2">
        <f t="shared" si="68"/>
        <v>0</v>
      </c>
      <c r="I413" s="2">
        <f t="shared" si="69"/>
        <v>1292.8097433700652</v>
      </c>
    </row>
    <row r="414" spans="1:9" x14ac:dyDescent="0.75">
      <c r="A414" s="1">
        <f t="shared" si="65"/>
        <v>409</v>
      </c>
      <c r="C414" s="4">
        <f t="shared" si="70"/>
        <v>3688.0721489335547</v>
      </c>
      <c r="D414" s="7">
        <f t="shared" si="66"/>
        <v>3688.0721489335547</v>
      </c>
      <c r="E414" s="2">
        <f t="shared" si="67"/>
        <v>1328.2733522904412</v>
      </c>
      <c r="H414" s="2">
        <f t="shared" si="68"/>
        <v>0</v>
      </c>
      <c r="I414" s="2">
        <f t="shared" si="69"/>
        <v>1328.2733522904412</v>
      </c>
    </row>
    <row r="415" spans="1:9" x14ac:dyDescent="0.75">
      <c r="A415" s="1">
        <f t="shared" si="65"/>
        <v>410</v>
      </c>
      <c r="C415" s="4">
        <f t="shared" si="70"/>
        <v>3688.0721489335547</v>
      </c>
      <c r="D415" s="7">
        <f t="shared" si="66"/>
        <v>3688.0721489335547</v>
      </c>
      <c r="E415" s="2">
        <f t="shared" si="67"/>
        <v>1324.960949915652</v>
      </c>
      <c r="H415" s="2">
        <f t="shared" si="68"/>
        <v>0</v>
      </c>
      <c r="I415" s="2">
        <f t="shared" si="69"/>
        <v>1324.960949915652</v>
      </c>
    </row>
    <row r="416" spans="1:9" x14ac:dyDescent="0.75">
      <c r="A416" s="1">
        <f t="shared" si="65"/>
        <v>411</v>
      </c>
      <c r="C416" s="4">
        <f t="shared" si="70"/>
        <v>3688.0721489335547</v>
      </c>
      <c r="D416" s="7">
        <f t="shared" si="66"/>
        <v>3688.0721489335547</v>
      </c>
      <c r="E416" s="2">
        <f t="shared" si="67"/>
        <v>1321.6568078959124</v>
      </c>
      <c r="H416" s="2">
        <f t="shared" si="68"/>
        <v>0</v>
      </c>
      <c r="I416" s="2">
        <f t="shared" si="69"/>
        <v>1321.6568078959124</v>
      </c>
    </row>
    <row r="417" spans="1:9" x14ac:dyDescent="0.75">
      <c r="A417" s="1">
        <f t="shared" si="65"/>
        <v>412</v>
      </c>
      <c r="C417" s="4">
        <f t="shared" si="70"/>
        <v>3688.0721489335547</v>
      </c>
      <c r="D417" s="7">
        <f t="shared" si="66"/>
        <v>3688.0721489335547</v>
      </c>
      <c r="E417" s="2">
        <f t="shared" si="67"/>
        <v>1318.3609056318328</v>
      </c>
      <c r="H417" s="2">
        <f t="shared" si="68"/>
        <v>0</v>
      </c>
      <c r="I417" s="2">
        <f t="shared" si="69"/>
        <v>1318.3609056318328</v>
      </c>
    </row>
    <row r="418" spans="1:9" x14ac:dyDescent="0.75">
      <c r="A418" s="1">
        <f t="shared" si="65"/>
        <v>413</v>
      </c>
      <c r="C418" s="4">
        <f t="shared" si="70"/>
        <v>3688.0721489335547</v>
      </c>
      <c r="D418" s="7">
        <f t="shared" si="66"/>
        <v>3688.0721489335547</v>
      </c>
      <c r="E418" s="2">
        <f t="shared" si="67"/>
        <v>1315.0732225753945</v>
      </c>
      <c r="H418" s="2">
        <f t="shared" si="68"/>
        <v>0</v>
      </c>
      <c r="I418" s="2">
        <f t="shared" si="69"/>
        <v>1315.0732225753945</v>
      </c>
    </row>
    <row r="419" spans="1:9" x14ac:dyDescent="0.75">
      <c r="A419" s="1">
        <f t="shared" si="65"/>
        <v>414</v>
      </c>
      <c r="C419" s="4">
        <f t="shared" si="70"/>
        <v>3688.0721489335547</v>
      </c>
      <c r="D419" s="7">
        <f t="shared" si="66"/>
        <v>3688.0721489335547</v>
      </c>
      <c r="E419" s="2">
        <f t="shared" si="67"/>
        <v>1311.7937382298201</v>
      </c>
      <c r="H419" s="2">
        <f t="shared" si="68"/>
        <v>0</v>
      </c>
      <c r="I419" s="2">
        <f t="shared" si="69"/>
        <v>1311.7937382298201</v>
      </c>
    </row>
    <row r="420" spans="1:9" x14ac:dyDescent="0.75">
      <c r="A420" s="1">
        <f t="shared" si="65"/>
        <v>415</v>
      </c>
      <c r="C420" s="4">
        <f t="shared" si="70"/>
        <v>3688.0721489335547</v>
      </c>
      <c r="D420" s="7">
        <f t="shared" si="66"/>
        <v>3688.0721489335547</v>
      </c>
      <c r="E420" s="2">
        <f t="shared" si="67"/>
        <v>1308.5224321494461</v>
      </c>
      <c r="H420" s="2">
        <f t="shared" si="68"/>
        <v>0</v>
      </c>
      <c r="I420" s="2">
        <f t="shared" si="69"/>
        <v>1308.5224321494461</v>
      </c>
    </row>
    <row r="421" spans="1:9" x14ac:dyDescent="0.75">
      <c r="A421" s="1">
        <f t="shared" si="65"/>
        <v>416</v>
      </c>
      <c r="C421" s="4">
        <f t="shared" si="70"/>
        <v>3688.0721489335547</v>
      </c>
      <c r="D421" s="7">
        <f t="shared" si="66"/>
        <v>3688.0721489335547</v>
      </c>
      <c r="E421" s="2">
        <f t="shared" si="67"/>
        <v>1305.2592839395973</v>
      </c>
      <c r="H421" s="2">
        <f t="shared" si="68"/>
        <v>0</v>
      </c>
      <c r="I421" s="2">
        <f t="shared" si="69"/>
        <v>1305.2592839395973</v>
      </c>
    </row>
    <row r="422" spans="1:9" x14ac:dyDescent="0.75">
      <c r="A422" s="1">
        <f t="shared" si="65"/>
        <v>417</v>
      </c>
      <c r="C422" s="4">
        <f t="shared" si="70"/>
        <v>3688.0721489335547</v>
      </c>
      <c r="D422" s="7">
        <f t="shared" si="66"/>
        <v>3688.0721489335547</v>
      </c>
      <c r="E422" s="2">
        <f t="shared" si="67"/>
        <v>1302.0042732564564</v>
      </c>
      <c r="H422" s="2">
        <f t="shared" si="68"/>
        <v>0</v>
      </c>
      <c r="I422" s="2">
        <f t="shared" si="69"/>
        <v>1302.0042732564564</v>
      </c>
    </row>
    <row r="423" spans="1:9" x14ac:dyDescent="0.75">
      <c r="A423" s="1">
        <f t="shared" si="65"/>
        <v>418</v>
      </c>
      <c r="C423" s="4">
        <f t="shared" si="70"/>
        <v>3688.0721489335547</v>
      </c>
      <c r="D423" s="7">
        <f t="shared" si="66"/>
        <v>3688.0721489335547</v>
      </c>
      <c r="E423" s="2">
        <f t="shared" si="67"/>
        <v>1298.7573798069388</v>
      </c>
      <c r="H423" s="2">
        <f t="shared" si="68"/>
        <v>0</v>
      </c>
      <c r="I423" s="2">
        <f t="shared" si="69"/>
        <v>1298.7573798069388</v>
      </c>
    </row>
    <row r="424" spans="1:9" x14ac:dyDescent="0.75">
      <c r="A424" s="1">
        <f t="shared" si="65"/>
        <v>419</v>
      </c>
      <c r="C424" s="4">
        <f t="shared" si="70"/>
        <v>3688.0721489335547</v>
      </c>
      <c r="D424" s="7">
        <f t="shared" si="66"/>
        <v>3688.0721489335547</v>
      </c>
      <c r="E424" s="2">
        <f t="shared" si="67"/>
        <v>1295.5185833485677</v>
      </c>
      <c r="H424" s="2">
        <f t="shared" si="68"/>
        <v>0</v>
      </c>
      <c r="I424" s="2">
        <f t="shared" si="69"/>
        <v>1295.5185833485677</v>
      </c>
    </row>
    <row r="425" spans="1:9" x14ac:dyDescent="0.75">
      <c r="A425" s="1">
        <f t="shared" si="65"/>
        <v>420</v>
      </c>
      <c r="C425" s="4">
        <f t="shared" si="70"/>
        <v>3688.0721489335547</v>
      </c>
      <c r="D425" s="7">
        <f t="shared" si="66"/>
        <v>3688.0721489335547</v>
      </c>
      <c r="E425" s="2">
        <f t="shared" si="67"/>
        <v>1292.2878636893442</v>
      </c>
      <c r="H425" s="2">
        <f t="shared" si="68"/>
        <v>0</v>
      </c>
      <c r="I425" s="2">
        <f t="shared" si="69"/>
        <v>1292.2878636893442</v>
      </c>
    </row>
    <row r="426" spans="1:9" x14ac:dyDescent="0.75">
      <c r="A426" s="1">
        <f t="shared" si="65"/>
        <v>421</v>
      </c>
      <c r="C426" s="4">
        <f t="shared" si="70"/>
        <v>3798.7143134015614</v>
      </c>
      <c r="D426" s="7">
        <f t="shared" si="66"/>
        <v>3798.7143134015614</v>
      </c>
      <c r="E426" s="2">
        <f t="shared" si="67"/>
        <v>1327.7371567082541</v>
      </c>
      <c r="H426" s="2">
        <f t="shared" si="68"/>
        <v>0</v>
      </c>
      <c r="I426" s="2">
        <f t="shared" si="69"/>
        <v>1327.7371567082541</v>
      </c>
    </row>
    <row r="427" spans="1:9" x14ac:dyDescent="0.75">
      <c r="A427" s="1">
        <f t="shared" si="65"/>
        <v>422</v>
      </c>
      <c r="C427" s="4">
        <f t="shared" si="70"/>
        <v>3798.7143134015614</v>
      </c>
      <c r="D427" s="7">
        <f t="shared" si="66"/>
        <v>3798.7143134015614</v>
      </c>
      <c r="E427" s="2">
        <f t="shared" si="67"/>
        <v>1324.4260914795552</v>
      </c>
      <c r="H427" s="2">
        <f t="shared" si="68"/>
        <v>0</v>
      </c>
      <c r="I427" s="2">
        <f t="shared" si="69"/>
        <v>1324.4260914795552</v>
      </c>
    </row>
    <row r="428" spans="1:9" x14ac:dyDescent="0.75">
      <c r="A428" s="1">
        <f t="shared" si="65"/>
        <v>423</v>
      </c>
      <c r="C428" s="4">
        <f t="shared" si="70"/>
        <v>3798.7143134015614</v>
      </c>
      <c r="D428" s="7">
        <f t="shared" si="66"/>
        <v>3798.7143134015614</v>
      </c>
      <c r="E428" s="2">
        <f t="shared" si="67"/>
        <v>1321.1232832713767</v>
      </c>
      <c r="H428" s="2">
        <f t="shared" si="68"/>
        <v>0</v>
      </c>
      <c r="I428" s="2">
        <f t="shared" si="69"/>
        <v>1321.1232832713767</v>
      </c>
    </row>
    <row r="429" spans="1:9" x14ac:dyDescent="0.75">
      <c r="A429" s="1">
        <f t="shared" si="65"/>
        <v>424</v>
      </c>
      <c r="C429" s="4">
        <f t="shared" si="70"/>
        <v>3798.7143134015614</v>
      </c>
      <c r="D429" s="7">
        <f t="shared" si="66"/>
        <v>3798.7143134015614</v>
      </c>
      <c r="E429" s="2">
        <f t="shared" si="67"/>
        <v>1317.8287114926452</v>
      </c>
      <c r="H429" s="2">
        <f t="shared" si="68"/>
        <v>0</v>
      </c>
      <c r="I429" s="2">
        <f t="shared" si="69"/>
        <v>1317.8287114926452</v>
      </c>
    </row>
    <row r="430" spans="1:9" x14ac:dyDescent="0.75">
      <c r="A430" s="1">
        <f t="shared" si="65"/>
        <v>425</v>
      </c>
      <c r="C430" s="4">
        <f t="shared" si="70"/>
        <v>3798.7143134015614</v>
      </c>
      <c r="D430" s="7">
        <f t="shared" si="66"/>
        <v>3798.7143134015614</v>
      </c>
      <c r="E430" s="2">
        <f t="shared" si="67"/>
        <v>1314.542355603636</v>
      </c>
      <c r="H430" s="2">
        <f t="shared" si="68"/>
        <v>0</v>
      </c>
      <c r="I430" s="2">
        <f t="shared" si="69"/>
        <v>1314.542355603636</v>
      </c>
    </row>
    <row r="431" spans="1:9" x14ac:dyDescent="0.75">
      <c r="A431" s="1">
        <f t="shared" si="65"/>
        <v>426</v>
      </c>
      <c r="C431" s="4">
        <f t="shared" si="70"/>
        <v>3798.7143134015614</v>
      </c>
      <c r="D431" s="7">
        <f t="shared" si="66"/>
        <v>3798.7143134015614</v>
      </c>
      <c r="E431" s="2">
        <f t="shared" si="67"/>
        <v>1311.2641951158464</v>
      </c>
      <c r="H431" s="2">
        <f t="shared" si="68"/>
        <v>0</v>
      </c>
      <c r="I431" s="2">
        <f t="shared" si="69"/>
        <v>1311.2641951158464</v>
      </c>
    </row>
    <row r="432" spans="1:9" x14ac:dyDescent="0.75">
      <c r="A432" s="1">
        <f t="shared" si="65"/>
        <v>427</v>
      </c>
      <c r="C432" s="4">
        <f t="shared" si="70"/>
        <v>3798.7143134015614</v>
      </c>
      <c r="D432" s="7">
        <f t="shared" si="66"/>
        <v>3798.7143134015614</v>
      </c>
      <c r="E432" s="2">
        <f t="shared" si="67"/>
        <v>1307.9942095918673</v>
      </c>
      <c r="H432" s="2">
        <f t="shared" si="68"/>
        <v>0</v>
      </c>
      <c r="I432" s="2">
        <f t="shared" si="69"/>
        <v>1307.9942095918673</v>
      </c>
    </row>
    <row r="433" spans="1:9" x14ac:dyDescent="0.75">
      <c r="A433" s="1">
        <f t="shared" si="65"/>
        <v>428</v>
      </c>
      <c r="C433" s="4">
        <f t="shared" si="70"/>
        <v>3798.7143134015614</v>
      </c>
      <c r="D433" s="7">
        <f t="shared" si="66"/>
        <v>3798.7143134015614</v>
      </c>
      <c r="E433" s="2">
        <f t="shared" si="67"/>
        <v>1304.7323786452539</v>
      </c>
      <c r="H433" s="2">
        <f t="shared" si="68"/>
        <v>0</v>
      </c>
      <c r="I433" s="2">
        <f t="shared" si="69"/>
        <v>1304.7323786452539</v>
      </c>
    </row>
    <row r="434" spans="1:9" x14ac:dyDescent="0.75">
      <c r="A434" s="1">
        <f t="shared" si="65"/>
        <v>429</v>
      </c>
      <c r="C434" s="4">
        <f t="shared" si="70"/>
        <v>3798.7143134015614</v>
      </c>
      <c r="D434" s="7">
        <f t="shared" si="66"/>
        <v>3798.7143134015614</v>
      </c>
      <c r="E434" s="2">
        <f t="shared" si="67"/>
        <v>1301.478681940403</v>
      </c>
      <c r="H434" s="2">
        <f t="shared" si="68"/>
        <v>0</v>
      </c>
      <c r="I434" s="2">
        <f t="shared" si="69"/>
        <v>1301.478681940403</v>
      </c>
    </row>
    <row r="435" spans="1:9" x14ac:dyDescent="0.75">
      <c r="A435" s="1">
        <f t="shared" si="65"/>
        <v>430</v>
      </c>
      <c r="C435" s="4">
        <f t="shared" si="70"/>
        <v>3798.7143134015614</v>
      </c>
      <c r="D435" s="7">
        <f t="shared" si="66"/>
        <v>3798.7143134015614</v>
      </c>
      <c r="E435" s="2">
        <f t="shared" si="67"/>
        <v>1298.2330991924218</v>
      </c>
      <c r="H435" s="2">
        <f t="shared" si="68"/>
        <v>0</v>
      </c>
      <c r="I435" s="2">
        <f t="shared" si="69"/>
        <v>1298.2330991924218</v>
      </c>
    </row>
    <row r="436" spans="1:9" x14ac:dyDescent="0.75">
      <c r="A436" s="1">
        <f t="shared" si="65"/>
        <v>431</v>
      </c>
      <c r="C436" s="4">
        <f t="shared" si="70"/>
        <v>3798.7143134015614</v>
      </c>
      <c r="D436" s="7">
        <f t="shared" si="66"/>
        <v>3798.7143134015614</v>
      </c>
      <c r="E436" s="2">
        <f t="shared" si="67"/>
        <v>1294.9956101670045</v>
      </c>
      <c r="H436" s="2">
        <f t="shared" si="68"/>
        <v>0</v>
      </c>
      <c r="I436" s="2">
        <f t="shared" si="69"/>
        <v>1294.9956101670045</v>
      </c>
    </row>
    <row r="437" spans="1:9" x14ac:dyDescent="0.75">
      <c r="A437" s="1">
        <f t="shared" si="65"/>
        <v>432</v>
      </c>
      <c r="C437" s="4">
        <f t="shared" si="70"/>
        <v>3798.7143134015614</v>
      </c>
      <c r="D437" s="7">
        <f t="shared" si="66"/>
        <v>3798.7143134015614</v>
      </c>
      <c r="E437" s="2">
        <f t="shared" si="67"/>
        <v>1291.7661946803037</v>
      </c>
      <c r="H437" s="2">
        <f t="shared" si="68"/>
        <v>0</v>
      </c>
      <c r="I437" s="2">
        <f t="shared" si="69"/>
        <v>1291.7661946803037</v>
      </c>
    </row>
    <row r="438" spans="1:9" x14ac:dyDescent="0.75">
      <c r="A438" s="1">
        <f t="shared" ref="A438:A449" si="71">A437+1</f>
        <v>433</v>
      </c>
      <c r="C438" s="4">
        <f t="shared" si="70"/>
        <v>3912.6757428036085</v>
      </c>
      <c r="D438" s="7">
        <f t="shared" ref="D438:D449" si="72">B438+C438</f>
        <v>3912.6757428036085</v>
      </c>
      <c r="E438" s="2">
        <f t="shared" ref="E438:E449" si="73">D438*(1/(1+B$3))^A438</f>
        <v>1327.201177576771</v>
      </c>
      <c r="H438" s="2">
        <f t="shared" ref="H438:H449" si="74">B438*(1/(1+B$3))^A438</f>
        <v>0</v>
      </c>
      <c r="I438" s="2">
        <f t="shared" ref="I438:I449" si="75">C438*(1/(1+B$3))^A438</f>
        <v>1327.201177576771</v>
      </c>
    </row>
    <row r="439" spans="1:9" x14ac:dyDescent="0.75">
      <c r="A439" s="1">
        <f t="shared" si="71"/>
        <v>434</v>
      </c>
      <c r="C439" s="4">
        <f t="shared" si="70"/>
        <v>3912.6757428036085</v>
      </c>
      <c r="D439" s="7">
        <f t="shared" si="72"/>
        <v>3912.6757428036085</v>
      </c>
      <c r="E439" s="2">
        <f t="shared" si="73"/>
        <v>1323.8914489543854</v>
      </c>
      <c r="H439" s="2">
        <f t="shared" si="74"/>
        <v>0</v>
      </c>
      <c r="I439" s="2">
        <f t="shared" si="75"/>
        <v>1323.8914489543854</v>
      </c>
    </row>
    <row r="440" spans="1:9" x14ac:dyDescent="0.75">
      <c r="A440" s="1">
        <f t="shared" si="71"/>
        <v>435</v>
      </c>
      <c r="C440" s="4">
        <f t="shared" si="70"/>
        <v>3912.6757428036085</v>
      </c>
      <c r="D440" s="7">
        <f t="shared" si="72"/>
        <v>3912.6757428036085</v>
      </c>
      <c r="E440" s="2">
        <f t="shared" si="73"/>
        <v>1320.5899740193368</v>
      </c>
      <c r="H440" s="2">
        <f t="shared" si="74"/>
        <v>0</v>
      </c>
      <c r="I440" s="2">
        <f t="shared" si="75"/>
        <v>1320.5899740193368</v>
      </c>
    </row>
    <row r="441" spans="1:9" x14ac:dyDescent="0.75">
      <c r="A441" s="1">
        <f t="shared" si="71"/>
        <v>436</v>
      </c>
      <c r="C441" s="4">
        <f t="shared" si="70"/>
        <v>3912.6757428036085</v>
      </c>
      <c r="D441" s="7">
        <f t="shared" si="72"/>
        <v>3912.6757428036085</v>
      </c>
      <c r="E441" s="2">
        <f t="shared" si="73"/>
        <v>1317.296732188865</v>
      </c>
      <c r="H441" s="2">
        <f t="shared" si="74"/>
        <v>0</v>
      </c>
      <c r="I441" s="2">
        <f t="shared" si="75"/>
        <v>1317.296732188865</v>
      </c>
    </row>
    <row r="442" spans="1:9" x14ac:dyDescent="0.75">
      <c r="A442" s="1">
        <f t="shared" si="71"/>
        <v>437</v>
      </c>
      <c r="C442" s="4">
        <f t="shared" si="70"/>
        <v>3912.6757428036085</v>
      </c>
      <c r="D442" s="7">
        <f t="shared" si="72"/>
        <v>3912.6757428036085</v>
      </c>
      <c r="E442" s="2">
        <f t="shared" si="73"/>
        <v>1314.0117029315361</v>
      </c>
      <c r="H442" s="2">
        <f t="shared" si="74"/>
        <v>0</v>
      </c>
      <c r="I442" s="2">
        <f t="shared" si="75"/>
        <v>1314.0117029315361</v>
      </c>
    </row>
    <row r="443" spans="1:9" x14ac:dyDescent="0.75">
      <c r="A443" s="1">
        <f t="shared" si="71"/>
        <v>438</v>
      </c>
      <c r="C443" s="4">
        <f t="shared" si="70"/>
        <v>3912.6757428036085</v>
      </c>
      <c r="D443" s="7">
        <f t="shared" si="72"/>
        <v>3912.6757428036085</v>
      </c>
      <c r="E443" s="2">
        <f t="shared" si="73"/>
        <v>1310.7348657671182</v>
      </c>
      <c r="H443" s="2">
        <f t="shared" si="74"/>
        <v>0</v>
      </c>
      <c r="I443" s="2">
        <f t="shared" si="75"/>
        <v>1310.7348657671182</v>
      </c>
    </row>
    <row r="444" spans="1:9" x14ac:dyDescent="0.75">
      <c r="A444" s="1">
        <f t="shared" si="71"/>
        <v>439</v>
      </c>
      <c r="C444" s="4">
        <f t="shared" si="70"/>
        <v>3912.6757428036085</v>
      </c>
      <c r="D444" s="7">
        <f t="shared" si="72"/>
        <v>3912.6757428036085</v>
      </c>
      <c r="E444" s="2">
        <f t="shared" si="73"/>
        <v>1307.4662002664522</v>
      </c>
      <c r="H444" s="2">
        <f t="shared" si="74"/>
        <v>0</v>
      </c>
      <c r="I444" s="2">
        <f t="shared" si="75"/>
        <v>1307.4662002664522</v>
      </c>
    </row>
    <row r="445" spans="1:9" x14ac:dyDescent="0.75">
      <c r="A445" s="1">
        <f t="shared" si="71"/>
        <v>440</v>
      </c>
      <c r="C445" s="4">
        <f t="shared" si="70"/>
        <v>3912.6757428036085</v>
      </c>
      <c r="D445" s="7">
        <f t="shared" si="72"/>
        <v>3912.6757428036085</v>
      </c>
      <c r="E445" s="2">
        <f t="shared" si="73"/>
        <v>1304.2056860513239</v>
      </c>
      <c r="H445" s="2">
        <f t="shared" si="74"/>
        <v>0</v>
      </c>
      <c r="I445" s="2">
        <f t="shared" si="75"/>
        <v>1304.2056860513239</v>
      </c>
    </row>
    <row r="446" spans="1:9" x14ac:dyDescent="0.75">
      <c r="A446" s="1">
        <f t="shared" si="71"/>
        <v>441</v>
      </c>
      <c r="C446" s="4">
        <f t="shared" si="70"/>
        <v>3912.6757428036085</v>
      </c>
      <c r="D446" s="7">
        <f t="shared" si="72"/>
        <v>3912.6757428036085</v>
      </c>
      <c r="E446" s="2">
        <f t="shared" si="73"/>
        <v>1300.953302794338</v>
      </c>
      <c r="H446" s="2">
        <f t="shared" si="74"/>
        <v>0</v>
      </c>
      <c r="I446" s="2">
        <f t="shared" si="75"/>
        <v>1300.953302794338</v>
      </c>
    </row>
    <row r="447" spans="1:9" x14ac:dyDescent="0.75">
      <c r="A447" s="1">
        <f t="shared" si="71"/>
        <v>442</v>
      </c>
      <c r="C447" s="4">
        <f t="shared" si="70"/>
        <v>3912.6757428036085</v>
      </c>
      <c r="D447" s="7">
        <f t="shared" si="72"/>
        <v>3912.6757428036085</v>
      </c>
      <c r="E447" s="2">
        <f t="shared" si="73"/>
        <v>1297.7090302187912</v>
      </c>
      <c r="H447" s="2">
        <f t="shared" si="74"/>
        <v>0</v>
      </c>
      <c r="I447" s="2">
        <f t="shared" si="75"/>
        <v>1297.7090302187912</v>
      </c>
    </row>
    <row r="448" spans="1:9" x14ac:dyDescent="0.75">
      <c r="A448" s="1">
        <f t="shared" si="71"/>
        <v>443</v>
      </c>
      <c r="C448" s="4">
        <f t="shared" si="70"/>
        <v>3912.6757428036085</v>
      </c>
      <c r="D448" s="7">
        <f t="shared" si="72"/>
        <v>3912.6757428036085</v>
      </c>
      <c r="E448" s="2">
        <f t="shared" si="73"/>
        <v>1294.4728480985448</v>
      </c>
      <c r="H448" s="2">
        <f t="shared" si="74"/>
        <v>0</v>
      </c>
      <c r="I448" s="2">
        <f t="shared" si="75"/>
        <v>1294.4728480985448</v>
      </c>
    </row>
    <row r="449" spans="1:9" x14ac:dyDescent="0.75">
      <c r="A449" s="1">
        <f t="shared" si="71"/>
        <v>444</v>
      </c>
      <c r="C449" s="4">
        <f t="shared" si="70"/>
        <v>3912.6757428036085</v>
      </c>
      <c r="D449" s="7">
        <f t="shared" si="72"/>
        <v>3912.6757428036085</v>
      </c>
      <c r="E449" s="2">
        <f t="shared" si="73"/>
        <v>1291.2447362579003</v>
      </c>
      <c r="H449" s="2">
        <f t="shared" si="74"/>
        <v>0</v>
      </c>
      <c r="I449" s="2">
        <f t="shared" si="75"/>
        <v>1291.2447362579003</v>
      </c>
    </row>
    <row r="450" spans="1:9" x14ac:dyDescent="0.75">
      <c r="A450" s="1">
        <f t="shared" ref="A450:A472" si="76">A449+1</f>
        <v>445</v>
      </c>
      <c r="C450" s="4">
        <f t="shared" si="70"/>
        <v>4030.0560150877168</v>
      </c>
      <c r="D450" s="7">
        <f t="shared" ref="D450:D472" si="77">B450+C450</f>
        <v>4030.0560150877168</v>
      </c>
      <c r="E450" s="2">
        <f t="shared" ref="E450:E472" si="78">D450*(1/(1+B$3))^A450</f>
        <v>1326.6654148086157</v>
      </c>
      <c r="H450" s="2">
        <f t="shared" ref="H450:H472" si="79">B450*(1/(1+B$3))^A450</f>
        <v>0</v>
      </c>
      <c r="I450" s="2">
        <f t="shared" ref="I450:I472" si="80">C450*(1/(1+B$3))^A450</f>
        <v>1326.6654148086157</v>
      </c>
    </row>
    <row r="451" spans="1:9" x14ac:dyDescent="0.75">
      <c r="A451" s="1">
        <f t="shared" si="76"/>
        <v>446</v>
      </c>
      <c r="C451" s="4">
        <f t="shared" si="70"/>
        <v>4030.0560150877168</v>
      </c>
      <c r="D451" s="7">
        <f t="shared" si="77"/>
        <v>4030.0560150877168</v>
      </c>
      <c r="E451" s="2">
        <f t="shared" si="78"/>
        <v>1323.3570222529834</v>
      </c>
      <c r="H451" s="2">
        <f t="shared" si="79"/>
        <v>0</v>
      </c>
      <c r="I451" s="2">
        <f t="shared" si="80"/>
        <v>1323.3570222529834</v>
      </c>
    </row>
    <row r="452" spans="1:9" x14ac:dyDescent="0.75">
      <c r="A452" s="1">
        <f t="shared" si="76"/>
        <v>447</v>
      </c>
      <c r="C452" s="4">
        <f t="shared" si="70"/>
        <v>4030.0560150877168</v>
      </c>
      <c r="D452" s="7">
        <f t="shared" si="77"/>
        <v>4030.0560150877168</v>
      </c>
      <c r="E452" s="2">
        <f t="shared" si="78"/>
        <v>1320.0568800528513</v>
      </c>
      <c r="H452" s="2">
        <f t="shared" si="79"/>
        <v>0</v>
      </c>
      <c r="I452" s="2">
        <f t="shared" si="80"/>
        <v>1320.0568800528513</v>
      </c>
    </row>
    <row r="453" spans="1:9" x14ac:dyDescent="0.75">
      <c r="A453" s="1">
        <f t="shared" si="76"/>
        <v>448</v>
      </c>
      <c r="C453" s="4">
        <f t="shared" si="70"/>
        <v>4030.0560150877168</v>
      </c>
      <c r="D453" s="7">
        <f t="shared" si="77"/>
        <v>4030.0560150877168</v>
      </c>
      <c r="E453" s="2">
        <f t="shared" si="78"/>
        <v>1316.7649676337667</v>
      </c>
      <c r="H453" s="2">
        <f t="shared" si="79"/>
        <v>0</v>
      </c>
      <c r="I453" s="2">
        <f t="shared" si="80"/>
        <v>1316.7649676337667</v>
      </c>
    </row>
    <row r="454" spans="1:9" x14ac:dyDescent="0.75">
      <c r="A454" s="1">
        <f t="shared" si="76"/>
        <v>449</v>
      </c>
      <c r="C454" s="4">
        <f t="shared" si="70"/>
        <v>4030.0560150877168</v>
      </c>
      <c r="D454" s="7">
        <f t="shared" si="77"/>
        <v>4030.0560150877168</v>
      </c>
      <c r="E454" s="2">
        <f t="shared" si="78"/>
        <v>1313.4812644725853</v>
      </c>
      <c r="H454" s="2">
        <f t="shared" si="79"/>
        <v>0</v>
      </c>
      <c r="I454" s="2">
        <f t="shared" si="80"/>
        <v>1313.4812644725853</v>
      </c>
    </row>
    <row r="455" spans="1:9" x14ac:dyDescent="0.75">
      <c r="A455" s="1">
        <f t="shared" si="76"/>
        <v>450</v>
      </c>
      <c r="C455" s="4">
        <f t="shared" si="70"/>
        <v>4030.0560150877168</v>
      </c>
      <c r="D455" s="7">
        <f t="shared" si="77"/>
        <v>4030.0560150877168</v>
      </c>
      <c r="E455" s="2">
        <f t="shared" si="78"/>
        <v>1310.2057500973422</v>
      </c>
      <c r="H455" s="2">
        <f t="shared" si="79"/>
        <v>0</v>
      </c>
      <c r="I455" s="2">
        <f t="shared" si="80"/>
        <v>1310.2057500973422</v>
      </c>
    </row>
    <row r="456" spans="1:9" x14ac:dyDescent="0.75">
      <c r="A456" s="1">
        <f t="shared" si="76"/>
        <v>451</v>
      </c>
      <c r="C456" s="4">
        <f t="shared" si="70"/>
        <v>4030.0560150877168</v>
      </c>
      <c r="D456" s="7">
        <f t="shared" si="77"/>
        <v>4030.0560150877168</v>
      </c>
      <c r="E456" s="2">
        <f t="shared" si="78"/>
        <v>1306.9384040871241</v>
      </c>
      <c r="H456" s="2">
        <f t="shared" si="79"/>
        <v>0</v>
      </c>
      <c r="I456" s="2">
        <f t="shared" si="80"/>
        <v>1306.9384040871241</v>
      </c>
    </row>
    <row r="457" spans="1:9" x14ac:dyDescent="0.75">
      <c r="A457" s="1">
        <f t="shared" si="76"/>
        <v>452</v>
      </c>
      <c r="C457" s="4">
        <f t="shared" si="70"/>
        <v>4030.0560150877168</v>
      </c>
      <c r="D457" s="7">
        <f t="shared" si="77"/>
        <v>4030.0560150877168</v>
      </c>
      <c r="E457" s="2">
        <f t="shared" si="78"/>
        <v>1303.6792060719442</v>
      </c>
      <c r="H457" s="2">
        <f t="shared" si="79"/>
        <v>0</v>
      </c>
      <c r="I457" s="2">
        <f t="shared" si="80"/>
        <v>1303.6792060719442</v>
      </c>
    </row>
    <row r="458" spans="1:9" x14ac:dyDescent="0.75">
      <c r="A458" s="1">
        <f t="shared" si="76"/>
        <v>453</v>
      </c>
      <c r="C458" s="4">
        <f t="shared" si="70"/>
        <v>4030.0560150877168</v>
      </c>
      <c r="D458" s="7">
        <f t="shared" si="77"/>
        <v>4030.0560150877168</v>
      </c>
      <c r="E458" s="2">
        <f t="shared" si="78"/>
        <v>1300.4281357326131</v>
      </c>
      <c r="H458" s="2">
        <f t="shared" si="79"/>
        <v>0</v>
      </c>
      <c r="I458" s="2">
        <f t="shared" si="80"/>
        <v>1300.4281357326131</v>
      </c>
    </row>
    <row r="459" spans="1:9" x14ac:dyDescent="0.75">
      <c r="A459" s="1">
        <f t="shared" si="76"/>
        <v>454</v>
      </c>
      <c r="C459" s="4">
        <f t="shared" si="70"/>
        <v>4030.0560150877168</v>
      </c>
      <c r="D459" s="7">
        <f t="shared" si="77"/>
        <v>4030.0560150877168</v>
      </c>
      <c r="E459" s="2">
        <f t="shared" si="78"/>
        <v>1297.1851728006113</v>
      </c>
      <c r="H459" s="2">
        <f t="shared" si="79"/>
        <v>0</v>
      </c>
      <c r="I459" s="2">
        <f t="shared" si="80"/>
        <v>1297.1851728006113</v>
      </c>
    </row>
    <row r="460" spans="1:9" x14ac:dyDescent="0.75">
      <c r="A460" s="1">
        <f t="shared" si="76"/>
        <v>455</v>
      </c>
      <c r="C460" s="4">
        <f t="shared" si="70"/>
        <v>4030.0560150877168</v>
      </c>
      <c r="D460" s="7">
        <f t="shared" si="77"/>
        <v>4030.0560150877168</v>
      </c>
      <c r="E460" s="2">
        <f t="shared" si="78"/>
        <v>1293.950297057967</v>
      </c>
      <c r="H460" s="2">
        <f t="shared" si="79"/>
        <v>0</v>
      </c>
      <c r="I460" s="2">
        <f t="shared" si="80"/>
        <v>1293.950297057967</v>
      </c>
    </row>
    <row r="461" spans="1:9" x14ac:dyDescent="0.75">
      <c r="A461" s="1">
        <f t="shared" si="76"/>
        <v>456</v>
      </c>
      <c r="C461" s="4">
        <f t="shared" si="70"/>
        <v>4030.0560150877168</v>
      </c>
      <c r="D461" s="7">
        <f t="shared" si="77"/>
        <v>4030.0560150877168</v>
      </c>
      <c r="E461" s="2">
        <f t="shared" si="78"/>
        <v>1290.7234883371239</v>
      </c>
      <c r="H461" s="2">
        <f t="shared" si="79"/>
        <v>0</v>
      </c>
      <c r="I461" s="2">
        <f t="shared" si="80"/>
        <v>1290.7234883371239</v>
      </c>
    </row>
    <row r="462" spans="1:9" x14ac:dyDescent="0.75">
      <c r="A462" s="1">
        <f t="shared" si="76"/>
        <v>457</v>
      </c>
      <c r="C462" s="4">
        <f t="shared" si="70"/>
        <v>4150.9576955403481</v>
      </c>
      <c r="D462" s="7">
        <f t="shared" si="77"/>
        <v>4150.9576955403481</v>
      </c>
      <c r="E462" s="2">
        <f t="shared" si="78"/>
        <v>1326.1298683164464</v>
      </c>
      <c r="H462" s="2">
        <f t="shared" si="79"/>
        <v>0</v>
      </c>
      <c r="I462" s="2">
        <f t="shared" si="80"/>
        <v>1326.1298683164464</v>
      </c>
    </row>
    <row r="463" spans="1:9" x14ac:dyDescent="0.75">
      <c r="A463" s="1">
        <f t="shared" si="76"/>
        <v>458</v>
      </c>
      <c r="C463" s="4">
        <f t="shared" si="70"/>
        <v>4150.9576955403481</v>
      </c>
      <c r="D463" s="7">
        <f t="shared" si="77"/>
        <v>4150.9576955403481</v>
      </c>
      <c r="E463" s="2">
        <f t="shared" si="78"/>
        <v>1322.8228112882261</v>
      </c>
      <c r="H463" s="2">
        <f t="shared" si="79"/>
        <v>0</v>
      </c>
      <c r="I463" s="2">
        <f t="shared" si="80"/>
        <v>1322.8228112882261</v>
      </c>
    </row>
    <row r="464" spans="1:9" x14ac:dyDescent="0.75">
      <c r="A464" s="1">
        <f t="shared" si="76"/>
        <v>459</v>
      </c>
      <c r="C464" s="4">
        <f t="shared" si="70"/>
        <v>4150.9576955403481</v>
      </c>
      <c r="D464" s="7">
        <f t="shared" si="77"/>
        <v>4150.9576955403481</v>
      </c>
      <c r="E464" s="2">
        <f t="shared" si="78"/>
        <v>1319.5240012850136</v>
      </c>
      <c r="H464" s="2">
        <f t="shared" si="79"/>
        <v>0</v>
      </c>
      <c r="I464" s="2">
        <f t="shared" si="80"/>
        <v>1319.5240012850136</v>
      </c>
    </row>
    <row r="465" spans="1:9" x14ac:dyDescent="0.75">
      <c r="A465" s="1">
        <f t="shared" si="76"/>
        <v>460</v>
      </c>
      <c r="C465" s="4">
        <f t="shared" si="70"/>
        <v>4150.9576955403481</v>
      </c>
      <c r="D465" s="7">
        <f t="shared" si="77"/>
        <v>4150.9576955403481</v>
      </c>
      <c r="E465" s="2">
        <f t="shared" si="78"/>
        <v>1316.2334177406619</v>
      </c>
      <c r="H465" s="2">
        <f t="shared" si="79"/>
        <v>0</v>
      </c>
      <c r="I465" s="2">
        <f t="shared" si="80"/>
        <v>1316.2334177406619</v>
      </c>
    </row>
    <row r="466" spans="1:9" x14ac:dyDescent="0.75">
      <c r="A466" s="1">
        <f t="shared" si="76"/>
        <v>461</v>
      </c>
      <c r="C466" s="4">
        <f t="shared" si="70"/>
        <v>4150.9576955403481</v>
      </c>
      <c r="D466" s="7">
        <f t="shared" si="77"/>
        <v>4150.9576955403481</v>
      </c>
      <c r="E466" s="2">
        <f t="shared" si="78"/>
        <v>1312.9510401403113</v>
      </c>
      <c r="H466" s="2">
        <f t="shared" si="79"/>
        <v>0</v>
      </c>
      <c r="I466" s="2">
        <f t="shared" si="80"/>
        <v>1312.9510401403113</v>
      </c>
    </row>
    <row r="467" spans="1:9" x14ac:dyDescent="0.75">
      <c r="A467" s="1">
        <f t="shared" si="76"/>
        <v>462</v>
      </c>
      <c r="C467" s="4">
        <f t="shared" ref="C467:C505" si="81">C455*1.03</f>
        <v>4150.9576955403481</v>
      </c>
      <c r="D467" s="7">
        <f t="shared" si="77"/>
        <v>4150.9576955403481</v>
      </c>
      <c r="E467" s="2">
        <f t="shared" si="78"/>
        <v>1309.6768480202606</v>
      </c>
      <c r="H467" s="2">
        <f t="shared" si="79"/>
        <v>0</v>
      </c>
      <c r="I467" s="2">
        <f t="shared" si="80"/>
        <v>1309.6768480202606</v>
      </c>
    </row>
    <row r="468" spans="1:9" x14ac:dyDescent="0.75">
      <c r="A468" s="1">
        <f t="shared" si="76"/>
        <v>463</v>
      </c>
      <c r="C468" s="4">
        <f t="shared" si="81"/>
        <v>4150.9576955403481</v>
      </c>
      <c r="D468" s="7">
        <f t="shared" si="77"/>
        <v>4150.9576955403481</v>
      </c>
      <c r="E468" s="2">
        <f t="shared" si="78"/>
        <v>1306.4108209678409</v>
      </c>
      <c r="H468" s="2">
        <f t="shared" si="79"/>
        <v>0</v>
      </c>
      <c r="I468" s="2">
        <f t="shared" si="80"/>
        <v>1306.4108209678409</v>
      </c>
    </row>
    <row r="469" spans="1:9" x14ac:dyDescent="0.75">
      <c r="A469" s="1">
        <f t="shared" si="76"/>
        <v>464</v>
      </c>
      <c r="C469" s="4">
        <f t="shared" si="81"/>
        <v>4150.9576955403481</v>
      </c>
      <c r="D469" s="7">
        <f t="shared" si="77"/>
        <v>4150.9576955403481</v>
      </c>
      <c r="E469" s="2">
        <f t="shared" si="78"/>
        <v>1303.1529386212878</v>
      </c>
      <c r="H469" s="2">
        <f t="shared" si="79"/>
        <v>0</v>
      </c>
      <c r="I469" s="2">
        <f t="shared" si="80"/>
        <v>1303.1529386212878</v>
      </c>
    </row>
    <row r="470" spans="1:9" x14ac:dyDescent="0.75">
      <c r="A470" s="1">
        <f t="shared" si="76"/>
        <v>465</v>
      </c>
      <c r="C470" s="4">
        <f t="shared" si="81"/>
        <v>4150.9576955403481</v>
      </c>
      <c r="D470" s="7">
        <f t="shared" si="77"/>
        <v>4150.9576955403481</v>
      </c>
      <c r="E470" s="2">
        <f t="shared" si="78"/>
        <v>1299.9031806696137</v>
      </c>
      <c r="H470" s="2">
        <f t="shared" si="79"/>
        <v>0</v>
      </c>
      <c r="I470" s="2">
        <f t="shared" si="80"/>
        <v>1299.9031806696137</v>
      </c>
    </row>
    <row r="471" spans="1:9" x14ac:dyDescent="0.75">
      <c r="A471" s="1">
        <f t="shared" si="76"/>
        <v>466</v>
      </c>
      <c r="C471" s="4">
        <f t="shared" si="81"/>
        <v>4150.9576955403481</v>
      </c>
      <c r="D471" s="7">
        <f t="shared" si="77"/>
        <v>4150.9576955403481</v>
      </c>
      <c r="E471" s="2">
        <f t="shared" si="78"/>
        <v>1296.6615268524827</v>
      </c>
      <c r="H471" s="2">
        <f t="shared" si="79"/>
        <v>0</v>
      </c>
      <c r="I471" s="2">
        <f t="shared" si="80"/>
        <v>1296.6615268524827</v>
      </c>
    </row>
    <row r="472" spans="1:9" x14ac:dyDescent="0.75">
      <c r="A472" s="1">
        <f t="shared" si="76"/>
        <v>467</v>
      </c>
      <c r="C472" s="4">
        <f t="shared" si="81"/>
        <v>4150.9576955403481</v>
      </c>
      <c r="D472" s="7">
        <f t="shared" si="77"/>
        <v>4150.9576955403481</v>
      </c>
      <c r="E472" s="2">
        <f t="shared" si="78"/>
        <v>1293.4279569600824</v>
      </c>
      <c r="H472" s="2">
        <f t="shared" si="79"/>
        <v>0</v>
      </c>
      <c r="I472" s="2">
        <f t="shared" si="80"/>
        <v>1293.4279569600824</v>
      </c>
    </row>
    <row r="473" spans="1:9" x14ac:dyDescent="0.75">
      <c r="A473" s="1">
        <f t="shared" ref="A473:A501" si="82">A472+1</f>
        <v>468</v>
      </c>
      <c r="C473" s="4">
        <f t="shared" si="81"/>
        <v>4150.9576955403481</v>
      </c>
      <c r="D473" s="7">
        <f t="shared" ref="D473:D501" si="83">B473+C473</f>
        <v>4150.9576955403481</v>
      </c>
      <c r="E473" s="2">
        <f t="shared" ref="E473:E501" si="84">D473*(1/(1+B$3))^A473</f>
        <v>1290.2024508330001</v>
      </c>
      <c r="H473" s="2">
        <f t="shared" ref="H473:H501" si="85">B473*(1/(1+B$3))^A473</f>
        <v>0</v>
      </c>
      <c r="I473" s="2">
        <f t="shared" ref="I473:I501" si="86">C473*(1/(1+B$3))^A473</f>
        <v>1290.2024508330001</v>
      </c>
    </row>
    <row r="474" spans="1:9" x14ac:dyDescent="0.75">
      <c r="A474" s="1">
        <f t="shared" si="82"/>
        <v>469</v>
      </c>
      <c r="C474" s="4">
        <f t="shared" si="81"/>
        <v>4275.4864264065591</v>
      </c>
      <c r="D474" s="7">
        <f t="shared" si="83"/>
        <v>4275.4864264065591</v>
      </c>
      <c r="E474" s="2">
        <f t="shared" si="84"/>
        <v>1325.5945380129579</v>
      </c>
      <c r="H474" s="2">
        <f t="shared" si="85"/>
        <v>0</v>
      </c>
      <c r="I474" s="2">
        <f t="shared" si="86"/>
        <v>1325.5945380129579</v>
      </c>
    </row>
    <row r="475" spans="1:9" x14ac:dyDescent="0.75">
      <c r="A475" s="1">
        <f t="shared" si="82"/>
        <v>470</v>
      </c>
      <c r="C475" s="4">
        <f t="shared" si="81"/>
        <v>4275.4864264065591</v>
      </c>
      <c r="D475" s="7">
        <f t="shared" si="83"/>
        <v>4275.4864264065591</v>
      </c>
      <c r="E475" s="2">
        <f t="shared" si="84"/>
        <v>1322.2888159730255</v>
      </c>
      <c r="H475" s="2">
        <f t="shared" si="85"/>
        <v>0</v>
      </c>
      <c r="I475" s="2">
        <f t="shared" si="86"/>
        <v>1322.2888159730255</v>
      </c>
    </row>
    <row r="476" spans="1:9" x14ac:dyDescent="0.75">
      <c r="A476" s="1">
        <f t="shared" si="82"/>
        <v>471</v>
      </c>
      <c r="C476" s="4">
        <f t="shared" si="81"/>
        <v>4275.4864264065591</v>
      </c>
      <c r="D476" s="7">
        <f t="shared" si="83"/>
        <v>4275.4864264065591</v>
      </c>
      <c r="E476" s="2">
        <f t="shared" si="84"/>
        <v>1318.991337628953</v>
      </c>
      <c r="H476" s="2">
        <f t="shared" si="85"/>
        <v>0</v>
      </c>
      <c r="I476" s="2">
        <f t="shared" si="86"/>
        <v>1318.991337628953</v>
      </c>
    </row>
    <row r="477" spans="1:9" x14ac:dyDescent="0.75">
      <c r="A477" s="1">
        <f t="shared" si="82"/>
        <v>472</v>
      </c>
      <c r="C477" s="4">
        <f t="shared" si="81"/>
        <v>4275.4864264065591</v>
      </c>
      <c r="D477" s="7">
        <f t="shared" si="83"/>
        <v>4275.4864264065591</v>
      </c>
      <c r="E477" s="2">
        <f t="shared" si="84"/>
        <v>1315.702082422896</v>
      </c>
      <c r="H477" s="2">
        <f t="shared" si="85"/>
        <v>0</v>
      </c>
      <c r="I477" s="2">
        <f t="shared" si="86"/>
        <v>1315.702082422896</v>
      </c>
    </row>
    <row r="478" spans="1:9" x14ac:dyDescent="0.75">
      <c r="A478" s="1">
        <f t="shared" si="82"/>
        <v>473</v>
      </c>
      <c r="C478" s="4">
        <f t="shared" si="81"/>
        <v>4275.4864264065591</v>
      </c>
      <c r="D478" s="7">
        <f t="shared" si="83"/>
        <v>4275.4864264065591</v>
      </c>
      <c r="E478" s="2">
        <f t="shared" si="84"/>
        <v>1312.4210298482753</v>
      </c>
      <c r="H478" s="2">
        <f t="shared" si="85"/>
        <v>0</v>
      </c>
      <c r="I478" s="2">
        <f t="shared" si="86"/>
        <v>1312.4210298482753</v>
      </c>
    </row>
    <row r="479" spans="1:9" x14ac:dyDescent="0.75">
      <c r="A479" s="1">
        <f t="shared" si="82"/>
        <v>474</v>
      </c>
      <c r="C479" s="4">
        <f t="shared" si="81"/>
        <v>4275.4864264065591</v>
      </c>
      <c r="D479" s="7">
        <f t="shared" si="83"/>
        <v>4275.4864264065591</v>
      </c>
      <c r="E479" s="2">
        <f t="shared" si="84"/>
        <v>1309.1481594496515</v>
      </c>
      <c r="H479" s="2">
        <f t="shared" si="85"/>
        <v>0</v>
      </c>
      <c r="I479" s="2">
        <f t="shared" si="86"/>
        <v>1309.1481594496515</v>
      </c>
    </row>
    <row r="480" spans="1:9" x14ac:dyDescent="0.75">
      <c r="A480" s="1">
        <f t="shared" si="82"/>
        <v>475</v>
      </c>
      <c r="C480" s="4">
        <f t="shared" si="81"/>
        <v>4275.4864264065591</v>
      </c>
      <c r="D480" s="7">
        <f t="shared" si="83"/>
        <v>4275.4864264065591</v>
      </c>
      <c r="E480" s="2">
        <f t="shared" si="84"/>
        <v>1305.8834508225948</v>
      </c>
      <c r="H480" s="2">
        <f t="shared" si="85"/>
        <v>0</v>
      </c>
      <c r="I480" s="2">
        <f t="shared" si="86"/>
        <v>1305.8834508225948</v>
      </c>
    </row>
    <row r="481" spans="1:9" x14ac:dyDescent="0.75">
      <c r="A481" s="1">
        <f t="shared" si="82"/>
        <v>476</v>
      </c>
      <c r="C481" s="4">
        <f t="shared" si="81"/>
        <v>4275.4864264065591</v>
      </c>
      <c r="D481" s="7">
        <f t="shared" si="83"/>
        <v>4275.4864264065591</v>
      </c>
      <c r="E481" s="2">
        <f t="shared" si="84"/>
        <v>1302.6268836135612</v>
      </c>
      <c r="H481" s="2">
        <f t="shared" si="85"/>
        <v>0</v>
      </c>
      <c r="I481" s="2">
        <f t="shared" si="86"/>
        <v>1302.6268836135612</v>
      </c>
    </row>
    <row r="482" spans="1:9" x14ac:dyDescent="0.75">
      <c r="A482" s="1">
        <f t="shared" si="82"/>
        <v>477</v>
      </c>
      <c r="C482" s="4">
        <f t="shared" si="81"/>
        <v>4275.4864264065591</v>
      </c>
      <c r="D482" s="7">
        <f t="shared" si="83"/>
        <v>4275.4864264065591</v>
      </c>
      <c r="E482" s="2">
        <f t="shared" si="84"/>
        <v>1299.3784375197615</v>
      </c>
      <c r="H482" s="2">
        <f t="shared" si="85"/>
        <v>0</v>
      </c>
      <c r="I482" s="2">
        <f t="shared" si="86"/>
        <v>1299.3784375197615</v>
      </c>
    </row>
    <row r="483" spans="1:9" x14ac:dyDescent="0.75">
      <c r="A483" s="1">
        <f t="shared" si="82"/>
        <v>478</v>
      </c>
      <c r="C483" s="4">
        <f t="shared" si="81"/>
        <v>4275.4864264065591</v>
      </c>
      <c r="D483" s="7">
        <f t="shared" si="83"/>
        <v>4275.4864264065591</v>
      </c>
      <c r="E483" s="2">
        <f t="shared" si="84"/>
        <v>1296.1380922890389</v>
      </c>
      <c r="H483" s="2">
        <f t="shared" si="85"/>
        <v>0</v>
      </c>
      <c r="I483" s="2">
        <f t="shared" si="86"/>
        <v>1296.1380922890389</v>
      </c>
    </row>
    <row r="484" spans="1:9" x14ac:dyDescent="0.75">
      <c r="A484" s="1">
        <f t="shared" si="82"/>
        <v>479</v>
      </c>
      <c r="C484" s="4">
        <f t="shared" si="81"/>
        <v>4275.4864264065591</v>
      </c>
      <c r="D484" s="7">
        <f t="shared" si="83"/>
        <v>4275.4864264065591</v>
      </c>
      <c r="E484" s="2">
        <f t="shared" si="84"/>
        <v>1292.9058277197396</v>
      </c>
      <c r="H484" s="2">
        <f t="shared" si="85"/>
        <v>0</v>
      </c>
      <c r="I484" s="2">
        <f t="shared" si="86"/>
        <v>1292.9058277197396</v>
      </c>
    </row>
    <row r="485" spans="1:9" x14ac:dyDescent="0.75">
      <c r="A485" s="1">
        <f t="shared" si="82"/>
        <v>480</v>
      </c>
      <c r="C485" s="4">
        <f t="shared" si="81"/>
        <v>4275.4864264065591</v>
      </c>
      <c r="D485" s="7">
        <f t="shared" si="83"/>
        <v>4275.4864264065591</v>
      </c>
      <c r="E485" s="2">
        <f t="shared" si="84"/>
        <v>1289.6816236605882</v>
      </c>
      <c r="H485" s="2">
        <f t="shared" si="85"/>
        <v>0</v>
      </c>
      <c r="I485" s="2">
        <f t="shared" si="86"/>
        <v>1289.6816236605882</v>
      </c>
    </row>
    <row r="486" spans="1:9" x14ac:dyDescent="0.75">
      <c r="A486" s="1">
        <f t="shared" si="82"/>
        <v>481</v>
      </c>
      <c r="C486" s="4">
        <f t="shared" si="81"/>
        <v>4403.7510191987558</v>
      </c>
      <c r="D486" s="7">
        <f t="shared" si="83"/>
        <v>4403.7510191987558</v>
      </c>
      <c r="E486" s="2">
        <f t="shared" si="84"/>
        <v>1325.0594238108788</v>
      </c>
      <c r="H486" s="2">
        <f t="shared" si="85"/>
        <v>0</v>
      </c>
      <c r="I486" s="2">
        <f t="shared" si="86"/>
        <v>1325.0594238108788</v>
      </c>
    </row>
    <row r="487" spans="1:9" x14ac:dyDescent="0.75">
      <c r="A487" s="1">
        <f t="shared" si="82"/>
        <v>482</v>
      </c>
      <c r="C487" s="4">
        <f t="shared" si="81"/>
        <v>4403.7510191987558</v>
      </c>
      <c r="D487" s="7">
        <f t="shared" si="83"/>
        <v>4403.7510191987558</v>
      </c>
      <c r="E487" s="2">
        <f t="shared" si="84"/>
        <v>1321.7550362203281</v>
      </c>
      <c r="H487" s="2">
        <f t="shared" si="85"/>
        <v>0</v>
      </c>
      <c r="I487" s="2">
        <f t="shared" si="86"/>
        <v>1321.7550362203281</v>
      </c>
    </row>
    <row r="488" spans="1:9" x14ac:dyDescent="0.75">
      <c r="A488" s="1">
        <f t="shared" si="82"/>
        <v>483</v>
      </c>
      <c r="C488" s="4">
        <f t="shared" si="81"/>
        <v>4403.7510191987558</v>
      </c>
      <c r="D488" s="7">
        <f t="shared" si="83"/>
        <v>4403.7510191987558</v>
      </c>
      <c r="E488" s="2">
        <f t="shared" si="84"/>
        <v>1318.4588889978334</v>
      </c>
      <c r="H488" s="2">
        <f t="shared" si="85"/>
        <v>0</v>
      </c>
      <c r="I488" s="2">
        <f t="shared" si="86"/>
        <v>1318.4588889978334</v>
      </c>
    </row>
    <row r="489" spans="1:9" x14ac:dyDescent="0.75">
      <c r="A489" s="1">
        <f t="shared" si="82"/>
        <v>484</v>
      </c>
      <c r="C489" s="4">
        <f t="shared" si="81"/>
        <v>4403.7510191987558</v>
      </c>
      <c r="D489" s="7">
        <f t="shared" si="83"/>
        <v>4403.7510191987558</v>
      </c>
      <c r="E489" s="2">
        <f t="shared" si="84"/>
        <v>1315.1709615938489</v>
      </c>
      <c r="H489" s="2">
        <f t="shared" si="85"/>
        <v>0</v>
      </c>
      <c r="I489" s="2">
        <f t="shared" si="86"/>
        <v>1315.1709615938489</v>
      </c>
    </row>
    <row r="490" spans="1:9" x14ac:dyDescent="0.75">
      <c r="A490" s="1">
        <f t="shared" si="82"/>
        <v>485</v>
      </c>
      <c r="C490" s="4">
        <f t="shared" si="81"/>
        <v>4403.7510191987558</v>
      </c>
      <c r="D490" s="7">
        <f t="shared" si="83"/>
        <v>4403.7510191987558</v>
      </c>
      <c r="E490" s="2">
        <f t="shared" si="84"/>
        <v>1311.8912335100738</v>
      </c>
      <c r="H490" s="2">
        <f t="shared" si="85"/>
        <v>0</v>
      </c>
      <c r="I490" s="2">
        <f t="shared" si="86"/>
        <v>1311.8912335100738</v>
      </c>
    </row>
    <row r="491" spans="1:9" x14ac:dyDescent="0.75">
      <c r="A491" s="1">
        <f t="shared" si="82"/>
        <v>486</v>
      </c>
      <c r="C491" s="4">
        <f t="shared" si="81"/>
        <v>4403.7510191987558</v>
      </c>
      <c r="D491" s="7">
        <f t="shared" si="83"/>
        <v>4403.7510191987558</v>
      </c>
      <c r="E491" s="2">
        <f t="shared" si="84"/>
        <v>1308.6196842993254</v>
      </c>
      <c r="H491" s="2">
        <f t="shared" si="85"/>
        <v>0</v>
      </c>
      <c r="I491" s="2">
        <f t="shared" si="86"/>
        <v>1308.6196842993254</v>
      </c>
    </row>
    <row r="492" spans="1:9" x14ac:dyDescent="0.75">
      <c r="A492" s="1">
        <f t="shared" si="82"/>
        <v>487</v>
      </c>
      <c r="C492" s="4">
        <f t="shared" si="81"/>
        <v>4403.7510191987558</v>
      </c>
      <c r="D492" s="7">
        <f t="shared" si="83"/>
        <v>4403.7510191987558</v>
      </c>
      <c r="E492" s="2">
        <f t="shared" si="84"/>
        <v>1305.356293565412</v>
      </c>
      <c r="H492" s="2">
        <f t="shared" si="85"/>
        <v>0</v>
      </c>
      <c r="I492" s="2">
        <f t="shared" si="86"/>
        <v>1305.356293565412</v>
      </c>
    </row>
    <row r="493" spans="1:9" x14ac:dyDescent="0.75">
      <c r="A493" s="1">
        <f t="shared" si="82"/>
        <v>488</v>
      </c>
      <c r="C493" s="4">
        <f t="shared" si="81"/>
        <v>4403.7510191987558</v>
      </c>
      <c r="D493" s="7">
        <f t="shared" si="83"/>
        <v>4403.7510191987558</v>
      </c>
      <c r="E493" s="2">
        <f t="shared" si="84"/>
        <v>1302.1010409630044</v>
      </c>
      <c r="H493" s="2">
        <f t="shared" si="85"/>
        <v>0</v>
      </c>
      <c r="I493" s="2">
        <f t="shared" si="86"/>
        <v>1302.1010409630044</v>
      </c>
    </row>
    <row r="494" spans="1:9" x14ac:dyDescent="0.75">
      <c r="A494" s="1">
        <f t="shared" si="82"/>
        <v>489</v>
      </c>
      <c r="C494" s="4">
        <f t="shared" si="81"/>
        <v>4403.7510191987558</v>
      </c>
      <c r="D494" s="7">
        <f t="shared" si="83"/>
        <v>4403.7510191987558</v>
      </c>
      <c r="E494" s="2">
        <f t="shared" si="84"/>
        <v>1298.8539061975107</v>
      </c>
      <c r="H494" s="2">
        <f t="shared" si="85"/>
        <v>0</v>
      </c>
      <c r="I494" s="2">
        <f t="shared" si="86"/>
        <v>1298.8539061975107</v>
      </c>
    </row>
    <row r="495" spans="1:9" x14ac:dyDescent="0.75">
      <c r="A495" s="1">
        <f t="shared" si="82"/>
        <v>490</v>
      </c>
      <c r="C495" s="4">
        <f t="shared" si="81"/>
        <v>4403.7510191987558</v>
      </c>
      <c r="D495" s="7">
        <f t="shared" si="83"/>
        <v>4403.7510191987558</v>
      </c>
      <c r="E495" s="2">
        <f t="shared" si="84"/>
        <v>1295.6148690249486</v>
      </c>
      <c r="H495" s="2">
        <f t="shared" si="85"/>
        <v>0</v>
      </c>
      <c r="I495" s="2">
        <f t="shared" si="86"/>
        <v>1295.6148690249486</v>
      </c>
    </row>
    <row r="496" spans="1:9" x14ac:dyDescent="0.75">
      <c r="A496" s="1">
        <f t="shared" si="82"/>
        <v>491</v>
      </c>
      <c r="C496" s="4">
        <f t="shared" si="81"/>
        <v>4403.7510191987558</v>
      </c>
      <c r="D496" s="7">
        <f t="shared" si="83"/>
        <v>4403.7510191987558</v>
      </c>
      <c r="E496" s="2">
        <f t="shared" si="84"/>
        <v>1292.3839092518187</v>
      </c>
      <c r="H496" s="2">
        <f t="shared" si="85"/>
        <v>0</v>
      </c>
      <c r="I496" s="2">
        <f t="shared" si="86"/>
        <v>1292.3839092518187</v>
      </c>
    </row>
    <row r="497" spans="1:9" x14ac:dyDescent="0.75">
      <c r="A497" s="1">
        <f t="shared" si="82"/>
        <v>492</v>
      </c>
      <c r="C497" s="4">
        <f t="shared" si="81"/>
        <v>4403.7510191987558</v>
      </c>
      <c r="D497" s="7">
        <f t="shared" si="83"/>
        <v>4403.7510191987558</v>
      </c>
      <c r="E497" s="2">
        <f t="shared" si="84"/>
        <v>1289.1610067349816</v>
      </c>
      <c r="H497" s="2">
        <f t="shared" si="85"/>
        <v>0</v>
      </c>
      <c r="I497" s="2">
        <f t="shared" si="86"/>
        <v>1289.1610067349816</v>
      </c>
    </row>
    <row r="498" spans="1:9" x14ac:dyDescent="0.75">
      <c r="A498" s="1">
        <f t="shared" si="82"/>
        <v>493</v>
      </c>
      <c r="C498" s="4">
        <f t="shared" si="81"/>
        <v>4535.8635497747182</v>
      </c>
      <c r="D498" s="7">
        <f t="shared" si="83"/>
        <v>4535.8635497747182</v>
      </c>
      <c r="E498" s="2">
        <f t="shared" si="84"/>
        <v>1324.5245256229737</v>
      </c>
      <c r="H498" s="2">
        <f t="shared" si="85"/>
        <v>0</v>
      </c>
      <c r="I498" s="2">
        <f t="shared" si="86"/>
        <v>1324.5245256229737</v>
      </c>
    </row>
    <row r="499" spans="1:9" x14ac:dyDescent="0.75">
      <c r="A499" s="1">
        <f t="shared" si="82"/>
        <v>494</v>
      </c>
      <c r="C499" s="4">
        <f t="shared" si="81"/>
        <v>4535.8635497747182</v>
      </c>
      <c r="D499" s="7">
        <f t="shared" si="83"/>
        <v>4535.8635497747182</v>
      </c>
      <c r="E499" s="2">
        <f t="shared" si="84"/>
        <v>1321.2214719431158</v>
      </c>
      <c r="H499" s="2">
        <f t="shared" si="85"/>
        <v>0</v>
      </c>
      <c r="I499" s="2">
        <f t="shared" si="86"/>
        <v>1321.2214719431158</v>
      </c>
    </row>
    <row r="500" spans="1:9" x14ac:dyDescent="0.75">
      <c r="A500" s="1">
        <f t="shared" si="82"/>
        <v>495</v>
      </c>
      <c r="C500" s="4">
        <f t="shared" si="81"/>
        <v>4535.8635497747182</v>
      </c>
      <c r="D500" s="7">
        <f t="shared" si="83"/>
        <v>4535.8635497747182</v>
      </c>
      <c r="E500" s="2">
        <f t="shared" si="84"/>
        <v>1317.9266553048537</v>
      </c>
      <c r="H500" s="2">
        <f t="shared" si="85"/>
        <v>0</v>
      </c>
      <c r="I500" s="2">
        <f t="shared" si="86"/>
        <v>1317.9266553048537</v>
      </c>
    </row>
    <row r="501" spans="1:9" x14ac:dyDescent="0.75">
      <c r="A501" s="1">
        <f t="shared" si="82"/>
        <v>496</v>
      </c>
      <c r="C501" s="4">
        <f t="shared" si="81"/>
        <v>4535.8635497747182</v>
      </c>
      <c r="D501" s="7">
        <f t="shared" si="83"/>
        <v>4535.8635497747182</v>
      </c>
      <c r="E501" s="2">
        <f t="shared" si="84"/>
        <v>1314.6400551669362</v>
      </c>
      <c r="H501" s="2">
        <f t="shared" si="85"/>
        <v>0</v>
      </c>
      <c r="I501" s="2">
        <f t="shared" si="86"/>
        <v>1314.6400551669362</v>
      </c>
    </row>
    <row r="502" spans="1:9" x14ac:dyDescent="0.75">
      <c r="A502" s="1">
        <f t="shared" ref="A502:A505" si="87">A501+1</f>
        <v>497</v>
      </c>
      <c r="C502" s="4">
        <f t="shared" si="81"/>
        <v>4535.8635497747182</v>
      </c>
      <c r="D502" s="7">
        <f t="shared" ref="D502:D505" si="88">B502+C502</f>
        <v>4535.8635497747182</v>
      </c>
      <c r="E502" s="2">
        <f t="shared" ref="E502:E505" si="89">D502*(1/(1+B$3))^A502</f>
        <v>1311.3616510393381</v>
      </c>
      <c r="H502" s="2">
        <f t="shared" ref="H502:H505" si="90">B502*(1/(1+B$3))^A502</f>
        <v>0</v>
      </c>
      <c r="I502" s="2">
        <f t="shared" ref="I502:I505" si="91">C502*(1/(1+B$3))^A502</f>
        <v>1311.3616510393381</v>
      </c>
    </row>
    <row r="503" spans="1:9" x14ac:dyDescent="0.75">
      <c r="A503" s="1">
        <f>A502/12</f>
        <v>41.416666666666664</v>
      </c>
      <c r="C503" s="4"/>
      <c r="D503" s="7"/>
      <c r="E503" s="2"/>
      <c r="H503" s="2">
        <f t="shared" si="90"/>
        <v>0</v>
      </c>
      <c r="I503" s="2"/>
    </row>
    <row r="504" spans="1:9" x14ac:dyDescent="0.75">
      <c r="A504" s="1" t="s">
        <v>13</v>
      </c>
      <c r="C504" s="4"/>
      <c r="D504" s="7"/>
      <c r="E504" s="2"/>
      <c r="H504" s="2"/>
      <c r="I504" s="2"/>
    </row>
    <row r="505" spans="1:9" x14ac:dyDescent="0.75">
      <c r="A505" s="1"/>
      <c r="C505" s="4"/>
      <c r="D505" s="7"/>
      <c r="E505" s="2"/>
      <c r="H505" s="2"/>
      <c r="I505" s="2"/>
    </row>
  </sheetData>
  <pageMargins left="0.7" right="0.7" top="0.75" bottom="0.75" header="0.3" footer="0.3"/>
  <pageSetup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chy03</dc:creator>
  <cp:lastModifiedBy>Owner</cp:lastModifiedBy>
  <cp:lastPrinted>2018-05-20T04:14:06Z</cp:lastPrinted>
  <dcterms:created xsi:type="dcterms:W3CDTF">2018-05-20T04:05:01Z</dcterms:created>
  <dcterms:modified xsi:type="dcterms:W3CDTF">2019-09-04T17:33:01Z</dcterms:modified>
</cp:coreProperties>
</file>