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2019\SEM\manuscript-related\figures_tables\"/>
    </mc:Choice>
  </mc:AlternateContent>
  <xr:revisionPtr revIDLastSave="0" documentId="13_ncr:1_{74C8FFD0-37DB-4B1B-985A-B2992A8DAB92}" xr6:coauthVersionLast="41" xr6:coauthVersionMax="41" xr10:uidLastSave="{00000000-0000-0000-0000-000000000000}"/>
  <bookViews>
    <workbookView xWindow="-120" yWindow="-120" windowWidth="29040" windowHeight="15840" activeTab="1" xr2:uid="{4FB6FE3C-CD2A-4EF2-B551-6C6E4E07ADEA}"/>
  </bookViews>
  <sheets>
    <sheet name="IPA-analysis" sheetId="1" r:id="rId1"/>
    <sheet name="hypothesis_test_w_S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8" i="2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<sst xmlns="http://schemas.openxmlformats.org/spreadsheetml/2006/main" count="538" uniqueCount="210">
  <si>
    <t>Unstream regulator</t>
  </si>
  <si>
    <t>molecular type</t>
  </si>
  <si>
    <t xml:space="preserve">activation </t>
  </si>
  <si>
    <t>p velue</t>
  </si>
  <si>
    <t>targe getne</t>
  </si>
  <si>
    <t>HOXA10</t>
  </si>
  <si>
    <t>transcription regulator</t>
  </si>
  <si>
    <t>ACTA1,AIMP2,ALDH1A1,AQP1,BCL2L11,CDH16,CDKN2B,COL3A1,CYP2F1,EGFR,EIF3A,FN1,FST,FZD1,G6pd2,Gstt1,HDLBP,HLF,HMGCR,HOXA11,ID2,KLF10,KRT15,LEPR,ME1,Meis1,MEIS2,NCAM1,NDRG2,PDPN,PHGDH,PROS1,PTGER4,RNASE4,Scd2,SLC27A1,SSPN,TGFBR3,TTC3</t>
  </si>
  <si>
    <t xml:space="preserve"> </t>
  </si>
  <si>
    <t>CLOCK</t>
  </si>
  <si>
    <t>ACSL4,AHNAK2,AKT3,ANKRD12,ARHGEF28,C1QBP,CBR1,CCND1,CRISPLD1,CYP26A1,CYP51A1,EFHC1,EGFR,F2R,FAM107A,FKBP5,GADD45A,GDNF,GTF2E1,HACD2,HMGCS2,IHH,KANK2,KCND3,LPIN1,MGAT2,MIIP,MKNK2,NAA15,NADK2,NCOA4,NFIL3,NOCT,NR1D1,NR2C1,NTSR2,OSTM1,PA2G4,PCGF5,POR,POU6F1,RSL1D1,SLC30A5,SRD5A1,TBRG4,TNFRSF21,TRIL</t>
  </si>
  <si>
    <t>MAX</t>
  </si>
  <si>
    <t>AEBP2,AR,BCL6,CAD,CCNG2,CDKN1B,CDKN2B,CYCS,DKC1,EZH1,FADS2,FBXO32,GADD45A,ID2,KLF10,MTHFD1,ODC1,SLC2A3,TMEM126A,TXNIP</t>
  </si>
  <si>
    <t>KMT2D</t>
  </si>
  <si>
    <t>ACADM,ADGRG1,ADGRG2,ANO10,AP1S3,ARTN,BTG3,CCDC160,CKAP4,CRIP1,CTSD,DSC3,FABP3,FHL1,GPRC5C,GUSB,HAUS4,KRT17,METRNL,NPR3,PCDH7,POLE4,PTGR1,PTTG1,RANGRF,SFXN4,SIX4,SORD,TCF15,TMEM159,TRMT2B,WDSUB1,Zfp760,ZNF184</t>
  </si>
  <si>
    <t>ATF6</t>
  </si>
  <si>
    <t>CALR,CHKA,CHKB,DERL3,DNAJB11,DNAJC3,EDEM1,HSP90B1,HSPA5,LMAN1,NUCB2,PDIA4,PRNP,RAN,SLC35B1</t>
  </si>
  <si>
    <t>ATF2</t>
  </si>
  <si>
    <t>ASNS,BCKDHA,BCL2,BCL2L1,CCND1,DUSP10,FN1,GADD45A,JUN,MAT2A,MEIS2,PDGFRA,PTGS2,SNAI2,SOD2</t>
  </si>
  <si>
    <t>ATF4</t>
  </si>
  <si>
    <t>AREG,ASNS,ATF4,BCAT1,CALR,CANX,CDKN1B,CTH,DDR2,EIF2S2,GADD45A,GARS,HSP90B1,HSPA5,HYOU1,IHH,JAG1,JUN,MAP1LC3B,MGST1,MITF,MTHFD2,NARS,NDRG1,PCK2,PHGDH,PTGS2,SHMT2,SLC7A1,SNAI2,SOD2,SSBP2,WARS,XPOT</t>
  </si>
  <si>
    <t>BCL6</t>
  </si>
  <si>
    <t>ALCAM,BACH2,BCL2,BCL2L1,BCL6,CCND1,CDKN1B,DNAJB11,DUSP6,FMOD,GABARAPL1,GADD45A,HACD1,HNRNPLL,IL4R,IL6R,ITPRIP,JMY,LPIN1,LPP,MAF,MITF,MSH2,PIK3CG,RORC,SEPT8,SH3D19,VWA5A</t>
  </si>
  <si>
    <t>BRCA1</t>
  </si>
  <si>
    <t>ALDH1A3,ANXA8/ANXA8L1,AR,AREG,BACH1,BCKDHB,BCL2,BCL2L1,CCND1,CCNG1,CDKN1B,CTSD,CTSF,DGKA,EGFR,FHL2,FKBP5,FOXO1,FOXO3,GADD45A,HSD11B2,HSPB1,IGF1R,KLK3,KRT17,KRT5,LAMA3,LPIN1,PERP,PLSCR1,POU2F1,XPC</t>
  </si>
  <si>
    <t>CBFB</t>
  </si>
  <si>
    <t>ATF4,BCL2L11,GPR83,HEY1,IFT80,IKZF3,KLK3,Nedd4,NRP1,PDE3B,PTGER4,RAB3IP,RUNX1,TGFBR3</t>
  </si>
  <si>
    <t>CCND1</t>
  </si>
  <si>
    <t>ABCC4,ALDH1A3,AR,AREG,ARMCX1,ASAP2,BCL2,CCND1,CDKN1B,CDKN2B,CDKN2C,CLIC6,DHCR24,EGFR,G3BP1,GNMT,GPRIN2,HSPA8,HSPB1,KLHL24,KLK3,LASP1,MEIS2,NOP2,NOP58,PBLD,PCYT1B,PGR,PKP4,RCN1,RGS2,SATB1,SEC61B,SELENBP1,SRGAP2,ST6GALNAC5,STOM,TP53INP1,TSC1,USE1,UTRN,WNT7A,ZFP28</t>
  </si>
  <si>
    <t>CREB1</t>
  </si>
  <si>
    <t>Abca8a,AKAP13,AKAP8L,AKT3,BCL2,BCL2L1,CALCB,CAMK1D,CAMKK2,CCND1,CDH10,CDK14,CDK19,CYP51A1,DGKA,DUSP14,ETV6,FN1,FOXO3,GADD45A,GNAL,GPNMB,GPR19,GPR83,HECA,HMGCR,HSPA4,HSPA5,IRS2,JUN,KCND2,KDELR3,KLF7,MAT2A,Meis1,MFSD2A,MINDY3,MKNK2,MRPS18B,MTSS1,NARF,NFIL3,NOS1,NR4A3,NREP,NRP1,NRP2,OPA3,PCDH19,PDE3B,PDGFRA,PGM2L1,PLCXD2,PNO1,POLE4,PTGS2,Ptprd,Pvr,RGS2,RIPOR2,SGK1,SLC2A3,SOD2,SQSTM1,SRD5A1,SRSF10,SSBP2,ST6GALNAC5,STRBP,TAF13,TGIF1,THOP1,TIPARP,TMBIM1,TRAFD1,UQCRQ,YPEL1,YPEL4</t>
  </si>
  <si>
    <t>CREB3</t>
  </si>
  <si>
    <t>CANX,HSPA5,INSIG2,KLK3,UBXN4</t>
  </si>
  <si>
    <t>CREB3L4</t>
  </si>
  <si>
    <t>ANKH,ID2,KDELR3</t>
  </si>
  <si>
    <t>CTNNB1</t>
  </si>
  <si>
    <t>ADGRG2,AKAP13,Akr1c14,ALCAM,ALDH1A1,ALDH1A3,AOC3,AR,BCL2,BCL2L1,BCL2L11,BMF,BMP4,CADM1,CCND1,CDH16,CDK7,CDKN1B,CDKN2B,CHEK2,CLDN2,CNR1,CRAT,CRIP1,CTNND2,CTSF,Cxcl15,CYP51A1,DIXDC1,EGFR,EHD1,F2R,FGF18,FGF9,FLOT2,FN1,FOXC1,FST,FSTL3,GDNF,GNG10,GPR137B,GRAMD4,HP1BP3,HSCB,HSPE1,ID2,ID4,IGF2,IHH,INHBB,INSL6,JAM2,JMY,JUN,KLK3,KRT5,L1CAM,MAP1LC3B,MAP4,ME1,MFGE8,MITF,NCAM1,NDRG2,NOP53,NRP2,P2RX7,PCDH9,PIGC,PIP5K1B,PTGS2,RCN1,SDC2,SEC61A1,SESN1,SF3A1,SGK1,SLC39A14,SNAI2,SQSTM1,SRFBP1,SRSF1,TCF12,TGIF1,TNC,TNFRSF19,TPRA1,UPB1,WIF1,XIAP,YPEL3</t>
  </si>
  <si>
    <t>E2F1</t>
  </si>
  <si>
    <t>ADIPOR2,AR,ATG14,BCL2,BCL2L1,BCL2L11,BECN1,BMP4,CALR,CCND1,CCT2,CCT4,CDKN1B,CDKN2C,CHEK2,COX5A,CSE1L,DUSP10,FHL1,FOXO1,FOXO3,GM2A,GRAMD4,H19,HOXA9,HSD11B2,HSP90B1,HSPA8,HSPD1,HSPE1,IGF2,IRS2,JMY,KRAS,LACTB,MAF,MAP3K14,MSH2,MTHFD1,NRP1,PA2G4,PDK4,POLA2,POLD1,PRDM2,RAN,RHOQ,RRP1B,RSL1D1,SINHCAF,SOD2,SRPRA,SRSF1,SRSF2,TP53INP1,UGDH,UHRF2,UXT,XPC</t>
  </si>
  <si>
    <t>EBF1</t>
  </si>
  <si>
    <t>AKT3,BCL6,CBLB,CHUK,FLOT2,FOXO1,Irs4,KRAS,LNPEP,MAPK1,MKNK2,MYD88,NFIL3,PCK2,PDE3B,PFKP,PHKA2,PRKAR1B,PRKAR2A,PTPRF,RHOQ,SFRP2</t>
  </si>
  <si>
    <t>EGR2</t>
  </si>
  <si>
    <t>BCL2,BCL2L11,BCL6,BNIP3L,CALCB,CBLB,CDH6,CHKA,COL11A1,CYP51A1,DGKA,FLOT2,GNB4,GRIA2,HMGCR,HSPA5,ID2,ID4,IGF2,IL6R,JUN,KITLG,MBP,NSF,RORA,RORC,TGFBR3,Tgoln1</t>
  </si>
  <si>
    <t>EGR3</t>
  </si>
  <si>
    <t>APBB1,B3GALT6,BCL2L1,BCL6,CBLB,GDNF,JUN,MXRA8,RORA,RORC,SLC15A2,SLIT2</t>
  </si>
  <si>
    <t>EHMT2</t>
  </si>
  <si>
    <t>BCAS3,FN1,GREB1,KLK3,MAP1LC3B,PGR,PKIB,PTGS2,SIAH1</t>
  </si>
  <si>
    <t>ELK1</t>
  </si>
  <si>
    <t>ANKH,BCL2L1,CDKN1B,FUT4,INSIG2,JAM2,JUN,MTHFD2,PRKCA,PTGS2,TIPARP,TPD52L1</t>
  </si>
  <si>
    <t>EOMES</t>
  </si>
  <si>
    <t>ALCAM,BCL6,COL3A1,CYP26A1,DUSP14,FOXC1,GNAL,H19,HOXA10,HOXA9,NRP2,PCDH19,PDGFRA,PDPN,RGS2,TBX6,ZNF521</t>
  </si>
  <si>
    <t>EP300</t>
  </si>
  <si>
    <t>ACADM,ACTA1,AMHR2,AP3M2,AR,BCL2L1,BCL6,BMF,CAD,CAPG,CBL,CCND1,CCNG2,CDKN1B,CDKN2B,CHKA,CHPT1,CLASP2,CNN3,DHRS3,FMNL2,FN1,FNBP1,FOXO1,GM2A,GREB1,HIST3H2A,HMGCR,HMGCS2,HSD11B2,ID2,IGF1R,JUN,JUP,KLK3,LAMA3,MAF,MSH2,NDRG1,NPR1,PDK4,PERP,PGR,PIP5K1B,PIPOX,PLAA,POLE4,PTGS2,PTPRF,RASA3,RMND5A,RNASEL,RNF157,RORC,SLC27A1,SLC43A1,SOD2,SPSB1,STOM,TIPARP,TNC,TRPM1,TXNIP,UTRN,YPEL2</t>
  </si>
  <si>
    <t>EPAS1</t>
  </si>
  <si>
    <t>ACACA,AREG,BCL2,CCND1,CHKA,CKMT1A/CKMT1B,CYP51A1,EGFR,FHL1,FN1,HIST1H1C,HSPA4,HSPA5,INHBB,IRS2,ITIH5,ITPR1,L1CAM,NAMPT,NDRG1,NDUFB6,NEK8,NFIL3,P2RY1,PFKFB3,PKIB,PRKCA,PTPRZ1,RB1CC1,SLC16A4,SLC2A3,SOD2,UGP2</t>
  </si>
  <si>
    <t>EZH2</t>
  </si>
  <si>
    <t>ADRB2,BCL2,BCL2L11,BMP4,CACNA1E,CCND1,CDKN1B,CDKN2B,CNR1,CSTF2,EFNA1,EGFR,FHOD3,FKBP5,FOXO3,FZD1,HOXA10,HOXA11,HOXA7,HOXA9,HSD11B2,ICOSLG/LOC102723996,IKZF1,JAM2,KLK3,KRAS,NDRG1,NLK,NME1,NOTCH2,OXTR,PDGFRA,PGR,PIK3IP1,PTGS2,PTN,Rian,RUNX1,SATB1,SFRP2,SIAH1,SPOCK2,STT3A,TIMP2,WIF1</t>
  </si>
  <si>
    <t>FOS</t>
  </si>
  <si>
    <t>ACACA,ALDH1A3,ANK3,APLP2,ASAP1,ATF7IP,BCL2L11,CADM1,CCND1,CCNG1,CDON,CLDN2,COL8A2,CTH,CYCS,CYP2J2,DAPK2,FN1,FOXC1,FOXO3,GAS5,GM2A,GREB1,HSP90B1,HSPA5,IGDCC3,IRS2,ITGB4,JUN,KIF5B,KITLG,KRT15,LAMA3,LRP8,LTBP3,MAP3K20,MET,MGST1,Mt2,NET1,NFIL3,NGF,NR3C2,ODC1,OXTR,PCDH19,PDPN,PGR,PIP5K1B,PKIB,PLAGL1,PSMA2,PTGS2,PTPRZ1,PTTG1,RGMA,RPS24,RPS9,RUNX1,SELENBP1,SEMA3A,SERPINB7,SFRP2,SNAI2,TIPARP,TSC1,UTRN,WNT5A</t>
  </si>
  <si>
    <t>FOXO1</t>
  </si>
  <si>
    <t>ACACA,AFF3,AR,ATG14,BACH2,BCL2,BCL2L11,CCN3,CCND1,CCNG2,CDKN1B,CDKN2B,CDKN2C,CNR1,COX10,CS,CYCS,DNAJC19,EDNRB,ELOVL5,FBXO32,FGF18,FMOD,FN1,FOXC1,FOXO1,GABARAPL1,GADD45A,GPD2,HMGCR,HSPA5,HSPD1,HYOU1,IGF1R,IKZF1,IRS2,JAG1,JUN,KLF7,KLK3,ME1,MFN1,MRPL57,MXI1,NAMPT,NDUFAF4,NRP2,PAK1,PCK2,PDK4,PIK3IP1,PLSCR1,PTGS1,RIPOR2,SESN3,SGK1,SLC25A15,SOD2,TIMM8A,TNNT1,TOMM40,TXNIP</t>
  </si>
  <si>
    <t>FOXO3</t>
  </si>
  <si>
    <t>AR,BCL2,BCL2L11,BCL6,BECN1,BNIP3L,BUB1B,CAD,CCND1,CCNG2,CDKN1B,CDKN2B,CHCHD4,EDNRB,ELOVL5,FBXO32,FMOD,FN1,FOXC1,FOXO1,FOXO3,FOXO4,GABARAPL1,GADD45A,GCLC,GRB14,HBP1,HMGCR,HMGCS2,IGF1R,IRS2,JAG1,MET,Mt1,Mt2,MTHFD2,MXD4,MXI1,NAMPT,NDRG1,NPNT,NRP2,PAK1,PDE3B,PIK3IP1,PRNP,PTGS1,PTTG1,SATB1,SCO2,SESN1,SGK1,SIX4,SLC7A1,SLIT2,SOD2,TCIM,TFDP1,TP53INP1,TSC1,TXN2,TXNIP</t>
  </si>
  <si>
    <t>FOXO4</t>
  </si>
  <si>
    <t>ACACA,Akr1c14,BCL2L1,BCL2L11,BCL6,CCND1,CCNG2,CDKN1B,CDKN2B,CYP51A1,DHCR24,EDNRB,ELOVL5,FMOD,FOXC1,GADD45A,HMGCR,JAG1,NAMPT,NRP2,PTGS1,Scd2,SGK1,SOD2</t>
  </si>
  <si>
    <t>FOXP3</t>
  </si>
  <si>
    <t>AKT3,BCL2,BCL2L11,DUSP6,GPR83,ID2,JMY,MAF,NFIL3,NPR1,NRP1,PDE3B,PLAGL1,POLD1,RORC,RUNX1,SATB1,TTR</t>
  </si>
  <si>
    <t>GATA1</t>
  </si>
  <si>
    <t>ABCC4,AEBP2,AFF3,AQP1,BACH2,BCL2,BCL2L1,BCL2L11,CALR,CCND1,CDKN1B,CDKN2C,CNN3,FHL1,Foxp1,HIPK2,HNRNPAB,IKZF1,IKZF3,IL6R,INHBB,IPO5,JAZF1,LEPR,LMO4,MAMDC2,MBP,Meis1,MITF,MSH2,MTHFD1,NFIL3,NHP2,NOP2,PBXIP1,PECAM1,PIM1,POLA2,POLD1,RANGRF,REL,SASH1,SATB1,SPOCK2,SPTB,SRM,SRSF2,ST3GAL6,TAC3,VDR,ZFPM1</t>
  </si>
  <si>
    <t>HIC1</t>
  </si>
  <si>
    <t>ADRB2,AHNAK2,AMIGO2,CCN3,CCND1,CDO1,FHL2,FST,ID4,ITPR1,LRP8,PLEC,RIN2</t>
  </si>
  <si>
    <t>HIF1A</t>
  </si>
  <si>
    <t>ADAM15,ANKZF1,ASNS,BCL2,BCL2L1,BNIP3L,CCN3,CCND1,CD274,CDKN1B,CHKA,CTPS1,CTSD,EDNRB,EGFR,EIF4E,EIF4G1,ERGIC1,FHL1,FHL2,FN1,HIST1H1C,HSPA4,HSPA5,HSPB1,ID2,IGF2,INHBB,IRS2,ITPR1,JUN,JUP,KIFC2,KITLG,L1CAM,LIFR,MET,MITF,NDRG1,NEK8,NR4A3,NUDCD2,PFKFB3,PHLPP1,PRKCA,PTGS2,RAB11FIP4,RORC,SESN2,SIAH1,SLC16A4,SLC2A3,SOD2,SRD5A1</t>
  </si>
  <si>
    <t>HNF4A</t>
  </si>
  <si>
    <t>ABCE1,ABHD6,ACSS2,ADRB2,AKAP13,ALCAM,ALDH1A1,ALDH1L1,ANKRD49,ANKZF1,ANPEP,ANXA9,AQP1,ARHGEF19,ASNS,ATAT1,ATF4,ATP10A,ATP6V1H,B9D2,BCCIP,BCKDHA,BCL2L1,BCL6,BDH1,BMP5,BRD8,BSDC1,C11orf1,C22orf23,C9orf64,CCND1,CCNG1,CCNG2,CCNH,CD3EAP,CDK12,CDKN1B,CHEK2,CHP1,CLDN2,CLDN3,COQ8A,COX7A2L,CRAT,CRIP1,CRYZ,CS,CYP26A1,CYP2J2,CYP51A1,DCAF8,DCLRE1B,DDX18,DEDD2,DEPP1,DNAJC28,DPH5,DUSP6,EAF1,EFNA1,EFTUD2,EIF4G1,ELMOD3,FASTKD2,FHL1,FLOT1,FMO2,FOXO1,FRK,FUK,FXYD6,FZD1,G6PD,GAB1,GFER,GNL3,GRB14,GRWD1,GSPT1,GTF2E1,GUSB,HBP1,HDAC8,HEY1,HIST1H2BD,HSP90B1,HSPA4L,HSPA5,HSPA8,HSPE1,IGF1R,IGSF8,IMMT,ING4,INTS13,IVNS1ABP,JUN,KNG1,KRT17,LARP4,LAS1L,LDB1,LEPR,LRSAM1,MAGOH,MAOB,MAT2A,MBD4,MCEE,METTL18,MGST1,MKRN1,MRPL32,MRPL53,MRPL57,MRPS11,MRPS18B,MRPS28,MSRB2,Mt1,Mt2,MTHFD1,MUTYH,NAA50,NAGA,NAMPT,NAT10,NBR1,NCOA4,NDRG1,NEK7,NME1,NOP53,NPNT,NR1D1,NR1H2,NSF,NUDT5,OCLN,OPA3,P2RY14,PCK2,PDK4,PEF1,PERP,PGGT1B,PINK1,PLAA,PLD2,PLSCR1,PNO1,POLL,POR,PPFIBP1,PPM1D,PRMT1,PSMA2,PSMC4,PSME3,PTPN13,PTPRG,PUS3,PWP1,PYGL,QTRT2,RAI2,RAMAC,RDH11,RIOK2,RNASE4,RNF152,RNF31,RORA,RORC,RPAIN,RPL12,RPS20,RTCA,SEC11A,SEC61B,SESN2,SETD5,SETDB2,SGCE,SGK1,SLC16A6,SLC17A5,SLC25A32,SLC25A5,SLC31A1,SLC33A1,SLC35B1,SLC39A6,SLC43A1,SNAI2,SNRPD3,SNX5,SPCS3,SRPRA,SRPRB,SRSF1,SRSF2,SSR2,SSR3,STOM,STT3A,SYMPK,TARS,TBC1D15,TBC1D17,TCF12,TCIM,TENM4,THYN1,TM9SF2,TMEM140,TMEM33,TMEM63A,TNC,TPCN1,TRMT6,TTR,TXNIP,UBA5,UBE2B,UBE2W,UBL7,UGT1A7,UTP23,UXT,VMP1,WDR12,WDR46,YPEL3,ZNF764,ZNHIT6</t>
  </si>
  <si>
    <t>HOXA9</t>
  </si>
  <si>
    <t>ADGRG1,AHCYL1,AKAP13,ALDH1A1,BCL2,BCL2L11,CDK7,CTH,FZD1,GLI3,GLRX3,GNG10,HIGD1A,HIRA,HOXA9,ID2,JUN,Meis1,NFIA,NLK,PIM1,PRKD3,PTPRG,RDX,SATB1</t>
  </si>
  <si>
    <t>HOXB13</t>
  </si>
  <si>
    <t>ACPP,AR,CCND1,EPHA7,KLK3,LRRN1,SEMA3A,TIGAR</t>
  </si>
  <si>
    <t>HOXC6</t>
  </si>
  <si>
    <t>APBB1,BCL2,BCO2,COL23A1,FAM49A,PAK1,PDGFRA,RUNX1,SH3D19,ZBTB7C</t>
  </si>
  <si>
    <t>ID2</t>
  </si>
  <si>
    <t>BCL2,BCL2L1,BCL2L11,BCL6,CCND1,CCNG1,CCNG2,CDKN2C,DUSP10,FOXO1,FOXO3,Foxp1,ICOSLG/LOC102723996,IKZF3,IL17RB,IL4R,IL6R,KLF7,LMO4,MAF,MAP3K14,NR4A3,PIK3IP1,PTPN13,PTPN3,REL,RORA,SEMA3F,TGFBR3,TOX2,TRAF5</t>
  </si>
  <si>
    <t>ID3</t>
  </si>
  <si>
    <t>ADGRG1,BCL2,BCL2L1,BCL2L11,BCL6,CCNG1,CCNG2,CDKN1B,CDKN2C,DUSP10,FOXO1,FOXO3,Foxp1,GNL3,ICOSLG/LOC102723996,IKZF3,IL17RB,IL4R,IL6R,KLF7,LMO4,MAF,MAP3K14,NR4A3,PIK3IP1,PTPN13,PTPN3,REL,RORA,SMARCC1,TGFBR3,TOX2,TRAF5</t>
  </si>
  <si>
    <t>JUN</t>
  </si>
  <si>
    <t>AKT3,AR,ARTN,ASNS,BCL2L11,CCN3,CCND1,CD274,CDKN1B,CLDN2,Cxcl15,CYCS,CYP2J2,DUSP6,EGFR,EIF4A1,FN1,FOXC1,FOXO3,GADD45A,GCLC,GDNF,GREB1,HEY1,ID2,IGF1R,IRS2,ITGB4,JUN,KRT15,LPAR1,MAF,MAOB,MAPK3,MAT2A,MBP,MET,MSH2,MXI1,NCAM1,NGF,OXTR,PARVA,PEA15,PGR,PKIB,PLAGL1,PPM1D,PTGS2,SERP1,SGK1,SLC6A6,SLC7A1,SLC8A1,SNAI2,SOD2,SRSF2,TNC,VDR,WNT5A,XIAP,XPO5</t>
  </si>
  <si>
    <t>KHDRBS1</t>
  </si>
  <si>
    <t>BCL2L1,CCND1,ECE1,SRSF1</t>
  </si>
  <si>
    <t>KLF3</t>
  </si>
  <si>
    <t>ABHD14B,ACOT9,AP4M1,APRT,ATF4,BCL2,CAPG,CD99L2,CHCHD10,CIRBP,Cyb5r3,DHRS7,EPRS,FAM49A,FBXL12,GPD2,GPSM1,HBP1,HS3ST1,LRRK2,MAK16,MTCH2,NDRG1,NSMCE1,PECAM1,PFKP,PIK3IP1,RAP1GAP2,RNF167,SCCPDH,SGK1,SIDT2,SLC14A1,SNRK,SPTB,SSBP2,TATDN2,TES,THYN1,TMC7,TMEM108,TNFRSF21,TRAPPC1,TRIP10,UHRF2</t>
  </si>
  <si>
    <t>KMT2A</t>
  </si>
  <si>
    <t>BCL2,CDKN1B,CDKN2C,DEPTOR,DUSP10,FOXC1,HOXA10,HOXA11,HOXA7,HOXA9,Meis1,MEIS2,MKX,PGR,PRDM16,RSPO1,SLC16A6,TET1,TRIB1</t>
  </si>
  <si>
    <t>MEN1</t>
  </si>
  <si>
    <t>CCND1,CDKN1B,CDKN2B,CDKN2C,FOXC1,HOXA7,HOXA9,IRS2,Meis1,PTN,PTPRZ1,RORC</t>
  </si>
  <si>
    <t>MNT</t>
  </si>
  <si>
    <t>BCL6,CAD,CCNG2,FBXO32,KLF10,ODC1,TXNIP</t>
  </si>
  <si>
    <t>MXD1</t>
  </si>
  <si>
    <t>BCL6,EIF4A1,EIF4E,EIF4G1,ODC1</t>
  </si>
  <si>
    <t>MXD4</t>
  </si>
  <si>
    <t>ID2,ODC1</t>
  </si>
  <si>
    <t>MYB</t>
  </si>
  <si>
    <t>2900026A02Rik,ANPEP,ATP2B1,BCL2,BCL2L1,CCND1,CDKN2B,CNN3,FN1,HAND2,HSPA5,HSPA8,IGF1R,IGF2,ITPR1,JUN,KITLG,MAT2A,MTSS1,PTGS2,SNAI2</t>
  </si>
  <si>
    <t>MYC</t>
  </si>
  <si>
    <t>ABCA7,ABCC4,ABCD1,ABCE1,ACACA,ACSL4,ACTA1,AEBP2,AIMP2,ALCAM,ALDH18A1,AMD1,AOPEP,AQP1,AR,ASNS,ATAD3A,ATF4,BCAT1,BCKDHB,BCL2,BCL2L1,BCL6,BUB1B,C1QBP,CAD,Cald1,CAMK2N1,CANX,CCND1,CCNG2,CD274,CDK7,CDKN1B,CDKN2B,CHKA,CHP1,CHST15,COL3A1,COX7A2L,CRIP1,CSE1L,CTSD,CYCS,CYP26A1,DDX18,DDX21,DDX54,DKC1,DUSP6,ECSIT,EFTUD2,EIF2S1,EIF2S2,EIF4A1,EIF4E,EIF4G1,EZH1,F2R,FADS2,FAP,FBL,FBXO32,FKBP5,FMOD,FN1,G6PD,GADD45A,GCLC,GFER,GFPT1,GM2A,GREB1,H19,HNRNPAB,HSD11B2,HSPB1,HSPD1,HSPE1,ID2,IKZF1,IL17RB,ING4,IPO7,ITGB5,JUN,KLF10,KRAS,KRT17,LRRN1,MAP4,MAPK3,MAT2A,MBP,METAP1,MITF,MNT,MSH2,Mt1,Mt2,MTHFD1,MYBBP1A,NARS,NCAM1,NDRG1,NDRG2,NGF,NME1,NOCT,NOP56,NOP58,NRP1,ODC1,PA2G4,PAK1,PDGFRA,PECAM1,PERP,PFKFB3,PFKP,PLSCR1,PNCK,PNO1,POLD1,POLR3D,PPAT,PPID,PRMT1,PTGS2,PTN,RPL3,RPS20,RPS9,RRP1B,RRS1,RTN2,Scd2,SEPHS2,SGK1,SHMT1,SHMT2,SLC16A7,SLC25A5,SLC2A3,SNRPD1,SOD2,SRD5A1,SRM,SRSF1,SRSF2,TAF1D,TES,TFDP1,THOP1,TIMM23,TIMP2,TMEM126A,TNC,TNFRSF19,TWSG1,TXNIP,UXT,WNT5A,YRDC</t>
  </si>
  <si>
    <t>MYCN</t>
  </si>
  <si>
    <t>ABCA3,ABCA7,ABCC4,ABCD1,ABCE1,AEBP2,ALDH1A1,BCL2L1,CAD,CCND1,CCNG2,CCNH,CDK7,CDKN1B,CKAP4,DPYSL3,EGFR,EIF4A1,EZH1,FN1,HSPD1,ID2,KLK3,LRRN1,MAGT1,MAP4,MSRB3,MXI1,NCAM1,NDRG1,NME1,ODC1,PDIA4,PHGDH,RPL12,RPL3,RPS13,RPS20,RPS24,RPS9,RUSC2,SDC2,SLC16A7,SLIT3,SORD,TIMP2,TMED9</t>
  </si>
  <si>
    <t>MYOD1</t>
  </si>
  <si>
    <t>ACACA,ACTA1,BCL2,BCL2L1,BCL6,CDO1,DMD,EPHA8,FNDC5,GADD45A,GREM2,GUCA2A,HSPA4L,ID2,IGF2,INPP5K,LZTS3,MSC,MYCL,PRDM16,PRIMA1,RECK,RRAS,RUNX1,SDC2,TGFBR3,TNNI2,TNNT1,TNS1</t>
  </si>
  <si>
    <t>NFE2L2</t>
  </si>
  <si>
    <t>ABCC4,ATF4,BCL2,BCL2L1,CBR1,CDKN2C,CLPTM1L,COL3A1,CTSD,DNAJB11,DNAJC3,EIF2S1,ETV6,FKBP5,FN1,FOXO3,G6PD,GCLC,GSPT1,Gstt1,GSTT2/GSTT2B,HSP90B1,HYOU1,KIFC2,KLK3,L1CAM,MAP1LC3B,ME1,MGST1,MORF4L2,MRPS18B,Mt1,NARS,NBR1,NOCT,NUCB2,PDIA3,PDIA4,PHGDH,PSMD14,PTGS2,Ptprd,RACK1,RAN,RRS1,SEC61A1,SHMT2,SLC35B1,SNAI2,SOD2,SQSTM1,TTR,UGDH,UGT1A7</t>
  </si>
  <si>
    <t>NFKBIA</t>
  </si>
  <si>
    <t>ANKRD49,ATP6V1B1,BCCIP,BCL2,BCL2L1,BUB1B,CCND1,COL3A1,CTSF,DUSP6,FHL2,FN1,GADD45A,GAS5,GM2A,Gstt1,HEY1,HOXA10,HSPA5,HSPA8,IGF2,ITPR1,JUN,LIFR,MFGE8,MSC,MSH2,Mt1,Mt2,MXD4,NBR1,NDRG2,NGF,NOCT,PCDH7,PEA15,PIM1,PTGS2,PTPN13,PTPRZ1,RABEP1,RASA3,RGS3,RNF19A,SEMA3F,SGK1,SOD2,TCF12,TFDP1,TIMP2,TNC,UBE2H,USP10,XIAP</t>
  </si>
  <si>
    <t>NFYA</t>
  </si>
  <si>
    <t>BCL2,CALR,CHEK2,COL11A1,GADD45A,HSPA5,JUN,LMAN1,LPIN1,NPR1,POU2F1,PTTG1,Scd2,THOP1,TXNIP</t>
  </si>
  <si>
    <t>NFYB</t>
  </si>
  <si>
    <t>AMD1,B9D2,BCL11B,BCL2,BCL2L1,BCL2L11,CDS2,CEP57L1,CHEK2,CHPT1,CTC1,DCLK3,DCLRE1B,EMC6,ENTPD7,FLCN,GADD45A,HCCS,HSPA13,IGDCC4,KBTBD8,LCOR,LPIN1,LRP2,LYAR,MTAP,NPR1,PDIA4,PITPNM3,PTTG1,PXMP4,SERBP1,SESN1,SLIT3,USP10,ZMPSTE24,ZNF524</t>
  </si>
  <si>
    <t>NUPR1</t>
  </si>
  <si>
    <t>ABCC5,ACAD10,ADGRG1,ADGRL3,ADRB2,AEN,ANK3,AREG,BUB1B,CAMK2N1,CARMIL1,CASTOR2,CDKN1B,CHUK,COL3A1,DEPTOR,DHCR24,ELMOD1,EPHA7,ETV6,FHL2,FOXO3,GAB2,GADD45A,HDAC8,HIST1H3C,HSPA2,IGF1R,IL6R,IRS2,KANK2,KXD1,LHFPL2,LRP8,MAGI1,MAT2A,MRS2,MYD88,NAPEPLD,NDRG1,NEMP1,NFIB,NFIL3,NR1D1,NSF,NUP50,PEA15,PFKFB3,PIM1,POLA2,PRNP,RAB29,RCL1,RFTN2,RUSC2,SAMD4A,SESN2,SIX4,SLC16A6,SLC6A6,SRGAP2,SRSF1,TCEANC2,TMEM158,TRAFD1,TRIB1</t>
  </si>
  <si>
    <t>PA2G4</t>
  </si>
  <si>
    <t>AR,KLK3,PDPN,SLC43A1</t>
  </si>
  <si>
    <t>PAWR</t>
  </si>
  <si>
    <t>BCL2,MAPK1,MAPK3,XIAP</t>
  </si>
  <si>
    <t>PAX7</t>
  </si>
  <si>
    <t>BCKDHB,CAMK1D,CLDN3,DEPTOR,DHX40,FRK,ID2,LMBRD1,NFIX,NPNT,PARM1,PLAGL1,PRRX1,PTGR1,RASA3,RNF128</t>
  </si>
  <si>
    <t>PDX1</t>
  </si>
  <si>
    <t>ASNS,ATF4,CAMK2N1,CCND1,CDO1,CKMT1A/CKMT1B,COL3A1,Cyb5r3,DNAJC10,DUSP6,EFNA1,ERO1B,GUSB,HK1,HSPA5,ID2,IGF1R,IRS2,JUN,KLF10,MAOB,MITF,MPHOSPH10,Mt1,PDIA4,PDZK1IP1,PHGDH,PTPRF,RHOBTB1,SLC6A6,SLIT3,TGFBR3,TXNIP</t>
  </si>
  <si>
    <t>PML</t>
  </si>
  <si>
    <t>ACACA,ACADM,ACSL4,CCND1,CDKN2B,CPE,EGFR,GADD45A,HMGCR,HSPB1,ID2,JUP,MAF,MAPK1,NDRG1,PDK4,PIK3C2A,PRKCA,SNAI2,SQSTM1,TRIO,TXN2</t>
  </si>
  <si>
    <t>PPARGC1A</t>
  </si>
  <si>
    <t>ACACA,ACADM,ACSL6,ADGRG1,BDH1,COX5A,CS,CYCS,EGFR,FABP3,FBXO32,FNDC5,HMGCS2,INSIG2,IRS2,LIFR,LPIN1,MAOB,MBP,ME1,MITF,NCEH1,OXCT1,PCK2,PDK4,PTGS2,SCO2,SESN2,SIRT3,SLC39A14,SOD2,THRA,TIGAR,TXN2</t>
  </si>
  <si>
    <t>RSF1</t>
  </si>
  <si>
    <t>BCL2,BCL2L1,PTGS2,XIAP</t>
  </si>
  <si>
    <t>RUNX3</t>
  </si>
  <si>
    <t>ABCC5,BCL2L11,CCND1,COL12A1,COL4A4,EXTL3,FGF9,ITGB5,JAG1,LIFR,MSRB3,PARVA,PCDH7,REEP1,RHOBTB1,RTN1,RUNX1,SGCD,SLIT2,SNAI2</t>
  </si>
  <si>
    <t>SATB1</t>
  </si>
  <si>
    <t>ABTB1,BCL2,CCND1,CDK19,CTSD,Foxp1,Foxp2,GTF2E1,HSPA8,IKZF1,IL17RB,IL4R,KITLG,MAF,Meis1,MYCL,PGR,PIK3IP1,PTGS2,RIPOR2,RUNX1,SGK1,TAF4B,TBX6,WARS,YPEL5</t>
  </si>
  <si>
    <t>SIN3A</t>
  </si>
  <si>
    <t>BCL2,BCL6,CCNG2,FBXO32,HOXA9,KLF10,KLK3,MAP4,MXI1,PMM1,PTGS2,SET,TXNIP</t>
  </si>
  <si>
    <t>SIN3B</t>
  </si>
  <si>
    <t>BCL6,CAD,CCNG2,FBXO32,KLF10,SRD5A1,TXNIP</t>
  </si>
  <si>
    <t>SKI</t>
  </si>
  <si>
    <t>BCL11B,CYP26A1,FAP,MBP,MITF,ODC1</t>
  </si>
  <si>
    <t>SMARCA4</t>
  </si>
  <si>
    <t>ABHD2,ABRACL,ACTA1,ADAM15,ADGRG1,ALDH1A3,AP3M2,AREG,ASNS,ATP6V1B1,BCL2,BMP4,BNIP3L,CCND1,CDH16,CDKN1B,CDKN2B,CHEK2,CPM,DDX18,DUSP6,ECM2,FGF9,FHL2,FKBP5,FMO2,FN1,GADD45A,GCLC,GPR83,H1FX,HEY1,HOXA7,HS3ST1,ITPR1,JUN,KCNS3,KLK3,KRT15,LAMA3,LDB1,MAOB,MAPK1,MFGE8,MN1,Mt1,MXD4,MYRF,NRIP3,NRP1,NRP2,OXCT1,PARVA,PDP1,PERP,PGM2L1,PHLDB1,POLE4,RAD1,RGS2,SDC2,SERPINB7,SMARCC1,TCIM,TIMP2,TMPRSS13,TNNI2,TPK1,TTR,UBE2H,WDR45,WNT7A</t>
  </si>
  <si>
    <t>SOX4</t>
  </si>
  <si>
    <t>1700048O20Rik,2610035D17Rik,APBB1,BCL2,CCN3,CLIC6,DBNDD2,Dst,E130308A19Rik,FHL1,FN1,GRIA2,H1FX,HDAC8,HIPK2,IGF2,LHFPL6,MAGI1,MBP,Mt1,NAV1,NCAM1,NREP,OVOS2,PECAM1,PYGL,RNASE4,TENM4,TES,TNFRSF19</t>
  </si>
  <si>
    <t>SP1</t>
  </si>
  <si>
    <t>ABHD2,ADH5,ALMS1,ANKH,AR,ASNS,BCL2,BMP4,BNIP3L,C1QBP,CAD,CCND1,CCNG2,CDKN1B,CDKN2B,CDKN2C,CES1,CIRBP,CRYBB3,CTH,CTSD,CYP26A1,CYP51A1,DHCR24,DMD,EGFR,F2R,FN1,GRIA2,HMGCR,HSD11B2,HSPA5,ID4,IGF1R,IGF2,IL4R,IRF3,ITGB5,ITPR1,JAM2,JUN,LAMA1,LTBP3,MAOB,MAT2A,MET,Mt1,NDRG1,NOS1,NPR1,P2RX7,PDGFRA,PGR,PIM1,PLAA,POLD1,PRKCA,PRNP,PTGER4,PTGS1,PTGS2,PTN,PTTG1,RECK,RRAS,SGK1,SLC25A5,SLC2A3,SLC31A1,SLC7A1,SMARCC1,SOD2,SPTB,TGFBR3,TIMP2,TNC,TRIB1,UGDH,UGT1A7,VDR</t>
  </si>
  <si>
    <t>SP110</t>
  </si>
  <si>
    <t>ARRB1,BMP4,CDKN2B,DMD,DUSP10,F2R,IL4R,IL6R,NFIL3,P2RX7,PERP,PLCG1,PLSCR1,PRKCA,RARRES2,SMAD2,SMARCD3,SQSTM1,TGFBR3,TNFRSF21,TXNIP</t>
  </si>
  <si>
    <t>SP3</t>
  </si>
  <si>
    <t>ADH5,APBA1,ASNS,BMF,CCND1,CDKN1B,CDKN2C,CES1,CYP26A1,CYP51A1,DMD,EGFR,F2R,HSD11B2,HSPA5,IGF1R,IGF2,IRF3,ITGB5,JAM2,JUN,LAMA1,MAOB,MAT2A,MET,NOS1,PGR,PTGS1,PTGS2,PTTG1,RECK,RRAS,SGK1,SLC2A3,SMARCC1,SOD2,TGFBR3,TIMP2,TNC</t>
  </si>
  <si>
    <t>SP4</t>
  </si>
  <si>
    <t>ADH5,CCND1,CDKN1B,EGFR,HSPA5,IGF1R,MAT2A,SOD2</t>
  </si>
  <si>
    <t>SREBF1</t>
  </si>
  <si>
    <t>ACACA,ACSL4,ACSS2,ADGRG1,AR,ARF4,BCL2,BCL2L1,CAMK1D,CYCS,CYP51A1,DEPP1,FABP3,FADS2,FBXO32,FN1,FOXO1,G6PD,GPNMB,Gstt3,HMGCR,HSPA13,HSPA5,IMMT,IRS2,KCNA2,KLK3,LPIN1,NFIL3,PCK2,PLEKHA4,PPAT,PTGS2,RDH11,RPS24,Scd2,SLC22A5,TNNI2</t>
  </si>
  <si>
    <t>SRF</t>
  </si>
  <si>
    <t>Abca8a,ACTA1,AMD1,ANKRD6,BCL2,BCL2L1,BCL2L11,Cald1,CAPRIN1,CDKN2B,CLDN3,CPM,DMD,FHL1,FHL2,FST,GADD45A,GLRX3,GPATCH4,JUN,LAMA3,LEPR,MAP3K14,MGST1,MYO1E,NET1,OPA3,OPHN1,PLA2R1,PTGR1,PTGS2,RAB27B,RAI2,SEMA3A,SINHCAF,SLC8A1,SMTN,TMEM40,TNC,TNIP2,TNNT1,TST</t>
  </si>
  <si>
    <t>STAT3</t>
  </si>
  <si>
    <t>ALDH1A1,ALDH1A3,AREG,BCL2,BCL2L1,BCL2L11,BCL6,BECN1,BMF,BNIP3L,CCND1,CD274,CDKN1B,CDKN2B,CDON,COL3A1,CYP26A1,FN1,FST,FUT4,GADD45A,HEY1,HOXA10,ID2,IGF1R,IHH,IKZF3,IL13RA2,IL4R,IL6R,JAG1,KLK3,KRT17,LEPR,LRP2,MAF,MITF,Mt1,MXI1,MYD88,NAMPT,NDRG1,NRP1,NRP2,PDIA4,PECAM1,PGR,PIM1,PLA2G10,PLSCR1,POLE4,POU2F1,PTGS2,PTN,PTPN13,PTPN2,PTTG1,RALGDS,RORA,RORC,RUNX1,SGK1,SNAI2,SOD2,TFDP1,TNS1,WARS,WNT5A</t>
  </si>
  <si>
    <t>STAT4</t>
  </si>
  <si>
    <t>AKAP8L,AP2A2,ARMCX1,ATF4,BCL2,BCL2L1,BCL2L11,CDKN1B,Ctla2a/Ctla2b,Cyp2d22,DAPK2,FBXL12,GAS5,ITIH5,LPIN1,LRRFIP1,LTBP3,Mt1,NDRG1,PCGF5,PGP,PRDM16,PYGL,RNF128,RORA,SELENBP1,SETD5,SLC2A3,TSPAN5,VAMP4,ZNF394,ZNF524</t>
  </si>
  <si>
    <t>TCF3</t>
  </si>
  <si>
    <t>ALCAM,ARSA,BACH2,BCL2L11,BCL6,CDKN2B,CDKN2C,CKAP4,EAF2,EDEM1,EPRS,FKBP11,FOXO1,GADD45A,GM2A,HS3ST1,HSD17B14,HSP90B1,HSPA13,HYOU1,ID2,INTS13,JUN,LEPROTL1,LMO4,MORF4L2,NFIL3,NR4A3,PDIA4,PFKP,POLE4,PTGS1,RIPOR2,RORA,RORC,SCX,SDF2L1,SEMA3F,SLC35B1,SMARCC1,TRAF5</t>
  </si>
  <si>
    <t>TCF4</t>
  </si>
  <si>
    <t>ALCAM,AMHR2,BACH2,BCL6,CCND1,CDKN2B,CKAP4,EAF2,EDEM1,FKBP11,FN1,HSP90B1,HSPA13,HYOU1,ID2,JUN,LEPROTL1,MITF,MORF4L2,PDIA4,RIPOR2,SDF2L1,SGK1,SLC35B1,SQSTM1,TRAF5,XIAP</t>
  </si>
  <si>
    <t>TCF7L2</t>
  </si>
  <si>
    <t>2810468N07Rik,ADGRG1,ADIPOR2,ANKRD49,BMP4,CAMK2N1,CCND1,CDK19,CDKN1B,CLDN2,CYP51A1,DBNDD2,DHCR24,DHRS7,EGFR,FAM91A1,FBXO32,FMNL2,Foxn3,GAB1,HIPK2,HMGCS2,HSPA2,ID2,ID4,IRS2,JAG1,KIF5B,KLHL2,LRRN1,LTV1,MBP,ME1,MYRF,NKAIN1,PAPSS1,PLEKHB1,PLEKHG1,PPP1R14A,RALGDS,RNASE4,SDC2,SLC22A23,SNAI2,SRD5A1,SRSF1,TAF10,TGIF1,TMEM63A,TNS1,YPEL2</t>
  </si>
  <si>
    <t>TFAP2C</t>
  </si>
  <si>
    <t>AIFM1,ALCAM,DYRK2,EGFR,F2R,FOXC1,FST,GREB1,HIST1H1C,HK1,JAG1,MBP,Meis1,NRP1,SOD2</t>
  </si>
  <si>
    <t>TOX</t>
  </si>
  <si>
    <t>CDKN1B,FOXO1,ID2</t>
  </si>
  <si>
    <t>TP53</t>
  </si>
  <si>
    <t>ABHD4,ACADM,ACSL6,ACSS2,ADH5,ADRB2,ADRB3,AEN,AK3,AKT3,ALDH18A1,ANKH,ANXA8/ANXA8L1,AR,AREG,ARRB1,ASNS,ATF4,ATXN1,BCAS3,BCAT1,BCL2,BCL2L1,BCL2L11,BMF,BUB1B,Cald1,CAMK2N1,CCND1,CCNG1,CCNG2,CDH10,CDK7,CDKN1B,CHEK2,CHUK,CISD1,CKMT1A/CKMT1B,CNN3,COL3A1,COQ8A,COX10,COX5A,CRACR2B,CS,CTSD,CTSF,Cyb5r3,CYP26B1,CYP51A1,DDIT4L,DDX18,DDX39A,DGKA,DHCR24,DNAJC12,DPYSL4,DSC3,DUSP6,EFNA1,EGFR,EIF4A1,EIF4G3,F2R,FABP3,FAT2,FBL,FHL1,FHL2,FKBP5,FN1,FOXO1,FOXO3,FSTL3,G6PD,G6pd2,GADD45A,GNAI1,GNL3,H19,HDAC5,HDLBP,HIST1H2BD,HMGCR,HS3ST1,HSPA4L,HSPA8,HSPB1,HSPD1,ID2,IGDCC4,IGF1R,IGF2,IL4R,IPO7,ITGB4,ITGB5,JUN,KANK3,KITLG,KLK3,KRT15,LASP1,LPIN1,LPP,LRRC17,MAP4,MAPK1,MAPK3,MAPRE3,ME1,MET,MPDZ,MPI,MRPL39,MSH2,Mt2,MTMR11,MVP,MYO1E,NAMPT,NARS,NDRG1,NDRG2,NME1,NOS1,NPNT,NR2C1,NRP1,NUDT5,PA2G4,PABPC4,PAK1,PARVA,PCDH7,Pcmt1,PCNX2,PDGFRA,PDK3,PDLIM5,PDP1,PDSS1,PEA15,PECAM1,PERP,PFKFB3,PFKP,PGR,PHGDH,PIK3CG,PIM1,PINK1,PMM1,PNO1,POLD1,PPFIBP1,PPM1D,PRKAR2A,PRKCA,PRNP,PSMA2,PSME3,PTGS1,PTGS2,PTK2B,PTN,PTTG1,RAN,RB1CC1,RBM3,RBM34,RNASE4,RPL12,RPS20,RPS27L,RRP1B,RUNX1,SCO2,SEC61A1,SEC61B,SESN1,SESN2,SFRP2,SGK1,SIAH1,SIDT2,SIRT3,SLC37A3,SLC6A6,SNAI2,SNRK,SNX5,SOD2,SSPN,STEAP3,STOM,STX6,TCEA3,TCTN1,TFDP1,THOP1,THRA,TIGAR,TIMM10,TIMM23,TIMP2,TMED7,TNC,TOMM40,TP53INP1,TPD52L1,TRIO,TTC28,TXN2,UBE2B,UGDH,UQCRQ,VAMP4,VDR,VMP1,WNT7A,XPC,XPNPEP1,XPO5,YPEL3</t>
  </si>
  <si>
    <t>TP63</t>
  </si>
  <si>
    <t>AEN,ALDH1A3,AREG,BCL2L1,BCL2L11,BECN1,CAD,CCND1,CCNG1,CDKN1B,CDKN2B,CLDN3,COL4A3,CTSD,CXCL17,CYP2F1,DUSP10,DUSP6,EGFR,F2R,FLOT2,FN1,FOXO3,FST,G6PD,GADD45A,GCNT3,HBP1,HIRA,HSPA8,IHH,ITGB4,JAG1,KLK3,L1CAM,MFGE8,PAK1,PCNX2,PERP,PRNP,REL,RUNX1,SMAD2,SNAI2,SSPN,STX6,TNC,UBE2H,UGT1A7,VAMP4,VDR,VMP1,WNT5A,XPC,ZNF212</t>
  </si>
  <si>
    <t>TP73</t>
  </si>
  <si>
    <t>AEN,BCL2,BCL2L11,CADM1,CCNG1,CCNG2,CDKN1B,CLIP3,CNN3,CTH,CTSD,DAB1,DHRS3,EGFR,FLOT2,FN1,FOXO3,FST,G6PD,GAB2,GADD45A,GPNMB,GPR137B,ID2,IL4R,ITGB4,JAG1,MTHFD1,MUTYH,NCAM1,NRP1,PDPN,PERP,PLCD3,PNRC1,PTPN3,RAB7B,RAN,RB1CC1,RUNX1,SNAI2,SNRK,STX6,TTR,VAMP4,VDR,VMP1</t>
  </si>
  <si>
    <t>TWIST1</t>
  </si>
  <si>
    <t>ALCAM,ALDH1A1,AOPEP,AR,BCL2,CLDN4,ENPP3,FAT4,FMOD,FN1,FOXO1,ITGB5,MET,MFGE8,MXRA8,NCAM1,PAMR1,PDGFRA,PTPRZ1,SNAI2,SPOCK2,TNFRSF21,Wfdc3</t>
  </si>
  <si>
    <t>VHL</t>
  </si>
  <si>
    <t>ADGRG1,AHCYL1,ALDH1A1,ATF4,BCL2,BCL2L1,CCND1,CDKN1B,CLDN4,EGFR,FLCN,FN1,MAF,MXI1,NEK8,NREP,PFKFB3,RUNX1,SOD2,UQCRQ</t>
  </si>
  <si>
    <t>WT1</t>
  </si>
  <si>
    <t>AMHR2,ANPEP,APLP2,APRT,AREG,ASNS,BCL2,BCL2L1,CAPRIN1,CCND1,CDKN2C,CIRBP,EFNA1,EGFR,HDLBP,HSP90B1,IGF1R,IGF2,JUP,KPNA1,KRAS,LMAN1,MGST1,NDRG1,NME1,ODC1,PCK2,PDE8A,PDIA4,PECAM1,Scd2,SEC13,SLC15A2,SLC2A3,SLC6A6,SNAI2,SQSTM1,SRSF6,TARS,TSPAN5,VDR,WARS,WDR74</t>
  </si>
  <si>
    <t>XBP1</t>
  </si>
  <si>
    <t>ACACA,ATF4,BCL2,BECN1,BFAR,CALR,CREB3L1,DNAJB11,DNAJC10,DNAJC3,EDEM1,ERO1B,ERP44,FKBP11,FN1,GOLPH3,GOLPH3L,HSP90B1,HSPA13,HSPA5,HYOU1,KDELR3,LMAN1,MAP1LC3B,MGAT2,NUCB2,PDIA3,PDIA4,PRNP,SDF2L1,SEC11A,SEC61A1,SEC61B,SERP1,SPCS3,SRPRA,SRPRB,SSR1,SSR2,SSR3,STARD5,SURF4,TFDP1,TTR,VAMP4</t>
  </si>
  <si>
    <t>YAP1</t>
  </si>
  <si>
    <t>AREG,BCL2L1,BCL2L11,CCND1,EGFR,FBXO32,FN1,GAB1,ID2,IGF1R,IGF2,LIFR,OCLN,PTGS2,SLC2A3,SMAD2,SNAI2</t>
  </si>
  <si>
    <t>ZBTB17</t>
  </si>
  <si>
    <t>BCL2,BTG3,CAMK2N1,CCND1,CDKN2B,JUN,NOCT,ODC1</t>
  </si>
  <si>
    <t>ZFAT</t>
  </si>
  <si>
    <t>FOXO1,SQSTM1</t>
  </si>
  <si>
    <t>ZIC1</t>
  </si>
  <si>
    <t>CCND1,CDKN1B,WNT7A</t>
  </si>
  <si>
    <t>ZNF282</t>
  </si>
  <si>
    <t>CTSD,GREB1,PGR</t>
  </si>
  <si>
    <t>EIF2A</t>
  </si>
  <si>
    <t>translation regulator</t>
  </si>
  <si>
    <t>ATF4,HSPA5,PCK2,XIAP</t>
  </si>
  <si>
    <t>EIF4E2</t>
  </si>
  <si>
    <t>EGFR,PDGFRA</t>
  </si>
  <si>
    <t>p value</t>
  </si>
  <si>
    <t>NumOfDownstreamGenes</t>
  </si>
  <si>
    <t>Impact</t>
  </si>
  <si>
    <t>GATA2</t>
  </si>
  <si>
    <t>meanP_noHoldOff</t>
  </si>
  <si>
    <t>meanP_withHoldOff</t>
  </si>
  <si>
    <t>&lt;0.001</t>
  </si>
  <si>
    <t>non.param.test (Index)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</si>
</sst>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B778-90CA-4F50-B9BC-1DCE183FCEF5}">
  <dimension ref="A1:E98"/>
  <sheetViews>
    <sheetView topLeftCell="A61" workbookViewId="0">
      <selection activeCell="F98" sqref="F98"/>
    </sheetView>
  </sheetViews>
  <sheetFormatPr defaultRowHeight="15" x14ac:dyDescent="0.25"/>
  <cols>
    <col min="1" max="1" width="26.42578125" customWidth="1"/>
    <col min="2" max="2" width="2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 t="s">
        <v>6</v>
      </c>
      <c r="C2">
        <v>0.16500000000000001</v>
      </c>
      <c r="D2" s="1">
        <v>7.8799999999999999E-3</v>
      </c>
      <c r="E2" t="s">
        <v>18</v>
      </c>
    </row>
    <row r="3" spans="1:5" x14ac:dyDescent="0.25">
      <c r="A3" t="s">
        <v>19</v>
      </c>
      <c r="B3" t="s">
        <v>6</v>
      </c>
      <c r="C3">
        <v>-2.125</v>
      </c>
      <c r="D3" s="1">
        <v>2.5199999999999998E-7</v>
      </c>
      <c r="E3" t="s">
        <v>20</v>
      </c>
    </row>
    <row r="4" spans="1:5" x14ac:dyDescent="0.25">
      <c r="A4" t="s">
        <v>15</v>
      </c>
      <c r="B4" t="s">
        <v>6</v>
      </c>
      <c r="C4">
        <v>-1.667</v>
      </c>
      <c r="D4" s="1">
        <v>1.5799999999999999E-4</v>
      </c>
      <c r="E4" t="s">
        <v>16</v>
      </c>
    </row>
    <row r="5" spans="1:5" x14ac:dyDescent="0.25">
      <c r="A5" t="s">
        <v>21</v>
      </c>
      <c r="B5" t="s">
        <v>6</v>
      </c>
      <c r="C5">
        <v>0.317</v>
      </c>
      <c r="D5" s="1">
        <v>9.9600000000000001E-3</v>
      </c>
      <c r="E5" t="s">
        <v>22</v>
      </c>
    </row>
    <row r="6" spans="1:5" x14ac:dyDescent="0.25">
      <c r="A6" t="s">
        <v>23</v>
      </c>
      <c r="B6" t="s">
        <v>6</v>
      </c>
      <c r="C6">
        <v>2.0550000000000002</v>
      </c>
      <c r="D6" s="1">
        <v>2.0699999999999998E-5</v>
      </c>
      <c r="E6" t="s">
        <v>24</v>
      </c>
    </row>
    <row r="7" spans="1:5" x14ac:dyDescent="0.25">
      <c r="A7" t="s">
        <v>25</v>
      </c>
      <c r="B7" t="s">
        <v>6</v>
      </c>
      <c r="C7">
        <v>-0.35899999999999999</v>
      </c>
      <c r="D7" s="1">
        <v>5.28E-3</v>
      </c>
      <c r="E7" t="s">
        <v>26</v>
      </c>
    </row>
    <row r="8" spans="1:5" x14ac:dyDescent="0.25">
      <c r="A8" t="s">
        <v>27</v>
      </c>
      <c r="B8" t="s">
        <v>6</v>
      </c>
      <c r="C8">
        <v>-0.46200000000000002</v>
      </c>
      <c r="D8" s="1">
        <v>2.7799999999999999E-3</v>
      </c>
      <c r="E8" t="s">
        <v>28</v>
      </c>
    </row>
    <row r="9" spans="1:5" x14ac:dyDescent="0.25">
      <c r="A9" t="s">
        <v>9</v>
      </c>
      <c r="B9" t="s">
        <v>6</v>
      </c>
      <c r="C9">
        <v>-1.2430000000000001</v>
      </c>
      <c r="D9" s="1">
        <v>2.5499999999999999E-7</v>
      </c>
      <c r="E9" t="s">
        <v>10</v>
      </c>
    </row>
    <row r="10" spans="1:5" x14ac:dyDescent="0.25">
      <c r="A10" t="s">
        <v>29</v>
      </c>
      <c r="B10" t="s">
        <v>6</v>
      </c>
      <c r="C10">
        <v>-1.536</v>
      </c>
      <c r="D10" s="1">
        <v>7.0899999999999999E-6</v>
      </c>
      <c r="E10" t="s">
        <v>30</v>
      </c>
    </row>
    <row r="11" spans="1:5" x14ac:dyDescent="0.25">
      <c r="A11" t="s">
        <v>31</v>
      </c>
      <c r="B11" t="s">
        <v>6</v>
      </c>
      <c r="C11">
        <v>-0.156</v>
      </c>
      <c r="D11" s="1">
        <v>7.9399999999999991E-3</v>
      </c>
      <c r="E11" t="s">
        <v>32</v>
      </c>
    </row>
    <row r="12" spans="1:5" x14ac:dyDescent="0.25">
      <c r="A12" t="s">
        <v>33</v>
      </c>
      <c r="B12" t="s">
        <v>6</v>
      </c>
      <c r="C12" t="s">
        <v>8</v>
      </c>
      <c r="D12" s="1">
        <v>5.0499999999999998E-3</v>
      </c>
      <c r="E12" t="s">
        <v>34</v>
      </c>
    </row>
    <row r="13" spans="1:5" x14ac:dyDescent="0.25">
      <c r="A13" t="s">
        <v>35</v>
      </c>
      <c r="B13" t="s">
        <v>6</v>
      </c>
      <c r="C13">
        <v>0.80900000000000005</v>
      </c>
      <c r="D13" s="1">
        <v>2.5000000000000001E-4</v>
      </c>
      <c r="E13" t="s">
        <v>36</v>
      </c>
    </row>
    <row r="14" spans="1:5" x14ac:dyDescent="0.25">
      <c r="A14" t="s">
        <v>37</v>
      </c>
      <c r="B14" t="s">
        <v>6</v>
      </c>
      <c r="C14">
        <v>1.4930000000000001</v>
      </c>
      <c r="D14" s="1">
        <v>3.2499999999999999E-3</v>
      </c>
      <c r="E14" t="s">
        <v>38</v>
      </c>
    </row>
    <row r="15" spans="1:5" x14ac:dyDescent="0.25">
      <c r="A15" t="s">
        <v>39</v>
      </c>
      <c r="B15" t="s">
        <v>6</v>
      </c>
      <c r="C15">
        <v>1.4610000000000001</v>
      </c>
      <c r="D15" s="1">
        <v>1.42E-3</v>
      </c>
      <c r="E15" t="s">
        <v>40</v>
      </c>
    </row>
    <row r="16" spans="1:5" x14ac:dyDescent="0.25">
      <c r="A16" t="s">
        <v>41</v>
      </c>
      <c r="B16" t="s">
        <v>6</v>
      </c>
      <c r="C16">
        <v>2.1949999999999998</v>
      </c>
      <c r="D16" s="1">
        <v>1.18E-4</v>
      </c>
      <c r="E16" t="s">
        <v>42</v>
      </c>
    </row>
    <row r="17" spans="1:5" x14ac:dyDescent="0.25">
      <c r="A17" t="s">
        <v>43</v>
      </c>
      <c r="B17" t="s">
        <v>6</v>
      </c>
      <c r="C17">
        <v>-0.1</v>
      </c>
      <c r="D17" s="1">
        <v>1.8000000000000001E-4</v>
      </c>
      <c r="E17" t="s">
        <v>44</v>
      </c>
    </row>
    <row r="18" spans="1:5" x14ac:dyDescent="0.25">
      <c r="A18" t="s">
        <v>45</v>
      </c>
      <c r="B18" t="s">
        <v>6</v>
      </c>
      <c r="C18">
        <v>-1.446</v>
      </c>
      <c r="D18" s="1">
        <v>7.9000000000000008E-3</v>
      </c>
      <c r="E18" t="s">
        <v>46</v>
      </c>
    </row>
    <row r="19" spans="1:5" x14ac:dyDescent="0.25">
      <c r="A19" t="s">
        <v>47</v>
      </c>
      <c r="B19" t="s">
        <v>6</v>
      </c>
      <c r="C19">
        <v>-0.45300000000000001</v>
      </c>
      <c r="D19" s="1">
        <v>1.8799999999999999E-3</v>
      </c>
      <c r="E19" t="s">
        <v>48</v>
      </c>
    </row>
    <row r="20" spans="1:5" x14ac:dyDescent="0.25">
      <c r="A20" t="s">
        <v>49</v>
      </c>
      <c r="B20" t="s">
        <v>6</v>
      </c>
      <c r="C20">
        <v>0.23200000000000001</v>
      </c>
      <c r="D20" s="1">
        <v>8.5199999999999998E-3</v>
      </c>
      <c r="E20" t="s">
        <v>50</v>
      </c>
    </row>
    <row r="21" spans="1:5" x14ac:dyDescent="0.25">
      <c r="A21" t="s">
        <v>51</v>
      </c>
      <c r="B21" t="s">
        <v>6</v>
      </c>
      <c r="C21">
        <v>0.53700000000000003</v>
      </c>
      <c r="D21" s="1">
        <v>3.4400000000000001E-6</v>
      </c>
      <c r="E21" t="s">
        <v>52</v>
      </c>
    </row>
    <row r="22" spans="1:5" x14ac:dyDescent="0.25">
      <c r="A22" t="s">
        <v>53</v>
      </c>
      <c r="B22" t="s">
        <v>6</v>
      </c>
      <c r="C22">
        <v>-0.82799999999999996</v>
      </c>
      <c r="D22" s="1">
        <v>1.6699999999999999E-4</v>
      </c>
      <c r="E22" t="s">
        <v>54</v>
      </c>
    </row>
    <row r="23" spans="1:5" x14ac:dyDescent="0.25">
      <c r="A23" t="s">
        <v>55</v>
      </c>
      <c r="B23" t="s">
        <v>6</v>
      </c>
      <c r="C23">
        <v>-0.246</v>
      </c>
      <c r="D23" s="1">
        <v>3.0400000000000002E-3</v>
      </c>
      <c r="E23" t="s">
        <v>56</v>
      </c>
    </row>
    <row r="24" spans="1:5" x14ac:dyDescent="0.25">
      <c r="A24" t="s">
        <v>57</v>
      </c>
      <c r="B24" t="s">
        <v>6</v>
      </c>
      <c r="C24">
        <v>1.0149999999999999</v>
      </c>
      <c r="D24" s="1">
        <v>7.0500000000000001E-4</v>
      </c>
      <c r="E24" t="s">
        <v>58</v>
      </c>
    </row>
    <row r="25" spans="1:5" x14ac:dyDescent="0.25">
      <c r="A25" t="s">
        <v>59</v>
      </c>
      <c r="B25" t="s">
        <v>6</v>
      </c>
      <c r="C25">
        <v>1.629</v>
      </c>
      <c r="D25" s="1">
        <v>2.0599999999999999E-5</v>
      </c>
      <c r="E25" t="s">
        <v>60</v>
      </c>
    </row>
    <row r="26" spans="1:5" x14ac:dyDescent="0.25">
      <c r="A26" t="s">
        <v>61</v>
      </c>
      <c r="B26" t="s">
        <v>6</v>
      </c>
      <c r="C26">
        <v>3.282</v>
      </c>
      <c r="D26" s="1">
        <v>3.8700000000000001E-10</v>
      </c>
      <c r="E26" t="s">
        <v>62</v>
      </c>
    </row>
    <row r="27" spans="1:5" x14ac:dyDescent="0.25">
      <c r="A27" t="s">
        <v>63</v>
      </c>
      <c r="B27" t="s">
        <v>6</v>
      </c>
      <c r="C27">
        <v>1.4790000000000001</v>
      </c>
      <c r="D27" s="1">
        <v>4.9800000000000004E-7</v>
      </c>
      <c r="E27" t="s">
        <v>64</v>
      </c>
    </row>
    <row r="28" spans="1:5" x14ac:dyDescent="0.25">
      <c r="A28" t="s">
        <v>65</v>
      </c>
      <c r="B28" t="s">
        <v>6</v>
      </c>
      <c r="C28">
        <v>0</v>
      </c>
      <c r="D28" s="1">
        <v>2.48E-3</v>
      </c>
      <c r="E28" t="s">
        <v>66</v>
      </c>
    </row>
    <row r="29" spans="1:5" x14ac:dyDescent="0.25">
      <c r="A29" t="s">
        <v>67</v>
      </c>
      <c r="B29" t="s">
        <v>6</v>
      </c>
      <c r="C29">
        <v>2.355</v>
      </c>
      <c r="D29" s="1">
        <v>3.9000000000000002E-7</v>
      </c>
      <c r="E29" t="s">
        <v>68</v>
      </c>
    </row>
    <row r="30" spans="1:5" x14ac:dyDescent="0.25">
      <c r="A30" t="s">
        <v>69</v>
      </c>
      <c r="B30" t="s">
        <v>6</v>
      </c>
      <c r="C30">
        <v>-1.3029999999999999</v>
      </c>
      <c r="D30" s="1">
        <v>1.2999999999999999E-3</v>
      </c>
      <c r="E30" t="s">
        <v>70</v>
      </c>
    </row>
    <row r="31" spans="1:5" x14ac:dyDescent="0.25">
      <c r="A31" t="s">
        <v>71</v>
      </c>
      <c r="B31" t="s">
        <v>6</v>
      </c>
      <c r="C31">
        <v>8.2000000000000003E-2</v>
      </c>
      <c r="D31" s="1">
        <v>8.12E-4</v>
      </c>
      <c r="E31" t="s">
        <v>72</v>
      </c>
    </row>
    <row r="32" spans="1:5" x14ac:dyDescent="0.25">
      <c r="A32" t="s">
        <v>73</v>
      </c>
      <c r="B32" t="s">
        <v>6</v>
      </c>
      <c r="C32">
        <v>0.19800000000000001</v>
      </c>
      <c r="D32" s="1">
        <v>3.3000000000000002E-6</v>
      </c>
      <c r="E32" t="s">
        <v>74</v>
      </c>
    </row>
    <row r="33" spans="1:5" x14ac:dyDescent="0.25">
      <c r="A33" t="s">
        <v>5</v>
      </c>
      <c r="B33" t="s">
        <v>6</v>
      </c>
      <c r="C33">
        <v>-2.3330000000000002</v>
      </c>
      <c r="D33" s="1">
        <v>2.7400000000000001E-8</v>
      </c>
      <c r="E33" t="s">
        <v>7</v>
      </c>
    </row>
    <row r="34" spans="1:5" x14ac:dyDescent="0.25">
      <c r="A34" t="s">
        <v>75</v>
      </c>
      <c r="B34" t="s">
        <v>6</v>
      </c>
      <c r="C34">
        <v>1.274</v>
      </c>
      <c r="D34" s="1">
        <v>5.8599999999999998E-3</v>
      </c>
      <c r="E34" t="s">
        <v>76</v>
      </c>
    </row>
    <row r="35" spans="1:5" x14ac:dyDescent="0.25">
      <c r="A35" t="s">
        <v>77</v>
      </c>
      <c r="B35" t="s">
        <v>6</v>
      </c>
      <c r="C35">
        <v>0</v>
      </c>
      <c r="D35" s="1">
        <v>1.98E-3</v>
      </c>
      <c r="E35" t="s">
        <v>78</v>
      </c>
    </row>
    <row r="36" spans="1:5" x14ac:dyDescent="0.25">
      <c r="A36" t="s">
        <v>79</v>
      </c>
      <c r="B36" t="s">
        <v>6</v>
      </c>
      <c r="C36">
        <v>1.492</v>
      </c>
      <c r="D36" s="1">
        <v>1.92E-3</v>
      </c>
      <c r="E36" t="s">
        <v>80</v>
      </c>
    </row>
    <row r="37" spans="1:5" x14ac:dyDescent="0.25">
      <c r="A37" t="s">
        <v>81</v>
      </c>
      <c r="B37" t="s">
        <v>6</v>
      </c>
      <c r="C37">
        <v>-0.69699999999999995</v>
      </c>
      <c r="D37" s="1">
        <v>3.3000000000000003E-5</v>
      </c>
      <c r="E37" t="s">
        <v>82</v>
      </c>
    </row>
    <row r="38" spans="1:5" x14ac:dyDescent="0.25">
      <c r="A38" t="s">
        <v>83</v>
      </c>
      <c r="B38" t="s">
        <v>6</v>
      </c>
      <c r="C38">
        <v>0.59099999999999997</v>
      </c>
      <c r="D38" s="1">
        <v>1.15E-5</v>
      </c>
      <c r="E38" t="s">
        <v>84</v>
      </c>
    </row>
    <row r="39" spans="1:5" x14ac:dyDescent="0.25">
      <c r="A39" t="s">
        <v>85</v>
      </c>
      <c r="B39" t="s">
        <v>6</v>
      </c>
      <c r="C39">
        <v>-0.151</v>
      </c>
      <c r="D39" s="1">
        <v>9.5500000000000004E-5</v>
      </c>
      <c r="E39" t="s">
        <v>86</v>
      </c>
    </row>
    <row r="40" spans="1:5" x14ac:dyDescent="0.25">
      <c r="A40" t="s">
        <v>87</v>
      </c>
      <c r="B40" t="s">
        <v>6</v>
      </c>
      <c r="C40" t="s">
        <v>8</v>
      </c>
      <c r="D40" s="1">
        <v>1.3600000000000001E-3</v>
      </c>
      <c r="E40" t="s">
        <v>88</v>
      </c>
    </row>
    <row r="41" spans="1:5" x14ac:dyDescent="0.25">
      <c r="A41" t="s">
        <v>89</v>
      </c>
      <c r="B41" t="s">
        <v>6</v>
      </c>
      <c r="C41">
        <v>-2.4119999999999999</v>
      </c>
      <c r="D41" s="1">
        <v>9.5799999999999998E-4</v>
      </c>
      <c r="E41" t="s">
        <v>90</v>
      </c>
    </row>
    <row r="42" spans="1:5" x14ac:dyDescent="0.25">
      <c r="A42" t="s">
        <v>91</v>
      </c>
      <c r="B42" t="s">
        <v>6</v>
      </c>
      <c r="C42">
        <v>0.63200000000000001</v>
      </c>
      <c r="D42" s="1">
        <v>6.7000000000000002E-5</v>
      </c>
      <c r="E42" t="s">
        <v>92</v>
      </c>
    </row>
    <row r="43" spans="1:5" x14ac:dyDescent="0.25">
      <c r="A43" t="s">
        <v>13</v>
      </c>
      <c r="B43" t="s">
        <v>6</v>
      </c>
      <c r="C43">
        <v>0.54700000000000004</v>
      </c>
      <c r="D43" s="1">
        <v>4.4100000000000001E-5</v>
      </c>
      <c r="E43" t="s">
        <v>14</v>
      </c>
    </row>
    <row r="44" spans="1:5" x14ac:dyDescent="0.25">
      <c r="A44" t="s">
        <v>11</v>
      </c>
      <c r="B44" t="s">
        <v>6</v>
      </c>
      <c r="C44">
        <v>-2.5379999999999998</v>
      </c>
      <c r="D44" s="1">
        <v>2.8200000000000001E-5</v>
      </c>
      <c r="E44" t="s">
        <v>12</v>
      </c>
    </row>
    <row r="45" spans="1:5" x14ac:dyDescent="0.25">
      <c r="A45" t="s">
        <v>93</v>
      </c>
      <c r="B45" t="s">
        <v>6</v>
      </c>
      <c r="C45">
        <v>0.19</v>
      </c>
      <c r="D45" s="1">
        <v>6.5199999999999999E-5</v>
      </c>
      <c r="E45" t="s">
        <v>94</v>
      </c>
    </row>
    <row r="46" spans="1:5" x14ac:dyDescent="0.25">
      <c r="A46" t="s">
        <v>95</v>
      </c>
      <c r="B46" t="s">
        <v>6</v>
      </c>
      <c r="C46">
        <v>-2.2360000000000002</v>
      </c>
      <c r="D46" s="1">
        <v>5.5999999999999995E-4</v>
      </c>
      <c r="E46" t="s">
        <v>96</v>
      </c>
    </row>
    <row r="47" spans="1:5" x14ac:dyDescent="0.25">
      <c r="A47" t="s">
        <v>97</v>
      </c>
      <c r="B47" t="s">
        <v>6</v>
      </c>
      <c r="C47">
        <v>1.3420000000000001</v>
      </c>
      <c r="D47" s="1">
        <v>1.1900000000000001E-3</v>
      </c>
      <c r="E47" t="s">
        <v>98</v>
      </c>
    </row>
    <row r="48" spans="1:5" x14ac:dyDescent="0.25">
      <c r="A48" t="s">
        <v>99</v>
      </c>
      <c r="B48" t="s">
        <v>6</v>
      </c>
      <c r="C48" t="s">
        <v>8</v>
      </c>
      <c r="D48" s="1">
        <v>6.9199999999999999E-3</v>
      </c>
      <c r="E48" t="s">
        <v>100</v>
      </c>
    </row>
    <row r="49" spans="1:5" x14ac:dyDescent="0.25">
      <c r="A49" t="s">
        <v>101</v>
      </c>
      <c r="B49" t="s">
        <v>6</v>
      </c>
      <c r="C49">
        <v>0.57899999999999996</v>
      </c>
      <c r="D49" s="1">
        <v>2.2100000000000002E-3</v>
      </c>
      <c r="E49" t="s">
        <v>102</v>
      </c>
    </row>
    <row r="50" spans="1:5" x14ac:dyDescent="0.25">
      <c r="A50" t="s">
        <v>103</v>
      </c>
      <c r="B50" t="s">
        <v>6</v>
      </c>
      <c r="C50">
        <v>-5.6420000000000003</v>
      </c>
      <c r="D50" s="1">
        <v>1.3899999999999999E-13</v>
      </c>
      <c r="E50" t="s">
        <v>104</v>
      </c>
    </row>
    <row r="51" spans="1:5" x14ac:dyDescent="0.25">
      <c r="A51" t="s">
        <v>105</v>
      </c>
      <c r="B51" t="s">
        <v>6</v>
      </c>
      <c r="C51">
        <v>-1.9590000000000001</v>
      </c>
      <c r="D51" s="1">
        <v>3.8099999999999999E-6</v>
      </c>
      <c r="E51" t="s">
        <v>106</v>
      </c>
    </row>
    <row r="52" spans="1:5" x14ac:dyDescent="0.25">
      <c r="A52" t="s">
        <v>107</v>
      </c>
      <c r="B52" t="s">
        <v>6</v>
      </c>
      <c r="C52">
        <v>3.2000000000000001E-2</v>
      </c>
      <c r="D52" s="1">
        <v>1.0499999999999999E-3</v>
      </c>
      <c r="E52" t="s">
        <v>108</v>
      </c>
    </row>
    <row r="53" spans="1:5" x14ac:dyDescent="0.25">
      <c r="A53" t="s">
        <v>109</v>
      </c>
      <c r="B53" t="s">
        <v>6</v>
      </c>
      <c r="C53">
        <v>-2.0830000000000002</v>
      </c>
      <c r="D53" s="1">
        <v>9.0700000000000004E-4</v>
      </c>
      <c r="E53" t="s">
        <v>110</v>
      </c>
    </row>
    <row r="54" spans="1:5" x14ac:dyDescent="0.25">
      <c r="A54" t="s">
        <v>111</v>
      </c>
      <c r="B54" t="s">
        <v>6</v>
      </c>
      <c r="C54">
        <v>-0.38500000000000001</v>
      </c>
      <c r="D54" s="1">
        <v>2.6900000000000001E-3</v>
      </c>
      <c r="E54" t="s">
        <v>112</v>
      </c>
    </row>
    <row r="55" spans="1:5" x14ac:dyDescent="0.25">
      <c r="A55" t="s">
        <v>113</v>
      </c>
      <c r="B55" t="s">
        <v>6</v>
      </c>
      <c r="C55">
        <v>-5.0999999999999997E-2</v>
      </c>
      <c r="D55" s="1">
        <v>3.6800000000000001E-3</v>
      </c>
      <c r="E55" t="s">
        <v>114</v>
      </c>
    </row>
    <row r="56" spans="1:5" x14ac:dyDescent="0.25">
      <c r="A56" t="s">
        <v>115</v>
      </c>
      <c r="B56" t="s">
        <v>6</v>
      </c>
      <c r="C56">
        <v>1.0669999999999999</v>
      </c>
      <c r="D56" s="1">
        <v>1.6999999999999999E-3</v>
      </c>
      <c r="E56" t="s">
        <v>116</v>
      </c>
    </row>
    <row r="57" spans="1:5" x14ac:dyDescent="0.25">
      <c r="A57" t="s">
        <v>117</v>
      </c>
      <c r="B57" t="s">
        <v>6</v>
      </c>
      <c r="C57">
        <v>-0.246</v>
      </c>
      <c r="D57" s="1">
        <v>1.74E-4</v>
      </c>
      <c r="E57" t="s">
        <v>118</v>
      </c>
    </row>
    <row r="58" spans="1:5" x14ac:dyDescent="0.25">
      <c r="A58" t="s">
        <v>119</v>
      </c>
      <c r="B58" t="s">
        <v>6</v>
      </c>
      <c r="C58">
        <v>0.40400000000000003</v>
      </c>
      <c r="D58" s="1">
        <v>6.6600000000000001E-3</v>
      </c>
      <c r="E58" t="s">
        <v>120</v>
      </c>
    </row>
    <row r="59" spans="1:5" x14ac:dyDescent="0.25">
      <c r="A59" t="s">
        <v>121</v>
      </c>
      <c r="B59" t="s">
        <v>6</v>
      </c>
      <c r="C59">
        <v>-6.8000000000000005E-2</v>
      </c>
      <c r="D59" s="1">
        <v>9.7800000000000005E-3</v>
      </c>
      <c r="E59" t="s">
        <v>122</v>
      </c>
    </row>
    <row r="60" spans="1:5" x14ac:dyDescent="0.25">
      <c r="A60" t="s">
        <v>123</v>
      </c>
      <c r="B60" t="s">
        <v>6</v>
      </c>
      <c r="C60">
        <v>4.9000000000000002E-2</v>
      </c>
      <c r="D60" s="1">
        <v>2.7099999999999997E-4</v>
      </c>
      <c r="E60" t="s">
        <v>124</v>
      </c>
    </row>
    <row r="61" spans="1:5" x14ac:dyDescent="0.25">
      <c r="A61" t="s">
        <v>125</v>
      </c>
      <c r="B61" t="s">
        <v>6</v>
      </c>
      <c r="C61">
        <v>-0.65200000000000002</v>
      </c>
      <c r="D61" s="1">
        <v>3.2499999999999997E-5</v>
      </c>
      <c r="E61" t="s">
        <v>126</v>
      </c>
    </row>
    <row r="62" spans="1:5" x14ac:dyDescent="0.25">
      <c r="A62" t="s">
        <v>127</v>
      </c>
      <c r="B62" t="s">
        <v>6</v>
      </c>
      <c r="C62">
        <v>1.9530000000000001</v>
      </c>
      <c r="D62" s="1">
        <v>1.42E-3</v>
      </c>
      <c r="E62" t="s">
        <v>128</v>
      </c>
    </row>
    <row r="63" spans="1:5" x14ac:dyDescent="0.25">
      <c r="A63" t="s">
        <v>129</v>
      </c>
      <c r="B63" t="s">
        <v>6</v>
      </c>
      <c r="C63">
        <v>0</v>
      </c>
      <c r="D63" s="1">
        <v>2.5200000000000001E-3</v>
      </c>
      <c r="E63" t="s">
        <v>130</v>
      </c>
    </row>
    <row r="64" spans="1:5" x14ac:dyDescent="0.25">
      <c r="A64" t="s">
        <v>131</v>
      </c>
      <c r="B64" t="s">
        <v>6</v>
      </c>
      <c r="C64">
        <v>-1</v>
      </c>
      <c r="D64" s="1">
        <v>2.23E-4</v>
      </c>
      <c r="E64" t="s">
        <v>132</v>
      </c>
    </row>
    <row r="65" spans="1:5" x14ac:dyDescent="0.25">
      <c r="A65" t="s">
        <v>133</v>
      </c>
      <c r="B65" t="s">
        <v>6</v>
      </c>
      <c r="C65">
        <v>-2.456</v>
      </c>
      <c r="D65" s="1">
        <v>3.0999999999999999E-3</v>
      </c>
      <c r="E65" t="s">
        <v>134</v>
      </c>
    </row>
    <row r="66" spans="1:5" x14ac:dyDescent="0.25">
      <c r="A66" t="s">
        <v>135</v>
      </c>
      <c r="B66" t="s">
        <v>6</v>
      </c>
      <c r="C66">
        <v>-0.65400000000000003</v>
      </c>
      <c r="D66" s="1">
        <v>1.5200000000000001E-3</v>
      </c>
      <c r="E66" t="s">
        <v>136</v>
      </c>
    </row>
    <row r="67" spans="1:5" x14ac:dyDescent="0.25">
      <c r="A67" t="s">
        <v>137</v>
      </c>
      <c r="B67" t="s">
        <v>6</v>
      </c>
      <c r="C67">
        <v>-2.2360000000000002</v>
      </c>
      <c r="D67" s="1">
        <v>1.5299999999999999E-3</v>
      </c>
      <c r="E67" t="s">
        <v>138</v>
      </c>
    </row>
    <row r="68" spans="1:5" x14ac:dyDescent="0.25">
      <c r="A68" t="s">
        <v>139</v>
      </c>
      <c r="B68" t="s">
        <v>6</v>
      </c>
      <c r="C68" t="s">
        <v>8</v>
      </c>
      <c r="D68" s="1">
        <v>1.1100000000000001E-3</v>
      </c>
      <c r="E68" t="s">
        <v>140</v>
      </c>
    </row>
    <row r="69" spans="1:5" x14ac:dyDescent="0.25">
      <c r="A69" t="s">
        <v>141</v>
      </c>
      <c r="B69" t="s">
        <v>6</v>
      </c>
      <c r="C69">
        <v>0.66500000000000004</v>
      </c>
      <c r="D69" s="1">
        <v>9.6399999999999993E-3</v>
      </c>
      <c r="E69" t="s">
        <v>142</v>
      </c>
    </row>
    <row r="70" spans="1:5" x14ac:dyDescent="0.25">
      <c r="A70" t="s">
        <v>143</v>
      </c>
      <c r="B70" t="s">
        <v>6</v>
      </c>
      <c r="C70">
        <v>1.48</v>
      </c>
      <c r="D70" s="1">
        <v>2.3500000000000001E-3</v>
      </c>
      <c r="E70" t="s">
        <v>144</v>
      </c>
    </row>
    <row r="71" spans="1:5" x14ac:dyDescent="0.25">
      <c r="A71" t="s">
        <v>145</v>
      </c>
      <c r="B71" t="s">
        <v>6</v>
      </c>
      <c r="C71">
        <v>1.3140000000000001</v>
      </c>
      <c r="D71" s="1">
        <v>3.4099999999999999E-4</v>
      </c>
      <c r="E71" t="s">
        <v>146</v>
      </c>
    </row>
    <row r="72" spans="1:5" x14ac:dyDescent="0.25">
      <c r="A72" t="s">
        <v>147</v>
      </c>
      <c r="B72" t="s">
        <v>6</v>
      </c>
      <c r="C72">
        <v>-0.64600000000000002</v>
      </c>
      <c r="D72" s="1">
        <v>1.66E-6</v>
      </c>
      <c r="E72" t="s">
        <v>148</v>
      </c>
    </row>
    <row r="73" spans="1:5" x14ac:dyDescent="0.25">
      <c r="A73" t="s">
        <v>149</v>
      </c>
      <c r="B73" t="s">
        <v>6</v>
      </c>
      <c r="C73">
        <v>-1.091</v>
      </c>
      <c r="D73" s="1">
        <v>1.81E-3</v>
      </c>
      <c r="E73" t="s">
        <v>150</v>
      </c>
    </row>
    <row r="74" spans="1:5" x14ac:dyDescent="0.25">
      <c r="A74" t="s">
        <v>151</v>
      </c>
      <c r="B74" t="s">
        <v>6</v>
      </c>
      <c r="C74">
        <v>0.66700000000000004</v>
      </c>
      <c r="D74" s="1">
        <v>3.2499999999999998E-6</v>
      </c>
      <c r="E74" t="s">
        <v>152</v>
      </c>
    </row>
    <row r="75" spans="1:5" x14ac:dyDescent="0.25">
      <c r="A75" t="s">
        <v>153</v>
      </c>
      <c r="B75" t="s">
        <v>6</v>
      </c>
      <c r="C75">
        <v>-0.192</v>
      </c>
      <c r="D75" s="1">
        <v>1.5499999999999999E-3</v>
      </c>
      <c r="E75" t="s">
        <v>154</v>
      </c>
    </row>
    <row r="76" spans="1:5" x14ac:dyDescent="0.25">
      <c r="A76" t="s">
        <v>155</v>
      </c>
      <c r="B76" t="s">
        <v>6</v>
      </c>
      <c r="C76">
        <v>-1.718</v>
      </c>
      <c r="D76" s="1">
        <v>2.3000000000000001E-4</v>
      </c>
      <c r="E76" t="s">
        <v>156</v>
      </c>
    </row>
    <row r="77" spans="1:5" x14ac:dyDescent="0.25">
      <c r="A77" t="s">
        <v>157</v>
      </c>
      <c r="B77" t="s">
        <v>6</v>
      </c>
      <c r="C77">
        <v>-1.7999999999999999E-2</v>
      </c>
      <c r="D77" s="1">
        <v>7.4599999999999996E-3</v>
      </c>
      <c r="E77" t="s">
        <v>158</v>
      </c>
    </row>
    <row r="78" spans="1:5" x14ac:dyDescent="0.25">
      <c r="A78" t="s">
        <v>159</v>
      </c>
      <c r="B78" t="s">
        <v>6</v>
      </c>
      <c r="C78">
        <v>9.7000000000000003E-2</v>
      </c>
      <c r="D78" s="1">
        <v>2.5200000000000001E-3</v>
      </c>
      <c r="E78" t="s">
        <v>160</v>
      </c>
    </row>
    <row r="79" spans="1:5" x14ac:dyDescent="0.25">
      <c r="A79" t="s">
        <v>161</v>
      </c>
      <c r="B79" t="s">
        <v>6</v>
      </c>
      <c r="C79">
        <v>1.645</v>
      </c>
      <c r="D79" s="1">
        <v>1.97E-3</v>
      </c>
      <c r="E79" t="s">
        <v>162</v>
      </c>
    </row>
    <row r="80" spans="1:5" x14ac:dyDescent="0.25">
      <c r="A80" t="s">
        <v>163</v>
      </c>
      <c r="B80" t="s">
        <v>6</v>
      </c>
      <c r="C80">
        <v>0.64900000000000002</v>
      </c>
      <c r="D80" s="1">
        <v>7.4200000000000004E-3</v>
      </c>
      <c r="E80" t="s">
        <v>164</v>
      </c>
    </row>
    <row r="81" spans="1:5" x14ac:dyDescent="0.25">
      <c r="A81" t="s">
        <v>165</v>
      </c>
      <c r="B81" t="s">
        <v>6</v>
      </c>
      <c r="C81">
        <v>-0.65500000000000003</v>
      </c>
      <c r="D81" s="1">
        <v>9.6500000000000006E-3</v>
      </c>
      <c r="E81" t="s">
        <v>166</v>
      </c>
    </row>
    <row r="82" spans="1:5" x14ac:dyDescent="0.25">
      <c r="A82" t="s">
        <v>167</v>
      </c>
      <c r="B82" t="s">
        <v>6</v>
      </c>
      <c r="C82">
        <v>1.1200000000000001</v>
      </c>
      <c r="D82" s="1">
        <v>1.45E-5</v>
      </c>
      <c r="E82" t="s">
        <v>168</v>
      </c>
    </row>
    <row r="83" spans="1:5" x14ac:dyDescent="0.25">
      <c r="A83" t="s">
        <v>169</v>
      </c>
      <c r="B83" t="s">
        <v>6</v>
      </c>
      <c r="C83">
        <v>0.51200000000000001</v>
      </c>
      <c r="D83" s="1">
        <v>1.15E-3</v>
      </c>
      <c r="E83" t="s">
        <v>170</v>
      </c>
    </row>
    <row r="84" spans="1:5" x14ac:dyDescent="0.25">
      <c r="A84" t="s">
        <v>171</v>
      </c>
      <c r="B84" t="s">
        <v>6</v>
      </c>
      <c r="C84" t="s">
        <v>8</v>
      </c>
      <c r="D84" s="1">
        <v>5.0499999999999998E-3</v>
      </c>
      <c r="E84" t="s">
        <v>172</v>
      </c>
    </row>
    <row r="85" spans="1:5" x14ac:dyDescent="0.25">
      <c r="A85" t="s">
        <v>173</v>
      </c>
      <c r="B85" t="s">
        <v>6</v>
      </c>
      <c r="C85">
        <v>0.42399999999999999</v>
      </c>
      <c r="D85" s="1">
        <v>1.15E-9</v>
      </c>
      <c r="E85" t="s">
        <v>174</v>
      </c>
    </row>
    <row r="86" spans="1:5" x14ac:dyDescent="0.25">
      <c r="A86" t="s">
        <v>175</v>
      </c>
      <c r="B86" t="s">
        <v>6</v>
      </c>
      <c r="C86">
        <v>0.39400000000000002</v>
      </c>
      <c r="D86" s="1">
        <v>5.9299999999999998E-5</v>
      </c>
      <c r="E86" t="s">
        <v>176</v>
      </c>
    </row>
    <row r="87" spans="1:5" x14ac:dyDescent="0.25">
      <c r="A87" t="s">
        <v>177</v>
      </c>
      <c r="B87" t="s">
        <v>6</v>
      </c>
      <c r="C87">
        <v>1.671</v>
      </c>
      <c r="D87" s="1">
        <v>8.9800000000000001E-3</v>
      </c>
      <c r="E87" t="s">
        <v>178</v>
      </c>
    </row>
    <row r="88" spans="1:5" x14ac:dyDescent="0.25">
      <c r="A88" t="s">
        <v>179</v>
      </c>
      <c r="B88" t="s">
        <v>6</v>
      </c>
      <c r="C88">
        <v>1.966</v>
      </c>
      <c r="D88" s="1">
        <v>5.4999999999999997E-3</v>
      </c>
      <c r="E88" t="s">
        <v>180</v>
      </c>
    </row>
    <row r="89" spans="1:5" x14ac:dyDescent="0.25">
      <c r="A89" t="s">
        <v>181</v>
      </c>
      <c r="B89" t="s">
        <v>6</v>
      </c>
      <c r="C89">
        <v>-1.31</v>
      </c>
      <c r="D89" s="1">
        <v>7.5100000000000002E-3</v>
      </c>
      <c r="E89" t="s">
        <v>182</v>
      </c>
    </row>
    <row r="90" spans="1:5" x14ac:dyDescent="0.25">
      <c r="A90" t="s">
        <v>183</v>
      </c>
      <c r="B90" t="s">
        <v>6</v>
      </c>
      <c r="C90">
        <v>0.63900000000000001</v>
      </c>
      <c r="D90" s="1">
        <v>8.0999999999999997E-7</v>
      </c>
      <c r="E90" t="s">
        <v>184</v>
      </c>
    </row>
    <row r="91" spans="1:5" x14ac:dyDescent="0.25">
      <c r="A91" t="s">
        <v>185</v>
      </c>
      <c r="B91" t="s">
        <v>6</v>
      </c>
      <c r="C91">
        <v>-3.7120000000000002</v>
      </c>
      <c r="D91" s="1">
        <v>2.88E-9</v>
      </c>
      <c r="E91" t="s">
        <v>186</v>
      </c>
    </row>
    <row r="92" spans="1:5" x14ac:dyDescent="0.25">
      <c r="A92" t="s">
        <v>187</v>
      </c>
      <c r="B92" t="s">
        <v>6</v>
      </c>
      <c r="C92">
        <v>0.22600000000000001</v>
      </c>
      <c r="D92" s="1">
        <v>5.3099999999999996E-3</v>
      </c>
      <c r="E92" t="s">
        <v>188</v>
      </c>
    </row>
    <row r="93" spans="1:5" x14ac:dyDescent="0.25">
      <c r="A93" t="s">
        <v>189</v>
      </c>
      <c r="B93" t="s">
        <v>6</v>
      </c>
      <c r="C93" t="s">
        <v>8</v>
      </c>
      <c r="D93" s="1">
        <v>3.8800000000000002E-3</v>
      </c>
      <c r="E93" t="s">
        <v>190</v>
      </c>
    </row>
    <row r="94" spans="1:5" x14ac:dyDescent="0.25">
      <c r="A94" t="s">
        <v>191</v>
      </c>
      <c r="B94" t="s">
        <v>6</v>
      </c>
      <c r="C94" t="s">
        <v>8</v>
      </c>
      <c r="D94" s="1">
        <v>6.9199999999999999E-3</v>
      </c>
      <c r="E94" t="s">
        <v>192</v>
      </c>
    </row>
    <row r="95" spans="1:5" x14ac:dyDescent="0.25">
      <c r="A95" t="s">
        <v>193</v>
      </c>
      <c r="B95" t="s">
        <v>6</v>
      </c>
      <c r="C95" t="s">
        <v>8</v>
      </c>
      <c r="D95" s="1">
        <v>5.0499999999999998E-3</v>
      </c>
      <c r="E95" t="s">
        <v>194</v>
      </c>
    </row>
    <row r="96" spans="1:5" x14ac:dyDescent="0.25">
      <c r="A96" t="s">
        <v>195</v>
      </c>
      <c r="B96" t="s">
        <v>6</v>
      </c>
      <c r="C96" t="s">
        <v>8</v>
      </c>
      <c r="D96" s="1">
        <v>2.16E-3</v>
      </c>
      <c r="E96" t="s">
        <v>196</v>
      </c>
    </row>
    <row r="97" spans="1:5" x14ac:dyDescent="0.25">
      <c r="A97" t="s">
        <v>197</v>
      </c>
      <c r="B97" t="s">
        <v>198</v>
      </c>
      <c r="C97" t="s">
        <v>8</v>
      </c>
      <c r="D97" s="1">
        <v>6.2399999999999999E-4</v>
      </c>
      <c r="E97" t="s">
        <v>199</v>
      </c>
    </row>
    <row r="98" spans="1:5" x14ac:dyDescent="0.25">
      <c r="A98" t="s">
        <v>200</v>
      </c>
      <c r="B98" t="s">
        <v>198</v>
      </c>
      <c r="C98" t="s">
        <v>8</v>
      </c>
      <c r="D98" s="1">
        <v>6.9199999999999999E-3</v>
      </c>
      <c r="E98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1713-019D-4FE3-8B9D-B4DEF473FDBA}">
  <dimension ref="A1:J98"/>
  <sheetViews>
    <sheetView tabSelected="1" workbookViewId="0">
      <selection activeCell="F1" sqref="F1"/>
    </sheetView>
  </sheetViews>
  <sheetFormatPr defaultRowHeight="15" x14ac:dyDescent="0.25"/>
  <cols>
    <col min="1" max="1" width="12" customWidth="1"/>
    <col min="6" max="6" width="21.85546875" customWidth="1"/>
    <col min="7" max="7" width="17.85546875" customWidth="1"/>
    <col min="8" max="8" width="10.85546875" customWidth="1"/>
    <col min="9" max="9" width="17.28515625" customWidth="1"/>
    <col min="10" max="10" width="1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202</v>
      </c>
      <c r="E1" t="s">
        <v>203</v>
      </c>
      <c r="F1" s="2" t="s">
        <v>209</v>
      </c>
      <c r="G1" s="2" t="s">
        <v>204</v>
      </c>
      <c r="H1" t="s">
        <v>205</v>
      </c>
      <c r="I1" t="s">
        <v>206</v>
      </c>
      <c r="J1" t="s">
        <v>207</v>
      </c>
    </row>
    <row r="2" spans="1:10" x14ac:dyDescent="0.25">
      <c r="A2" t="s">
        <v>21</v>
      </c>
      <c r="B2" t="s">
        <v>6</v>
      </c>
      <c r="C2">
        <v>0.317</v>
      </c>
      <c r="D2" s="1">
        <v>9.9600000000000001E-3</v>
      </c>
      <c r="E2">
        <v>28</v>
      </c>
      <c r="F2" s="3" t="s">
        <v>208</v>
      </c>
      <c r="G2" s="4" t="str">
        <f>IF(H2&lt;0.0271,  "Adverse", "Favorable")</f>
        <v>Favorable</v>
      </c>
      <c r="H2">
        <v>9.1887187187533095E-2</v>
      </c>
      <c r="I2">
        <v>3.00149341609511E-2</v>
      </c>
      <c r="J2">
        <v>9.3753413806951305E-2</v>
      </c>
    </row>
    <row r="3" spans="1:10" x14ac:dyDescent="0.25">
      <c r="A3" t="s">
        <v>23</v>
      </c>
      <c r="B3" t="s">
        <v>6</v>
      </c>
      <c r="C3">
        <v>2.0550000000000002</v>
      </c>
      <c r="D3" s="1">
        <v>2.0699999999999998E-5</v>
      </c>
      <c r="E3">
        <v>32</v>
      </c>
      <c r="F3" s="3" t="s">
        <v>208</v>
      </c>
      <c r="G3" s="4" t="str">
        <f t="shared" ref="G3:G66" si="0">IF(H3&lt;0.0271,  "Adverse", "Favorable")</f>
        <v>Favorable</v>
      </c>
      <c r="H3">
        <v>5.7354452769908797E-2</v>
      </c>
      <c r="I3">
        <v>3.0125273985608901E-2</v>
      </c>
      <c r="J3">
        <v>5.9992989341031602E-2</v>
      </c>
    </row>
    <row r="4" spans="1:10" x14ac:dyDescent="0.25">
      <c r="A4" t="s">
        <v>35</v>
      </c>
      <c r="B4" t="s">
        <v>6</v>
      </c>
      <c r="C4">
        <v>0.80900000000000005</v>
      </c>
      <c r="D4" s="1">
        <v>2.5000000000000001E-4</v>
      </c>
      <c r="E4">
        <v>92</v>
      </c>
      <c r="F4" s="3" t="s">
        <v>208</v>
      </c>
      <c r="G4" s="4" t="str">
        <f t="shared" si="0"/>
        <v>Favorable</v>
      </c>
      <c r="H4">
        <v>0.135175005502982</v>
      </c>
      <c r="I4">
        <v>3.1080453931548301E-2</v>
      </c>
      <c r="J4">
        <v>0.147511956539048</v>
      </c>
    </row>
    <row r="5" spans="1:10" x14ac:dyDescent="0.25">
      <c r="A5" t="s">
        <v>45</v>
      </c>
      <c r="B5" t="s">
        <v>6</v>
      </c>
      <c r="C5">
        <v>-1.446</v>
      </c>
      <c r="D5" s="1">
        <v>7.9000000000000008E-3</v>
      </c>
      <c r="E5">
        <v>9</v>
      </c>
      <c r="F5" s="3" t="s">
        <v>208</v>
      </c>
      <c r="G5" s="4" t="str">
        <f t="shared" si="0"/>
        <v>Favorable</v>
      </c>
      <c r="H5">
        <v>4.9178383735564601E-2</v>
      </c>
      <c r="I5">
        <v>2.95145383643045E-2</v>
      </c>
      <c r="J5">
        <v>4.9923223505559999E-2</v>
      </c>
    </row>
    <row r="6" spans="1:10" x14ac:dyDescent="0.25">
      <c r="A6" t="s">
        <v>51</v>
      </c>
      <c r="B6" t="s">
        <v>6</v>
      </c>
      <c r="C6">
        <v>0.53700000000000003</v>
      </c>
      <c r="D6" s="1">
        <v>3.4400000000000001E-6</v>
      </c>
      <c r="E6">
        <v>65</v>
      </c>
      <c r="F6" s="3" t="s">
        <v>208</v>
      </c>
      <c r="G6" s="4" t="str">
        <f t="shared" si="0"/>
        <v>Favorable</v>
      </c>
      <c r="H6">
        <v>8.9669538012122199E-2</v>
      </c>
      <c r="I6">
        <v>3.0222110507334601E-2</v>
      </c>
      <c r="J6">
        <v>9.7059612544427895E-2</v>
      </c>
    </row>
    <row r="7" spans="1:10" x14ac:dyDescent="0.25">
      <c r="A7" t="s">
        <v>11</v>
      </c>
      <c r="B7" t="s">
        <v>6</v>
      </c>
      <c r="C7">
        <v>-2.5379999999999998</v>
      </c>
      <c r="D7" s="1">
        <v>2.8200000000000001E-5</v>
      </c>
      <c r="E7">
        <v>20</v>
      </c>
      <c r="F7" s="3" t="s">
        <v>208</v>
      </c>
      <c r="G7" s="4" t="str">
        <f t="shared" si="0"/>
        <v>Favorable</v>
      </c>
      <c r="H7">
        <v>6.98336453392321E-2</v>
      </c>
      <c r="I7">
        <v>2.9689112248939199E-2</v>
      </c>
      <c r="J7">
        <v>7.18427237983566E-2</v>
      </c>
    </row>
    <row r="8" spans="1:10" x14ac:dyDescent="0.25">
      <c r="A8" t="s">
        <v>113</v>
      </c>
      <c r="B8" t="s">
        <v>6</v>
      </c>
      <c r="C8">
        <v>-5.0999999999999997E-2</v>
      </c>
      <c r="D8" s="1">
        <v>3.6800000000000001E-3</v>
      </c>
      <c r="E8">
        <v>15</v>
      </c>
      <c r="F8" s="3" t="s">
        <v>208</v>
      </c>
      <c r="G8" s="4" t="str">
        <f t="shared" si="0"/>
        <v>Favorable</v>
      </c>
      <c r="H8">
        <v>5.11643264933834E-2</v>
      </c>
      <c r="I8">
        <v>2.9602440235086899E-2</v>
      </c>
      <c r="J8">
        <v>5.23899624506226E-2</v>
      </c>
    </row>
    <row r="9" spans="1:10" x14ac:dyDescent="0.25">
      <c r="A9" t="s">
        <v>127</v>
      </c>
      <c r="B9" t="s">
        <v>6</v>
      </c>
      <c r="C9">
        <v>1.9530000000000001</v>
      </c>
      <c r="D9" s="1">
        <v>1.42E-3</v>
      </c>
      <c r="E9">
        <v>22</v>
      </c>
      <c r="F9" s="3" t="s">
        <v>208</v>
      </c>
      <c r="G9" s="4" t="str">
        <f t="shared" si="0"/>
        <v>Favorable</v>
      </c>
      <c r="H9">
        <v>5.0431036190512001E-2</v>
      </c>
      <c r="I9">
        <v>2.9485613019648801E-2</v>
      </c>
      <c r="J9">
        <v>5.2120676454688597E-2</v>
      </c>
    </row>
    <row r="10" spans="1:10" x14ac:dyDescent="0.25">
      <c r="A10" t="s">
        <v>137</v>
      </c>
      <c r="B10" t="s">
        <v>6</v>
      </c>
      <c r="C10">
        <v>-2.2360000000000002</v>
      </c>
      <c r="D10" s="1">
        <v>1.5299999999999999E-3</v>
      </c>
      <c r="E10">
        <v>13</v>
      </c>
      <c r="F10" s="3" t="s">
        <v>208</v>
      </c>
      <c r="G10" s="4" t="str">
        <f t="shared" si="0"/>
        <v>Favorable</v>
      </c>
      <c r="H10">
        <v>5.0250874044302403E-2</v>
      </c>
      <c r="I10">
        <v>2.9478737337954902E-2</v>
      </c>
      <c r="J10">
        <v>5.1434242143472503E-2</v>
      </c>
    </row>
    <row r="11" spans="1:10" x14ac:dyDescent="0.25">
      <c r="A11" t="s">
        <v>139</v>
      </c>
      <c r="B11" t="s">
        <v>6</v>
      </c>
      <c r="C11" t="s">
        <v>8</v>
      </c>
      <c r="D11" s="1">
        <v>1.1100000000000001E-3</v>
      </c>
      <c r="E11">
        <v>7</v>
      </c>
      <c r="F11" s="3" t="s">
        <v>208</v>
      </c>
      <c r="G11" s="4" t="str">
        <f t="shared" si="0"/>
        <v>Favorable</v>
      </c>
      <c r="H11">
        <v>4.83329499525793E-2</v>
      </c>
      <c r="I11">
        <v>2.94968026418948E-2</v>
      </c>
      <c r="J11">
        <v>4.9249116468176403E-2</v>
      </c>
    </row>
    <row r="12" spans="1:10" x14ac:dyDescent="0.25">
      <c r="A12" t="s">
        <v>147</v>
      </c>
      <c r="B12" t="s">
        <v>6</v>
      </c>
      <c r="C12">
        <v>-0.64600000000000002</v>
      </c>
      <c r="D12" s="1">
        <v>1.66E-6</v>
      </c>
      <c r="E12">
        <v>80</v>
      </c>
      <c r="F12" s="3" t="s">
        <v>208</v>
      </c>
      <c r="G12" s="4" t="str">
        <f t="shared" si="0"/>
        <v>Favorable</v>
      </c>
      <c r="H12">
        <v>0.177406991108642</v>
      </c>
      <c r="I12">
        <v>2.9841835093584901E-2</v>
      </c>
      <c r="J12">
        <v>0.191041015309313</v>
      </c>
    </row>
    <row r="13" spans="1:10" x14ac:dyDescent="0.25">
      <c r="A13" t="s">
        <v>151</v>
      </c>
      <c r="B13" t="s">
        <v>6</v>
      </c>
      <c r="C13">
        <v>0.66700000000000004</v>
      </c>
      <c r="D13" s="1">
        <v>3.2499999999999998E-6</v>
      </c>
      <c r="E13">
        <v>39</v>
      </c>
      <c r="F13" s="3" t="s">
        <v>208</v>
      </c>
      <c r="G13" s="4" t="str">
        <f t="shared" si="0"/>
        <v>Favorable</v>
      </c>
      <c r="H13">
        <v>6.3946017914728398E-2</v>
      </c>
      <c r="I13">
        <v>3.0156345500878399E-2</v>
      </c>
      <c r="J13">
        <v>6.8065466611444803E-2</v>
      </c>
    </row>
    <row r="14" spans="1:10" x14ac:dyDescent="0.25">
      <c r="A14" t="s">
        <v>177</v>
      </c>
      <c r="B14" t="s">
        <v>6</v>
      </c>
      <c r="C14">
        <v>1.671</v>
      </c>
      <c r="D14" s="1">
        <v>8.9800000000000001E-3</v>
      </c>
      <c r="E14">
        <v>47</v>
      </c>
      <c r="F14" s="3" t="s">
        <v>208</v>
      </c>
      <c r="G14" s="4" t="str">
        <f t="shared" si="0"/>
        <v>Favorable</v>
      </c>
      <c r="H14">
        <v>9.6894149123020204E-2</v>
      </c>
      <c r="I14">
        <v>3.0103653892909799E-2</v>
      </c>
      <c r="J14">
        <v>0.102688070483803</v>
      </c>
    </row>
    <row r="15" spans="1:10" x14ac:dyDescent="0.25">
      <c r="A15" t="s">
        <v>179</v>
      </c>
      <c r="B15" t="s">
        <v>6</v>
      </c>
      <c r="C15">
        <v>1.966</v>
      </c>
      <c r="D15" s="1">
        <v>5.4999999999999997E-3</v>
      </c>
      <c r="E15">
        <v>23</v>
      </c>
      <c r="F15" s="3" t="s">
        <v>208</v>
      </c>
      <c r="G15" s="4" t="str">
        <f t="shared" si="0"/>
        <v>Favorable</v>
      </c>
      <c r="H15">
        <v>4.7575158248492698E-2</v>
      </c>
      <c r="I15">
        <v>2.9677478478857398E-2</v>
      </c>
      <c r="J15">
        <v>4.9276168261480298E-2</v>
      </c>
    </row>
    <row r="16" spans="1:10" x14ac:dyDescent="0.25">
      <c r="A16" t="s">
        <v>187</v>
      </c>
      <c r="B16" t="s">
        <v>6</v>
      </c>
      <c r="C16">
        <v>0.22600000000000001</v>
      </c>
      <c r="D16" s="1">
        <v>5.3099999999999996E-3</v>
      </c>
      <c r="E16">
        <v>17</v>
      </c>
      <c r="F16" s="3" t="s">
        <v>208</v>
      </c>
      <c r="G16" s="4" t="str">
        <f t="shared" si="0"/>
        <v>Favorable</v>
      </c>
      <c r="H16">
        <v>5.2817750921994297E-2</v>
      </c>
      <c r="I16">
        <v>2.9625387184839001E-2</v>
      </c>
      <c r="J16">
        <v>5.4035359055816898E-2</v>
      </c>
    </row>
    <row r="17" spans="1:10" x14ac:dyDescent="0.25">
      <c r="A17" t="s">
        <v>195</v>
      </c>
      <c r="B17" t="s">
        <v>6</v>
      </c>
      <c r="C17" t="s">
        <v>8</v>
      </c>
      <c r="D17" s="1">
        <v>2.16E-3</v>
      </c>
      <c r="E17">
        <v>3</v>
      </c>
      <c r="F17" s="3" t="s">
        <v>208</v>
      </c>
      <c r="G17" s="4" t="str">
        <f t="shared" si="0"/>
        <v>Favorable</v>
      </c>
      <c r="H17">
        <v>4.0400572309460703E-2</v>
      </c>
      <c r="I17">
        <v>2.9458274296640101E-2</v>
      </c>
      <c r="J17">
        <v>4.0625673851807202E-2</v>
      </c>
    </row>
    <row r="18" spans="1:10" x14ac:dyDescent="0.25">
      <c r="A18" t="s">
        <v>55</v>
      </c>
      <c r="B18" t="s">
        <v>6</v>
      </c>
      <c r="C18">
        <v>-0.246</v>
      </c>
      <c r="D18" s="1">
        <v>3.0400000000000002E-3</v>
      </c>
      <c r="E18">
        <v>45</v>
      </c>
      <c r="F18" s="4">
        <v>2.27272727272727E-3</v>
      </c>
      <c r="G18" s="4" t="str">
        <f t="shared" si="0"/>
        <v>Favorable</v>
      </c>
      <c r="H18">
        <v>6.9592348131698706E-2</v>
      </c>
      <c r="I18">
        <v>2.9638778930097798E-2</v>
      </c>
      <c r="J18">
        <v>7.3289514442678297E-2</v>
      </c>
    </row>
    <row r="19" spans="1:10" x14ac:dyDescent="0.25">
      <c r="A19" t="s">
        <v>163</v>
      </c>
      <c r="B19" t="s">
        <v>6</v>
      </c>
      <c r="C19">
        <v>0.64900000000000002</v>
      </c>
      <c r="D19" s="1">
        <v>7.4200000000000004E-3</v>
      </c>
      <c r="E19">
        <v>41</v>
      </c>
      <c r="F19" s="4">
        <v>2.37529691211401E-3</v>
      </c>
      <c r="G19" s="4" t="str">
        <f t="shared" si="0"/>
        <v>Favorable</v>
      </c>
      <c r="H19">
        <v>6.3488927909996398E-2</v>
      </c>
      <c r="I19">
        <v>2.9917246088068901E-2</v>
      </c>
      <c r="J19">
        <v>6.6401242622331505E-2</v>
      </c>
    </row>
    <row r="20" spans="1:10" x14ac:dyDescent="0.25">
      <c r="A20" s="5" t="s">
        <v>19</v>
      </c>
      <c r="B20" s="5" t="s">
        <v>6</v>
      </c>
      <c r="C20" s="5">
        <v>-2.125</v>
      </c>
      <c r="D20" s="6">
        <v>2.5199999999999998E-7</v>
      </c>
      <c r="E20" s="5">
        <v>34</v>
      </c>
      <c r="F20" s="5">
        <v>2.4330900243308999E-3</v>
      </c>
      <c r="G20" s="4" t="str">
        <f t="shared" si="0"/>
        <v>Favorable</v>
      </c>
      <c r="H20">
        <v>7.2267245258422499E-2</v>
      </c>
      <c r="I20">
        <v>2.9574962739791998E-2</v>
      </c>
      <c r="J20">
        <v>7.5587928204055202E-2</v>
      </c>
    </row>
    <row r="21" spans="1:10" x14ac:dyDescent="0.25">
      <c r="A21" t="s">
        <v>41</v>
      </c>
      <c r="B21" t="s">
        <v>6</v>
      </c>
      <c r="C21">
        <v>2.1949999999999998</v>
      </c>
      <c r="D21" s="1">
        <v>1.18E-4</v>
      </c>
      <c r="E21">
        <v>28</v>
      </c>
      <c r="F21" s="4">
        <v>2.5000000000000001E-3</v>
      </c>
      <c r="G21" s="4" t="str">
        <f t="shared" si="0"/>
        <v>Favorable</v>
      </c>
      <c r="H21">
        <v>6.03124987604595E-2</v>
      </c>
      <c r="I21">
        <v>2.9642596283684399E-2</v>
      </c>
      <c r="J21">
        <v>6.2599586948248895E-2</v>
      </c>
    </row>
    <row r="22" spans="1:10" x14ac:dyDescent="0.25">
      <c r="A22" t="s">
        <v>167</v>
      </c>
      <c r="B22" t="s">
        <v>6</v>
      </c>
      <c r="C22">
        <v>1.1200000000000001</v>
      </c>
      <c r="D22" s="1">
        <v>1.45E-5</v>
      </c>
      <c r="E22">
        <v>51</v>
      </c>
      <c r="F22" s="4">
        <v>2.5062656641604E-3</v>
      </c>
      <c r="G22" s="4" t="str">
        <f t="shared" si="0"/>
        <v>Favorable</v>
      </c>
      <c r="H22">
        <v>5.9833473300627403E-2</v>
      </c>
      <c r="I22">
        <v>3.0288016336494101E-2</v>
      </c>
      <c r="J22">
        <v>6.4267769258485097E-2</v>
      </c>
    </row>
    <row r="23" spans="1:10" x14ac:dyDescent="0.25">
      <c r="A23" t="s">
        <v>165</v>
      </c>
      <c r="B23" t="s">
        <v>6</v>
      </c>
      <c r="C23">
        <v>-0.65500000000000003</v>
      </c>
      <c r="D23" s="1">
        <v>9.6500000000000006E-3</v>
      </c>
      <c r="E23">
        <v>27</v>
      </c>
      <c r="F23" s="4">
        <v>2.60416666666667E-3</v>
      </c>
      <c r="G23" s="4" t="str">
        <f t="shared" si="0"/>
        <v>Favorable</v>
      </c>
      <c r="H23">
        <v>5.5073780871591101E-2</v>
      </c>
      <c r="I23">
        <v>2.97915219236124E-2</v>
      </c>
      <c r="J23">
        <v>5.6840276389711002E-2</v>
      </c>
    </row>
    <row r="24" spans="1:10" x14ac:dyDescent="0.25">
      <c r="A24" t="s">
        <v>69</v>
      </c>
      <c r="B24" t="s">
        <v>6</v>
      </c>
      <c r="C24">
        <v>-1.3029999999999999</v>
      </c>
      <c r="D24" s="1">
        <v>1.2999999999999999E-3</v>
      </c>
      <c r="E24">
        <v>13</v>
      </c>
      <c r="F24" s="4">
        <v>3.4129692832764501E-3</v>
      </c>
      <c r="G24" s="4" t="str">
        <f t="shared" si="0"/>
        <v>Favorable</v>
      </c>
      <c r="H24">
        <v>4.4241105787061502E-2</v>
      </c>
      <c r="I24">
        <v>2.9405867473982501E-2</v>
      </c>
      <c r="J24">
        <v>4.5182888416358501E-2</v>
      </c>
    </row>
    <row r="25" spans="1:10" x14ac:dyDescent="0.25">
      <c r="A25" t="s">
        <v>107</v>
      </c>
      <c r="B25" t="s">
        <v>6</v>
      </c>
      <c r="C25">
        <v>3.2000000000000001E-2</v>
      </c>
      <c r="D25" s="1">
        <v>1.0499999999999999E-3</v>
      </c>
      <c r="E25">
        <v>29</v>
      </c>
      <c r="F25" s="4">
        <v>7.3710073710073704E-3</v>
      </c>
      <c r="G25" s="4" t="str">
        <f t="shared" si="0"/>
        <v>Favorable</v>
      </c>
      <c r="H25">
        <v>5.3329916268429797E-2</v>
      </c>
      <c r="I25">
        <v>2.9573328712046099E-2</v>
      </c>
      <c r="J25">
        <v>5.5572722370704999E-2</v>
      </c>
    </row>
    <row r="26" spans="1:10" x14ac:dyDescent="0.25">
      <c r="A26" t="s">
        <v>135</v>
      </c>
      <c r="B26" t="s">
        <v>6</v>
      </c>
      <c r="C26">
        <v>-0.65400000000000003</v>
      </c>
      <c r="D26" s="1">
        <v>1.5200000000000001E-3</v>
      </c>
      <c r="E26">
        <v>26</v>
      </c>
      <c r="F26" s="4">
        <v>7.63358778625954E-3</v>
      </c>
      <c r="G26" s="4" t="str">
        <f t="shared" si="0"/>
        <v>Favorable</v>
      </c>
      <c r="H26">
        <v>4.8121990259641902E-2</v>
      </c>
      <c r="I26">
        <v>2.9419027135868199E-2</v>
      </c>
      <c r="J26">
        <v>4.9500093051484798E-2</v>
      </c>
    </row>
    <row r="27" spans="1:10" x14ac:dyDescent="0.25">
      <c r="A27" t="s">
        <v>145</v>
      </c>
      <c r="B27" t="s">
        <v>6</v>
      </c>
      <c r="C27">
        <v>1.3140000000000001</v>
      </c>
      <c r="D27" s="1">
        <v>3.4099999999999999E-4</v>
      </c>
      <c r="E27">
        <v>30</v>
      </c>
      <c r="F27" s="4">
        <v>7.7519379844961196E-3</v>
      </c>
      <c r="G27" s="4" t="str">
        <f t="shared" si="0"/>
        <v>Favorable</v>
      </c>
      <c r="H27">
        <v>4.8373776761441799E-2</v>
      </c>
      <c r="I27">
        <v>2.98751696730826E-2</v>
      </c>
      <c r="J27">
        <v>4.9694916455086502E-2</v>
      </c>
    </row>
    <row r="28" spans="1:10" x14ac:dyDescent="0.25">
      <c r="A28" t="s">
        <v>123</v>
      </c>
      <c r="B28" t="s">
        <v>6</v>
      </c>
      <c r="C28">
        <v>4.9000000000000002E-2</v>
      </c>
      <c r="D28" s="1">
        <v>2.7099999999999997E-4</v>
      </c>
      <c r="E28">
        <v>16</v>
      </c>
      <c r="F28" s="4">
        <v>8.9552238805970207E-3</v>
      </c>
      <c r="G28" s="4" t="str">
        <f t="shared" si="0"/>
        <v>Favorable</v>
      </c>
      <c r="H28">
        <v>4.5056529667199002E-2</v>
      </c>
      <c r="I28">
        <v>2.9484948316086401E-2</v>
      </c>
      <c r="J28">
        <v>4.5953479006891701E-2</v>
      </c>
    </row>
    <row r="29" spans="1:10" x14ac:dyDescent="0.25">
      <c r="A29" t="s">
        <v>95</v>
      </c>
      <c r="B29" t="s">
        <v>6</v>
      </c>
      <c r="C29">
        <v>-2.2360000000000002</v>
      </c>
      <c r="D29" s="1">
        <v>5.5999999999999995E-4</v>
      </c>
      <c r="E29">
        <v>7</v>
      </c>
      <c r="F29" s="4">
        <v>9.7560975609756097E-3</v>
      </c>
      <c r="G29" s="4" t="str">
        <f t="shared" si="0"/>
        <v>Favorable</v>
      </c>
      <c r="H29">
        <v>4.5779510901067001E-2</v>
      </c>
      <c r="I29">
        <v>2.95415354196733E-2</v>
      </c>
      <c r="J29">
        <v>4.62373084555774E-2</v>
      </c>
    </row>
    <row r="30" spans="1:10" x14ac:dyDescent="0.25">
      <c r="A30" t="s">
        <v>141</v>
      </c>
      <c r="B30" t="s">
        <v>6</v>
      </c>
      <c r="C30">
        <v>0.66500000000000004</v>
      </c>
      <c r="D30" s="1">
        <v>9.6399999999999993E-3</v>
      </c>
      <c r="E30">
        <v>6</v>
      </c>
      <c r="F30" s="4">
        <v>1.12994350282486E-2</v>
      </c>
      <c r="G30" s="4" t="str">
        <f t="shared" si="0"/>
        <v>Favorable</v>
      </c>
      <c r="H30">
        <v>3.8124646575234497E-2</v>
      </c>
      <c r="I30">
        <v>2.9536654131531299E-2</v>
      </c>
      <c r="J30">
        <v>3.8661380238915001E-2</v>
      </c>
    </row>
    <row r="31" spans="1:10" x14ac:dyDescent="0.25">
      <c r="A31" t="s">
        <v>183</v>
      </c>
      <c r="B31" t="s">
        <v>6</v>
      </c>
      <c r="C31">
        <v>0.63900000000000001</v>
      </c>
      <c r="D31" s="1">
        <v>8.0999999999999997E-7</v>
      </c>
      <c r="E31">
        <v>43</v>
      </c>
      <c r="F31" s="4">
        <v>1.1933174224343699E-2</v>
      </c>
      <c r="G31" s="4" t="str">
        <f t="shared" si="0"/>
        <v>Favorable</v>
      </c>
      <c r="H31">
        <v>5.5891710282977902E-2</v>
      </c>
      <c r="I31">
        <v>3.01553323330815E-2</v>
      </c>
      <c r="J31">
        <v>5.97821442470685E-2</v>
      </c>
    </row>
    <row r="32" spans="1:10" x14ac:dyDescent="0.25">
      <c r="A32" t="s">
        <v>153</v>
      </c>
      <c r="B32" t="s">
        <v>6</v>
      </c>
      <c r="C32">
        <v>-0.192</v>
      </c>
      <c r="D32" s="1">
        <v>1.5499999999999999E-3</v>
      </c>
      <c r="E32">
        <v>8</v>
      </c>
      <c r="F32" s="4">
        <v>1.3315579227696399E-2</v>
      </c>
      <c r="G32" s="4" t="str">
        <f t="shared" si="0"/>
        <v>Adverse</v>
      </c>
      <c r="H32">
        <v>1.90930809546737E-2</v>
      </c>
      <c r="I32">
        <v>2.9396108426494E-2</v>
      </c>
      <c r="J32">
        <v>1.9456590812332999E-2</v>
      </c>
    </row>
    <row r="33" spans="1:10" x14ac:dyDescent="0.25">
      <c r="A33" t="s">
        <v>125</v>
      </c>
      <c r="B33" t="s">
        <v>6</v>
      </c>
      <c r="C33">
        <v>-0.65200000000000002</v>
      </c>
      <c r="D33" s="1">
        <v>3.2499999999999997E-5</v>
      </c>
      <c r="E33">
        <v>33</v>
      </c>
      <c r="F33" s="4">
        <v>1.4888337468982601E-2</v>
      </c>
      <c r="G33" s="4" t="str">
        <f t="shared" si="0"/>
        <v>Favorable</v>
      </c>
      <c r="H33">
        <v>5.3884251439356899E-2</v>
      </c>
      <c r="I33">
        <v>2.9660117603617999E-2</v>
      </c>
      <c r="J33">
        <v>5.5858261966399002E-2</v>
      </c>
    </row>
    <row r="34" spans="1:10" x14ac:dyDescent="0.25">
      <c r="A34" s="2" t="s">
        <v>169</v>
      </c>
      <c r="B34" s="2" t="s">
        <v>6</v>
      </c>
      <c r="C34" s="2">
        <v>0.51200000000000001</v>
      </c>
      <c r="D34" s="7">
        <v>1.15E-3</v>
      </c>
      <c r="E34" s="2">
        <v>15</v>
      </c>
      <c r="F34" s="4">
        <v>1.5714285714285701E-2</v>
      </c>
      <c r="G34" s="4" t="str">
        <f t="shared" si="0"/>
        <v>Adverse</v>
      </c>
      <c r="H34" s="2">
        <v>1.8038184074885801E-2</v>
      </c>
      <c r="I34" s="2">
        <v>2.96842134987708E-2</v>
      </c>
      <c r="J34" s="2">
        <v>1.85353809107409E-2</v>
      </c>
    </row>
    <row r="35" spans="1:10" x14ac:dyDescent="0.25">
      <c r="A35" t="s">
        <v>71</v>
      </c>
      <c r="B35" t="s">
        <v>6</v>
      </c>
      <c r="C35">
        <v>8.2000000000000003E-2</v>
      </c>
      <c r="D35" s="1">
        <v>8.12E-4</v>
      </c>
      <c r="E35">
        <v>54</v>
      </c>
      <c r="F35" s="4">
        <v>1.5765765765765799E-2</v>
      </c>
      <c r="G35" s="4" t="str">
        <f t="shared" si="0"/>
        <v>Favorable</v>
      </c>
      <c r="H35">
        <v>5.42250249179956E-2</v>
      </c>
      <c r="I35">
        <v>2.9877900862389801E-2</v>
      </c>
      <c r="J35">
        <v>5.8206366952971697E-2</v>
      </c>
    </row>
    <row r="36" spans="1:10" x14ac:dyDescent="0.25">
      <c r="A36" t="s">
        <v>47</v>
      </c>
      <c r="B36" t="s">
        <v>6</v>
      </c>
      <c r="C36">
        <v>-0.45300000000000001</v>
      </c>
      <c r="D36" s="1">
        <v>1.8799999999999999E-3</v>
      </c>
      <c r="E36">
        <v>12</v>
      </c>
      <c r="F36" s="4">
        <v>1.8115942028985501E-2</v>
      </c>
      <c r="G36" s="4" t="str">
        <f t="shared" si="0"/>
        <v>Favorable</v>
      </c>
      <c r="H36">
        <v>4.3864581128226297E-2</v>
      </c>
      <c r="I36">
        <v>2.9740970622315802E-2</v>
      </c>
      <c r="J36">
        <v>4.4955883157613001E-2</v>
      </c>
    </row>
    <row r="37" spans="1:10" x14ac:dyDescent="0.25">
      <c r="A37" t="s">
        <v>83</v>
      </c>
      <c r="B37" t="s">
        <v>6</v>
      </c>
      <c r="C37">
        <v>0.59099999999999997</v>
      </c>
      <c r="D37" s="1">
        <v>1.15E-5</v>
      </c>
      <c r="E37">
        <v>33</v>
      </c>
      <c r="F37" s="4">
        <v>2.3746701846965701E-2</v>
      </c>
      <c r="G37" s="4" t="str">
        <f t="shared" si="0"/>
        <v>Favorable</v>
      </c>
      <c r="H37">
        <v>4.7445080362274801E-2</v>
      </c>
      <c r="I37">
        <v>2.9953795169224199E-2</v>
      </c>
      <c r="J37">
        <v>4.9706890755380699E-2</v>
      </c>
    </row>
    <row r="38" spans="1:10" x14ac:dyDescent="0.25">
      <c r="A38" t="s">
        <v>81</v>
      </c>
      <c r="B38" t="s">
        <v>6</v>
      </c>
      <c r="C38">
        <v>-0.69699999999999995</v>
      </c>
      <c r="D38" s="1">
        <v>3.3000000000000003E-5</v>
      </c>
      <c r="E38">
        <v>31</v>
      </c>
      <c r="F38" s="4">
        <v>2.3872679045092798E-2</v>
      </c>
      <c r="G38" s="4" t="str">
        <f t="shared" si="0"/>
        <v>Favorable</v>
      </c>
      <c r="H38">
        <v>4.4751799419987998E-2</v>
      </c>
      <c r="I38">
        <v>2.98902890456882E-2</v>
      </c>
      <c r="J38">
        <v>4.6160468373313203E-2</v>
      </c>
    </row>
    <row r="39" spans="1:10" x14ac:dyDescent="0.25">
      <c r="A39" t="s">
        <v>9</v>
      </c>
      <c r="B39" t="s">
        <v>6</v>
      </c>
      <c r="C39">
        <v>-1.2430000000000001</v>
      </c>
      <c r="D39" s="1">
        <v>2.5499999999999999E-7</v>
      </c>
      <c r="E39">
        <v>47</v>
      </c>
      <c r="F39" s="4">
        <v>2.4608501118568198E-2</v>
      </c>
      <c r="G39" s="4" t="str">
        <f t="shared" si="0"/>
        <v>Favorable</v>
      </c>
      <c r="H39">
        <v>4.9129852277084197E-2</v>
      </c>
      <c r="I39">
        <v>2.9652339553487301E-2</v>
      </c>
      <c r="J39">
        <v>5.2194285400460602E-2</v>
      </c>
    </row>
    <row r="40" spans="1:10" x14ac:dyDescent="0.25">
      <c r="A40" t="s">
        <v>103</v>
      </c>
      <c r="B40" t="s">
        <v>6</v>
      </c>
      <c r="C40">
        <v>-5.6420000000000003</v>
      </c>
      <c r="D40" s="1">
        <v>1.3899999999999999E-13</v>
      </c>
      <c r="E40">
        <v>164</v>
      </c>
      <c r="F40" s="4">
        <v>2.6476578411405299E-2</v>
      </c>
      <c r="G40" s="4" t="str">
        <f t="shared" si="0"/>
        <v>Favorable</v>
      </c>
      <c r="H40">
        <v>7.2936642579929406E-2</v>
      </c>
      <c r="I40">
        <v>3.1485280636120799E-2</v>
      </c>
      <c r="J40">
        <v>9.2265374555666996E-2</v>
      </c>
    </row>
    <row r="41" spans="1:10" x14ac:dyDescent="0.25">
      <c r="A41" t="s">
        <v>131</v>
      </c>
      <c r="B41" t="s">
        <v>6</v>
      </c>
      <c r="C41">
        <v>-1</v>
      </c>
      <c r="D41" s="1">
        <v>2.23E-4</v>
      </c>
      <c r="E41">
        <v>4</v>
      </c>
      <c r="F41" s="4">
        <v>2.8368794326241099E-2</v>
      </c>
      <c r="G41" s="4" t="str">
        <f t="shared" si="0"/>
        <v>Favorable</v>
      </c>
      <c r="H41">
        <v>3.56797786434251E-2</v>
      </c>
      <c r="I41">
        <v>2.9447631161505301E-2</v>
      </c>
      <c r="J41">
        <v>3.5897150458790397E-2</v>
      </c>
    </row>
    <row r="42" spans="1:10" x14ac:dyDescent="0.25">
      <c r="A42" t="s">
        <v>157</v>
      </c>
      <c r="B42" t="s">
        <v>6</v>
      </c>
      <c r="C42">
        <v>-1.7999999999999999E-2</v>
      </c>
      <c r="D42" s="1">
        <v>7.4599999999999996E-3</v>
      </c>
      <c r="E42">
        <v>42</v>
      </c>
      <c r="F42" s="4">
        <v>2.8708133971291901E-2</v>
      </c>
      <c r="G42" s="4" t="str">
        <f t="shared" si="0"/>
        <v>Favorable</v>
      </c>
      <c r="H42">
        <v>4.6474007097647298E-2</v>
      </c>
      <c r="I42">
        <v>3.0329402097056899E-2</v>
      </c>
      <c r="J42">
        <v>4.8371676772075899E-2</v>
      </c>
    </row>
    <row r="43" spans="1:10" x14ac:dyDescent="0.25">
      <c r="A43" t="s">
        <v>49</v>
      </c>
      <c r="B43" t="s">
        <v>6</v>
      </c>
      <c r="C43">
        <v>0.23200000000000001</v>
      </c>
      <c r="D43" s="1">
        <v>8.5199999999999998E-3</v>
      </c>
      <c r="E43">
        <v>17</v>
      </c>
      <c r="F43" s="4">
        <v>2.8901734104046201E-2</v>
      </c>
      <c r="G43" s="4" t="str">
        <f t="shared" si="0"/>
        <v>Favorable</v>
      </c>
      <c r="H43">
        <v>4.2991332744931603E-2</v>
      </c>
      <c r="I43">
        <v>2.94166832591784E-2</v>
      </c>
      <c r="J43">
        <v>4.3873719584781201E-2</v>
      </c>
    </row>
    <row r="44" spans="1:10" x14ac:dyDescent="0.25">
      <c r="A44" t="s">
        <v>155</v>
      </c>
      <c r="B44" t="s">
        <v>6</v>
      </c>
      <c r="C44">
        <v>-1.718</v>
      </c>
      <c r="D44" s="1">
        <v>2.3000000000000001E-4</v>
      </c>
      <c r="E44">
        <v>38</v>
      </c>
      <c r="F44" s="4">
        <v>3.0848329048843201E-2</v>
      </c>
      <c r="G44" s="4" t="str">
        <f t="shared" si="0"/>
        <v>Favorable</v>
      </c>
      <c r="H44">
        <v>4.4974598760716598E-2</v>
      </c>
      <c r="I44">
        <v>2.97543786489139E-2</v>
      </c>
      <c r="J44">
        <v>4.7350865975166301E-2</v>
      </c>
    </row>
    <row r="45" spans="1:10" x14ac:dyDescent="0.25">
      <c r="A45" t="s">
        <v>25</v>
      </c>
      <c r="B45" t="s">
        <v>6</v>
      </c>
      <c r="C45">
        <v>-0.35899999999999999</v>
      </c>
      <c r="D45" s="1">
        <v>5.28E-3</v>
      </c>
      <c r="E45">
        <v>14</v>
      </c>
      <c r="F45" s="4">
        <v>3.5360678925035402E-2</v>
      </c>
      <c r="G45" s="4" t="str">
        <f t="shared" si="0"/>
        <v>Adverse</v>
      </c>
      <c r="H45">
        <v>1.9210364656573099E-2</v>
      </c>
      <c r="I45">
        <v>2.9554657414863399E-2</v>
      </c>
      <c r="J45">
        <v>1.9764832268865402E-2</v>
      </c>
    </row>
    <row r="46" spans="1:10" x14ac:dyDescent="0.25">
      <c r="A46" t="s">
        <v>33</v>
      </c>
      <c r="B46" t="s">
        <v>6</v>
      </c>
      <c r="C46" t="s">
        <v>8</v>
      </c>
      <c r="D46" s="1">
        <v>5.0499999999999998E-3</v>
      </c>
      <c r="E46">
        <v>3</v>
      </c>
      <c r="F46" s="4">
        <v>3.5714285714285698E-2</v>
      </c>
      <c r="G46" s="4" t="str">
        <f t="shared" si="0"/>
        <v>Favorable</v>
      </c>
      <c r="H46">
        <v>3.4454405318200799E-2</v>
      </c>
      <c r="I46">
        <v>2.9423590922087999E-2</v>
      </c>
      <c r="J46">
        <v>3.4667911355706099E-2</v>
      </c>
    </row>
    <row r="47" spans="1:10" x14ac:dyDescent="0.25">
      <c r="A47" s="5" t="s">
        <v>133</v>
      </c>
      <c r="B47" s="5" t="s">
        <v>6</v>
      </c>
      <c r="C47" s="5">
        <v>-2.456</v>
      </c>
      <c r="D47" s="6">
        <v>3.0999999999999999E-3</v>
      </c>
      <c r="E47" s="5">
        <v>20</v>
      </c>
      <c r="F47" s="5">
        <v>4.6961325966850799E-2</v>
      </c>
      <c r="G47" s="4" t="str">
        <f t="shared" si="0"/>
        <v>Favorable</v>
      </c>
      <c r="H47">
        <v>4.0655441330248697E-2</v>
      </c>
      <c r="I47">
        <v>2.97492104704834E-2</v>
      </c>
      <c r="J47">
        <v>4.1396470751306001E-2</v>
      </c>
    </row>
    <row r="48" spans="1:10" x14ac:dyDescent="0.25">
      <c r="A48" s="5" t="s">
        <v>61</v>
      </c>
      <c r="B48" s="5" t="s">
        <v>6</v>
      </c>
      <c r="C48" s="5">
        <v>3.282</v>
      </c>
      <c r="D48" s="6">
        <v>3.8700000000000001E-10</v>
      </c>
      <c r="E48" s="5">
        <v>62</v>
      </c>
      <c r="F48" s="5">
        <v>5.3117782909930703E-2</v>
      </c>
      <c r="G48" s="4" t="str">
        <f t="shared" si="0"/>
        <v>Favorable</v>
      </c>
      <c r="H48">
        <v>5.0838361573440197E-2</v>
      </c>
      <c r="I48">
        <v>3.0311028434730301E-2</v>
      </c>
      <c r="J48">
        <v>5.5694729581148503E-2</v>
      </c>
    </row>
    <row r="49" spans="1:10" x14ac:dyDescent="0.25">
      <c r="A49" t="s">
        <v>27</v>
      </c>
      <c r="B49" t="s">
        <v>6</v>
      </c>
      <c r="C49">
        <v>-0.46200000000000002</v>
      </c>
      <c r="D49" s="1">
        <v>2.7799999999999999E-3</v>
      </c>
      <c r="E49">
        <v>43</v>
      </c>
      <c r="F49" s="2">
        <v>6.6014669926650393E-2</v>
      </c>
      <c r="G49" s="4" t="str">
        <f t="shared" si="0"/>
        <v>Favorable</v>
      </c>
      <c r="H49">
        <v>4.3530957072524003E-2</v>
      </c>
      <c r="I49">
        <v>2.9957385118689402E-2</v>
      </c>
      <c r="J49">
        <v>4.6304260178811299E-2</v>
      </c>
    </row>
    <row r="50" spans="1:10" x14ac:dyDescent="0.25">
      <c r="A50" t="s">
        <v>181</v>
      </c>
      <c r="B50" t="s">
        <v>6</v>
      </c>
      <c r="C50">
        <v>-1.31</v>
      </c>
      <c r="D50" s="1">
        <v>7.5100000000000002E-3</v>
      </c>
      <c r="E50">
        <v>20</v>
      </c>
      <c r="F50" s="2">
        <v>6.6666666666666693E-2</v>
      </c>
      <c r="G50" s="4" t="str">
        <f t="shared" si="0"/>
        <v>Adverse</v>
      </c>
      <c r="H50">
        <v>1.9749778143063799E-2</v>
      </c>
      <c r="I50">
        <v>2.9602967356542401E-2</v>
      </c>
      <c r="J50">
        <v>2.0365704483146101E-2</v>
      </c>
    </row>
    <row r="51" spans="1:10" x14ac:dyDescent="0.25">
      <c r="A51" t="s">
        <v>159</v>
      </c>
      <c r="B51" t="s">
        <v>6</v>
      </c>
      <c r="C51">
        <v>9.7000000000000003E-2</v>
      </c>
      <c r="D51" s="1">
        <v>2.5200000000000001E-3</v>
      </c>
      <c r="E51">
        <v>68</v>
      </c>
      <c r="F51" s="2">
        <v>6.6815144766147E-2</v>
      </c>
      <c r="G51" s="4" t="str">
        <f t="shared" si="0"/>
        <v>Favorable</v>
      </c>
      <c r="H51">
        <v>5.0192257998967101E-2</v>
      </c>
      <c r="I51">
        <v>3.0693808429862499E-2</v>
      </c>
      <c r="J51">
        <v>5.5032540951040002E-2</v>
      </c>
    </row>
    <row r="52" spans="1:10" x14ac:dyDescent="0.25">
      <c r="A52" t="s">
        <v>175</v>
      </c>
      <c r="B52" t="s">
        <v>6</v>
      </c>
      <c r="C52">
        <v>0.39400000000000002</v>
      </c>
      <c r="D52" s="1">
        <v>5.9299999999999998E-5</v>
      </c>
      <c r="E52">
        <v>55</v>
      </c>
      <c r="F52" s="2">
        <v>7.00934579439252E-2</v>
      </c>
      <c r="G52" s="4" t="str">
        <f t="shared" si="0"/>
        <v>Favorable</v>
      </c>
      <c r="H52">
        <v>4.5074513592715498E-2</v>
      </c>
      <c r="I52">
        <v>3.0413489376620199E-2</v>
      </c>
      <c r="J52">
        <v>4.8746672294307403E-2</v>
      </c>
    </row>
    <row r="53" spans="1:10" x14ac:dyDescent="0.25">
      <c r="A53" t="s">
        <v>119</v>
      </c>
      <c r="B53" t="s">
        <v>6</v>
      </c>
      <c r="C53">
        <v>0.40400000000000003</v>
      </c>
      <c r="D53" s="1">
        <v>6.6600000000000001E-3</v>
      </c>
      <c r="E53">
        <v>4</v>
      </c>
      <c r="F53" s="2">
        <v>8.39080459770115E-2</v>
      </c>
      <c r="G53" s="4" t="str">
        <f t="shared" si="0"/>
        <v>Adverse</v>
      </c>
      <c r="H53">
        <v>2.4654617935978299E-2</v>
      </c>
      <c r="I53">
        <v>2.9618406590812101E-2</v>
      </c>
      <c r="J53">
        <v>2.4773443703719401E-2</v>
      </c>
    </row>
    <row r="54" spans="1:10" x14ac:dyDescent="0.25">
      <c r="A54" t="s">
        <v>57</v>
      </c>
      <c r="B54" t="s">
        <v>6</v>
      </c>
      <c r="C54">
        <v>1.0149999999999999</v>
      </c>
      <c r="D54" s="1">
        <v>7.0500000000000001E-4</v>
      </c>
      <c r="E54">
        <v>68</v>
      </c>
      <c r="F54" s="2">
        <v>0.10444444444444401</v>
      </c>
      <c r="G54" s="4" t="str">
        <f t="shared" si="0"/>
        <v>Favorable</v>
      </c>
      <c r="H54">
        <v>4.4188761922182102E-2</v>
      </c>
      <c r="I54">
        <v>3.0361563026155901E-2</v>
      </c>
      <c r="J54">
        <v>4.8900939688842002E-2</v>
      </c>
    </row>
    <row r="55" spans="1:10" x14ac:dyDescent="0.25">
      <c r="A55" t="s">
        <v>173</v>
      </c>
      <c r="B55" t="s">
        <v>6</v>
      </c>
      <c r="C55">
        <v>0.42399999999999999</v>
      </c>
      <c r="D55" s="1">
        <v>1.15E-9</v>
      </c>
      <c r="E55">
        <v>225</v>
      </c>
      <c r="F55" s="2">
        <v>0.154929577464789</v>
      </c>
      <c r="G55" s="4" t="str">
        <f t="shared" si="0"/>
        <v>Favorable</v>
      </c>
      <c r="H55">
        <v>5.4020014414143801E-2</v>
      </c>
      <c r="I55">
        <v>3.3051549810285998E-2</v>
      </c>
      <c r="J55">
        <v>7.4941195615773101E-2</v>
      </c>
    </row>
    <row r="56" spans="1:10" x14ac:dyDescent="0.25">
      <c r="A56" t="s">
        <v>93</v>
      </c>
      <c r="B56" t="s">
        <v>6</v>
      </c>
      <c r="C56">
        <v>0.19</v>
      </c>
      <c r="D56" s="1">
        <v>6.5199999999999999E-5</v>
      </c>
      <c r="E56">
        <v>12</v>
      </c>
      <c r="F56" s="2">
        <v>0.16187050359712199</v>
      </c>
      <c r="G56" s="4" t="str">
        <f t="shared" si="0"/>
        <v>Favorable</v>
      </c>
      <c r="H56">
        <v>3.39007685516826E-2</v>
      </c>
      <c r="I56">
        <v>2.96191480914577E-2</v>
      </c>
      <c r="J56">
        <v>3.4357570875328799E-2</v>
      </c>
    </row>
    <row r="57" spans="1:10" x14ac:dyDescent="0.25">
      <c r="A57" t="s">
        <v>91</v>
      </c>
      <c r="B57" t="s">
        <v>6</v>
      </c>
      <c r="C57">
        <v>0.63200000000000001</v>
      </c>
      <c r="D57" s="1">
        <v>6.7000000000000002E-5</v>
      </c>
      <c r="E57">
        <v>19</v>
      </c>
      <c r="F57" s="2">
        <v>0.177514792899408</v>
      </c>
      <c r="G57" s="4" t="str">
        <f t="shared" si="0"/>
        <v>Favorable</v>
      </c>
      <c r="H57">
        <v>3.5080873744394399E-2</v>
      </c>
      <c r="I57">
        <v>2.9598273359335101E-2</v>
      </c>
      <c r="J57">
        <v>3.6130438003509999E-2</v>
      </c>
    </row>
    <row r="58" spans="1:10" x14ac:dyDescent="0.25">
      <c r="A58" t="s">
        <v>189</v>
      </c>
      <c r="B58" t="s">
        <v>6</v>
      </c>
      <c r="C58" t="s">
        <v>8</v>
      </c>
      <c r="D58" s="1">
        <v>3.8800000000000002E-3</v>
      </c>
      <c r="E58">
        <v>8</v>
      </c>
      <c r="F58" s="2">
        <v>0.17889908256880699</v>
      </c>
      <c r="G58" s="4" t="str">
        <f t="shared" si="0"/>
        <v>Favorable</v>
      </c>
      <c r="H58">
        <v>3.2244149459135001E-2</v>
      </c>
      <c r="I58">
        <v>2.96478390982188E-2</v>
      </c>
      <c r="J58">
        <v>3.2608313264985297E-2</v>
      </c>
    </row>
    <row r="59" spans="1:10" x14ac:dyDescent="0.25">
      <c r="A59" t="s">
        <v>191</v>
      </c>
      <c r="B59" t="s">
        <v>6</v>
      </c>
      <c r="C59" t="s">
        <v>8</v>
      </c>
      <c r="D59" s="1">
        <v>6.9199999999999999E-3</v>
      </c>
      <c r="E59">
        <v>2</v>
      </c>
      <c r="F59" s="2">
        <v>0.20512820512820501</v>
      </c>
      <c r="G59" s="4" t="str">
        <f t="shared" si="0"/>
        <v>Favorable</v>
      </c>
      <c r="H59">
        <v>3.1181133909244499E-2</v>
      </c>
      <c r="I59">
        <v>2.9410518478878499E-2</v>
      </c>
      <c r="J59">
        <v>3.1336407015569202E-2</v>
      </c>
    </row>
    <row r="60" spans="1:10" x14ac:dyDescent="0.25">
      <c r="A60" t="s">
        <v>87</v>
      </c>
      <c r="B60" t="s">
        <v>6</v>
      </c>
      <c r="C60" t="s">
        <v>8</v>
      </c>
      <c r="D60" s="1">
        <v>1.3600000000000001E-3</v>
      </c>
      <c r="E60">
        <v>4</v>
      </c>
      <c r="F60" s="2">
        <v>0.22463768115942001</v>
      </c>
      <c r="G60" s="4" t="str">
        <f t="shared" si="0"/>
        <v>Favorable</v>
      </c>
      <c r="H60">
        <v>3.2393971150248099E-2</v>
      </c>
      <c r="I60">
        <v>2.9485901153309201E-2</v>
      </c>
      <c r="J60">
        <v>3.2605780183218601E-2</v>
      </c>
    </row>
    <row r="61" spans="1:10" x14ac:dyDescent="0.25">
      <c r="A61" s="5" t="s">
        <v>5</v>
      </c>
      <c r="B61" s="5" t="s">
        <v>6</v>
      </c>
      <c r="C61" s="5">
        <v>-2.3330000000000002</v>
      </c>
      <c r="D61" s="6">
        <v>2.7400000000000001E-8</v>
      </c>
      <c r="E61" s="5">
        <v>39</v>
      </c>
      <c r="F61" s="5">
        <v>0.241558441558442</v>
      </c>
      <c r="G61" s="4" t="str">
        <f t="shared" si="0"/>
        <v>Favorable</v>
      </c>
      <c r="H61">
        <v>3.5972694133970598E-2</v>
      </c>
      <c r="I61">
        <v>3.02054261413164E-2</v>
      </c>
      <c r="J61">
        <v>3.7916217489832101E-2</v>
      </c>
    </row>
    <row r="62" spans="1:10" x14ac:dyDescent="0.25">
      <c r="A62" t="s">
        <v>111</v>
      </c>
      <c r="B62" t="s">
        <v>6</v>
      </c>
      <c r="C62">
        <v>-0.38500000000000001</v>
      </c>
      <c r="D62" s="1">
        <v>2.6900000000000001E-3</v>
      </c>
      <c r="E62">
        <v>54</v>
      </c>
      <c r="F62" s="2">
        <v>0.24420677361853799</v>
      </c>
      <c r="G62" s="4" t="str">
        <f t="shared" si="0"/>
        <v>Adverse</v>
      </c>
      <c r="H62">
        <v>1.8441662016621198E-2</v>
      </c>
      <c r="I62">
        <v>3.0201669563974801E-2</v>
      </c>
      <c r="J62">
        <v>2.04570840699769E-2</v>
      </c>
    </row>
    <row r="63" spans="1:10" x14ac:dyDescent="0.25">
      <c r="A63" t="s">
        <v>85</v>
      </c>
      <c r="B63" t="s">
        <v>6</v>
      </c>
      <c r="C63">
        <v>-0.151</v>
      </c>
      <c r="D63" s="1">
        <v>9.5500000000000004E-5</v>
      </c>
      <c r="E63">
        <v>62</v>
      </c>
      <c r="F63" s="2">
        <v>0.24716553287981899</v>
      </c>
      <c r="G63" s="4" t="str">
        <f t="shared" si="0"/>
        <v>Favorable</v>
      </c>
      <c r="H63">
        <v>3.8995591422579197E-2</v>
      </c>
      <c r="I63">
        <v>3.0051507376832699E-2</v>
      </c>
      <c r="J63">
        <v>4.3201762345330297E-2</v>
      </c>
    </row>
    <row r="64" spans="1:10" x14ac:dyDescent="0.25">
      <c r="A64" t="s">
        <v>143</v>
      </c>
      <c r="B64" t="s">
        <v>6</v>
      </c>
      <c r="C64">
        <v>1.48</v>
      </c>
      <c r="D64" s="1">
        <v>2.3500000000000001E-3</v>
      </c>
      <c r="E64">
        <v>72</v>
      </c>
      <c r="F64" s="2">
        <v>0.258581235697941</v>
      </c>
      <c r="G64" s="4" t="str">
        <f t="shared" si="0"/>
        <v>Favorable</v>
      </c>
      <c r="H64">
        <v>3.7212259701165699E-2</v>
      </c>
      <c r="I64">
        <v>3.07652158950617E-2</v>
      </c>
      <c r="J64">
        <v>4.17383758777016E-2</v>
      </c>
    </row>
    <row r="65" spans="1:10" x14ac:dyDescent="0.25">
      <c r="A65" t="s">
        <v>171</v>
      </c>
      <c r="B65" t="s">
        <v>6</v>
      </c>
      <c r="C65" t="s">
        <v>8</v>
      </c>
      <c r="D65" s="1">
        <v>5.0499999999999998E-3</v>
      </c>
      <c r="E65">
        <v>3</v>
      </c>
      <c r="F65" s="2">
        <v>0.26373626373626402</v>
      </c>
      <c r="G65" s="4" t="str">
        <f t="shared" si="0"/>
        <v>Favorable</v>
      </c>
      <c r="H65">
        <v>3.21500620617612E-2</v>
      </c>
      <c r="I65">
        <v>2.95321676557465E-2</v>
      </c>
      <c r="J65">
        <v>3.2318737966899297E-2</v>
      </c>
    </row>
    <row r="66" spans="1:10" x14ac:dyDescent="0.25">
      <c r="A66" t="s">
        <v>73</v>
      </c>
      <c r="B66" t="s">
        <v>6</v>
      </c>
      <c r="C66">
        <v>0.19800000000000001</v>
      </c>
      <c r="D66" s="1">
        <v>3.3000000000000002E-6</v>
      </c>
      <c r="E66">
        <v>237</v>
      </c>
      <c r="F66" s="2">
        <v>0.283524904214559</v>
      </c>
      <c r="G66" s="4" t="str">
        <f t="shared" si="0"/>
        <v>Favorable</v>
      </c>
      <c r="H66">
        <v>4.62044856314998E-2</v>
      </c>
      <c r="I66">
        <v>3.3351879656347498E-2</v>
      </c>
      <c r="J66">
        <v>6.7821540188497606E-2</v>
      </c>
    </row>
    <row r="67" spans="1:10" x14ac:dyDescent="0.25">
      <c r="A67" t="s">
        <v>193</v>
      </c>
      <c r="B67" t="s">
        <v>6</v>
      </c>
      <c r="C67" t="s">
        <v>8</v>
      </c>
      <c r="D67" s="1">
        <v>5.0499999999999998E-3</v>
      </c>
      <c r="E67">
        <v>3</v>
      </c>
      <c r="F67" s="2">
        <v>0.298969072164948</v>
      </c>
      <c r="G67" s="4" t="str">
        <f t="shared" ref="G67:G98" si="1">IF(H67&lt;0.0271,  "Adverse", "Favorable")</f>
        <v>Favorable</v>
      </c>
      <c r="H67">
        <v>3.0758578957423201E-2</v>
      </c>
      <c r="I67">
        <v>2.9586619898573901E-2</v>
      </c>
      <c r="J67">
        <v>3.1002053658286999E-2</v>
      </c>
    </row>
    <row r="68" spans="1:10" x14ac:dyDescent="0.25">
      <c r="A68" t="s">
        <v>15</v>
      </c>
      <c r="B68" t="s">
        <v>6</v>
      </c>
      <c r="C68">
        <v>-1.667</v>
      </c>
      <c r="D68" s="1">
        <v>1.5799999999999999E-4</v>
      </c>
      <c r="E68">
        <v>15</v>
      </c>
      <c r="F68" s="2">
        <v>0.30208333333333298</v>
      </c>
      <c r="G68" s="4" t="str">
        <f t="shared" si="1"/>
        <v>Favorable</v>
      </c>
      <c r="H68">
        <v>3.29346790290799E-2</v>
      </c>
      <c r="I68">
        <v>2.96409735641705E-2</v>
      </c>
      <c r="J68">
        <v>3.3769456529790701E-2</v>
      </c>
    </row>
    <row r="69" spans="1:10" x14ac:dyDescent="0.25">
      <c r="A69" t="s">
        <v>63</v>
      </c>
      <c r="B69" t="s">
        <v>6</v>
      </c>
      <c r="C69">
        <v>1.4790000000000001</v>
      </c>
      <c r="D69" s="1">
        <v>4.9800000000000004E-7</v>
      </c>
      <c r="E69">
        <v>24</v>
      </c>
      <c r="F69" s="2">
        <v>0.30455259026687598</v>
      </c>
      <c r="G69" s="4" t="str">
        <f t="shared" si="1"/>
        <v>Adverse</v>
      </c>
      <c r="H69">
        <v>2.2716818485135001E-2</v>
      </c>
      <c r="I69">
        <v>2.9824212474370899E-2</v>
      </c>
      <c r="J69">
        <v>2.3758830915067201E-2</v>
      </c>
    </row>
    <row r="70" spans="1:10" x14ac:dyDescent="0.25">
      <c r="A70" t="s">
        <v>101</v>
      </c>
      <c r="B70" t="s">
        <v>6</v>
      </c>
      <c r="C70">
        <v>0.57899999999999996</v>
      </c>
      <c r="D70" s="1">
        <v>2.2100000000000002E-3</v>
      </c>
      <c r="E70">
        <v>21</v>
      </c>
      <c r="F70" s="2">
        <v>0.30523255813953498</v>
      </c>
      <c r="G70" s="4" t="str">
        <f t="shared" si="1"/>
        <v>Favorable</v>
      </c>
      <c r="H70">
        <v>3.3262583983169898E-2</v>
      </c>
      <c r="I70">
        <v>2.96868180550783E-2</v>
      </c>
      <c r="J70">
        <v>3.4243216209619697E-2</v>
      </c>
    </row>
    <row r="71" spans="1:10" x14ac:dyDescent="0.25">
      <c r="A71" t="s">
        <v>121</v>
      </c>
      <c r="B71" t="s">
        <v>6</v>
      </c>
      <c r="C71">
        <v>-6.8000000000000005E-2</v>
      </c>
      <c r="D71" s="1">
        <v>9.7800000000000005E-3</v>
      </c>
      <c r="E71">
        <v>4</v>
      </c>
      <c r="F71" s="2">
        <v>0.33620689655172398</v>
      </c>
      <c r="G71" s="4" t="str">
        <f t="shared" si="1"/>
        <v>Favorable</v>
      </c>
      <c r="H71">
        <v>3.0662931642642801E-2</v>
      </c>
      <c r="I71">
        <v>2.9599544688408402E-2</v>
      </c>
      <c r="J71">
        <v>3.1089130716367E-2</v>
      </c>
    </row>
    <row r="72" spans="1:10" x14ac:dyDescent="0.25">
      <c r="A72" t="s">
        <v>109</v>
      </c>
      <c r="B72" t="s">
        <v>6</v>
      </c>
      <c r="C72">
        <v>-2.0830000000000002</v>
      </c>
      <c r="D72" s="1">
        <v>9.0700000000000004E-4</v>
      </c>
      <c r="E72">
        <v>54</v>
      </c>
      <c r="F72" s="2">
        <v>0.34657039711191301</v>
      </c>
      <c r="G72" s="4" t="str">
        <f t="shared" si="1"/>
        <v>Adverse</v>
      </c>
      <c r="H72">
        <v>2.01515175277036E-2</v>
      </c>
      <c r="I72">
        <v>2.9763940028966401E-2</v>
      </c>
      <c r="J72">
        <v>2.2068742034184099E-2</v>
      </c>
    </row>
    <row r="73" spans="1:10" x14ac:dyDescent="0.25">
      <c r="A73" t="s">
        <v>161</v>
      </c>
      <c r="B73" t="s">
        <v>6</v>
      </c>
      <c r="C73">
        <v>1.645</v>
      </c>
      <c r="D73" s="1">
        <v>1.97E-3</v>
      </c>
      <c r="E73">
        <v>32</v>
      </c>
      <c r="F73" s="2">
        <v>0.35036496350364998</v>
      </c>
      <c r="G73" s="4" t="str">
        <f t="shared" si="1"/>
        <v>Favorable</v>
      </c>
      <c r="H73">
        <v>3.2297159279373697E-2</v>
      </c>
      <c r="I73">
        <v>2.9796675345793E-2</v>
      </c>
      <c r="J73">
        <v>3.3927630255366298E-2</v>
      </c>
    </row>
    <row r="74" spans="1:10" x14ac:dyDescent="0.25">
      <c r="A74" t="s">
        <v>115</v>
      </c>
      <c r="B74" t="s">
        <v>6</v>
      </c>
      <c r="C74">
        <v>1.0669999999999999</v>
      </c>
      <c r="D74" s="1">
        <v>1.6999999999999999E-3</v>
      </c>
      <c r="E74">
        <v>37</v>
      </c>
      <c r="F74" s="2">
        <v>0.35380835380835401</v>
      </c>
      <c r="G74" s="4" t="str">
        <f t="shared" si="1"/>
        <v>Favorable</v>
      </c>
      <c r="H74">
        <v>3.2822687579352E-2</v>
      </c>
      <c r="I74">
        <v>2.9568966035928401E-2</v>
      </c>
      <c r="J74">
        <v>3.4862001632878503E-2</v>
      </c>
    </row>
    <row r="75" spans="1:10" x14ac:dyDescent="0.25">
      <c r="A75" t="s">
        <v>67</v>
      </c>
      <c r="B75" t="s">
        <v>6</v>
      </c>
      <c r="C75">
        <v>2.355</v>
      </c>
      <c r="D75" s="1">
        <v>3.9000000000000002E-7</v>
      </c>
      <c r="E75">
        <v>51</v>
      </c>
      <c r="F75" s="2">
        <v>0.35955056179775302</v>
      </c>
      <c r="G75" s="4" t="str">
        <f t="shared" si="1"/>
        <v>Favorable</v>
      </c>
      <c r="H75">
        <v>3.38414065745027E-2</v>
      </c>
      <c r="I75">
        <v>2.9798186465024201E-2</v>
      </c>
      <c r="J75">
        <v>3.6322767316885197E-2</v>
      </c>
    </row>
    <row r="76" spans="1:10" x14ac:dyDescent="0.25">
      <c r="A76" t="s">
        <v>97</v>
      </c>
      <c r="B76" t="s">
        <v>6</v>
      </c>
      <c r="C76">
        <v>1.3420000000000001</v>
      </c>
      <c r="D76" s="1">
        <v>1.1900000000000001E-3</v>
      </c>
      <c r="E76">
        <v>5</v>
      </c>
      <c r="F76" s="2">
        <v>0.37583892617449699</v>
      </c>
      <c r="G76" s="4" t="str">
        <f t="shared" si="1"/>
        <v>Favorable</v>
      </c>
      <c r="H76">
        <v>3.0708809608936301E-2</v>
      </c>
      <c r="I76">
        <v>2.97101628559782E-2</v>
      </c>
      <c r="J76">
        <v>3.1030205398039301E-2</v>
      </c>
    </row>
    <row r="77" spans="1:10" x14ac:dyDescent="0.25">
      <c r="A77" t="s">
        <v>129</v>
      </c>
      <c r="B77" t="s">
        <v>6</v>
      </c>
      <c r="C77">
        <v>0</v>
      </c>
      <c r="D77" s="1">
        <v>2.5200000000000001E-3</v>
      </c>
      <c r="E77">
        <v>34</v>
      </c>
      <c r="F77" s="2">
        <v>0.49190938511326898</v>
      </c>
      <c r="G77" s="4" t="str">
        <f t="shared" si="1"/>
        <v>Adverse</v>
      </c>
      <c r="H77">
        <v>2.3633172701862201E-2</v>
      </c>
      <c r="I77">
        <v>3.0191424927878401E-2</v>
      </c>
      <c r="J77">
        <v>2.49028271337467E-2</v>
      </c>
    </row>
    <row r="78" spans="1:10" x14ac:dyDescent="0.25">
      <c r="A78" t="s">
        <v>17</v>
      </c>
      <c r="B78" t="s">
        <v>6</v>
      </c>
      <c r="C78">
        <v>0.16500000000000001</v>
      </c>
      <c r="D78" s="1">
        <v>7.8799999999999999E-3</v>
      </c>
      <c r="E78">
        <v>15</v>
      </c>
      <c r="F78" s="2">
        <v>0.49846153846153801</v>
      </c>
      <c r="G78" s="4" t="str">
        <f t="shared" si="1"/>
        <v>Favorable</v>
      </c>
      <c r="H78">
        <v>3.0871474578661798E-2</v>
      </c>
      <c r="I78">
        <v>2.96053472676539E-2</v>
      </c>
      <c r="J78">
        <v>3.1547539678167702E-2</v>
      </c>
    </row>
    <row r="79" spans="1:10" x14ac:dyDescent="0.25">
      <c r="A79" t="s">
        <v>75</v>
      </c>
      <c r="B79" t="s">
        <v>6</v>
      </c>
      <c r="C79">
        <v>1.274</v>
      </c>
      <c r="D79" s="1">
        <v>5.8599999999999998E-3</v>
      </c>
      <c r="E79">
        <v>25</v>
      </c>
      <c r="F79" s="2">
        <v>0.512820512820513</v>
      </c>
      <c r="G79" s="4" t="str">
        <f t="shared" si="1"/>
        <v>Favorable</v>
      </c>
      <c r="H79">
        <v>3.08820793449316E-2</v>
      </c>
      <c r="I79">
        <v>2.9682143071751401E-2</v>
      </c>
      <c r="J79">
        <v>3.2104584366182298E-2</v>
      </c>
    </row>
    <row r="80" spans="1:10" x14ac:dyDescent="0.25">
      <c r="A80" t="s">
        <v>77</v>
      </c>
      <c r="B80" t="s">
        <v>6</v>
      </c>
      <c r="C80">
        <v>0</v>
      </c>
      <c r="D80" s="1">
        <v>1.98E-3</v>
      </c>
      <c r="E80">
        <v>8</v>
      </c>
      <c r="F80" s="2">
        <v>0.52</v>
      </c>
      <c r="G80" s="4" t="str">
        <f t="shared" si="1"/>
        <v>Favorable</v>
      </c>
      <c r="H80">
        <v>2.9634779715227901E-2</v>
      </c>
      <c r="I80">
        <v>2.9521266325480199E-2</v>
      </c>
      <c r="J80">
        <v>3.0025459052407399E-2</v>
      </c>
    </row>
    <row r="81" spans="1:10" x14ac:dyDescent="0.25">
      <c r="A81" t="s">
        <v>39</v>
      </c>
      <c r="B81" t="s">
        <v>6</v>
      </c>
      <c r="C81">
        <v>1.4610000000000001</v>
      </c>
      <c r="D81" s="1">
        <v>1.42E-3</v>
      </c>
      <c r="E81">
        <v>22</v>
      </c>
      <c r="F81" s="2">
        <v>0.52276295133438</v>
      </c>
      <c r="G81" s="4" t="str">
        <f t="shared" si="1"/>
        <v>Adverse</v>
      </c>
      <c r="H81">
        <v>2.4667284764048999E-2</v>
      </c>
      <c r="I81">
        <v>2.9605798095286798E-2</v>
      </c>
      <c r="J81">
        <v>2.5742399752330301E-2</v>
      </c>
    </row>
    <row r="82" spans="1:10" x14ac:dyDescent="0.25">
      <c r="A82" t="s">
        <v>31</v>
      </c>
      <c r="B82" t="s">
        <v>6</v>
      </c>
      <c r="C82">
        <v>-0.156</v>
      </c>
      <c r="D82" s="1">
        <v>7.9399999999999991E-3</v>
      </c>
      <c r="E82">
        <v>5</v>
      </c>
      <c r="F82" s="2">
        <v>0.55581947743467897</v>
      </c>
      <c r="G82" s="4" t="str">
        <f t="shared" si="1"/>
        <v>Adverse</v>
      </c>
      <c r="H82">
        <v>2.6875773148505599E-2</v>
      </c>
      <c r="I82">
        <v>2.96309109880721E-2</v>
      </c>
      <c r="J82">
        <v>2.7100660576471002E-2</v>
      </c>
    </row>
    <row r="83" spans="1:10" x14ac:dyDescent="0.25">
      <c r="A83" t="s">
        <v>59</v>
      </c>
      <c r="B83" t="s">
        <v>6</v>
      </c>
      <c r="C83">
        <v>1.629</v>
      </c>
      <c r="D83" s="1">
        <v>2.0599999999999999E-5</v>
      </c>
      <c r="E83">
        <v>62</v>
      </c>
      <c r="F83" s="2">
        <v>0.606122448979592</v>
      </c>
      <c r="G83" s="4" t="str">
        <f t="shared" si="1"/>
        <v>Favorable</v>
      </c>
      <c r="H83">
        <v>3.0194442777381699E-2</v>
      </c>
      <c r="I83">
        <v>2.9279818295293501E-2</v>
      </c>
      <c r="J83">
        <v>3.35321467750231E-2</v>
      </c>
    </row>
    <row r="84" spans="1:10" x14ac:dyDescent="0.25">
      <c r="A84" t="s">
        <v>149</v>
      </c>
      <c r="B84" t="s">
        <v>6</v>
      </c>
      <c r="C84">
        <v>-1.091</v>
      </c>
      <c r="D84" s="1">
        <v>1.81E-3</v>
      </c>
      <c r="E84">
        <v>21</v>
      </c>
      <c r="F84" s="2">
        <v>0.62267080745341596</v>
      </c>
      <c r="G84" s="4" t="str">
        <f t="shared" si="1"/>
        <v>Adverse</v>
      </c>
      <c r="H84">
        <v>2.5660239427143901E-2</v>
      </c>
      <c r="I84">
        <v>2.95640669591694E-2</v>
      </c>
      <c r="J84">
        <v>2.63807659085551E-2</v>
      </c>
    </row>
    <row r="85" spans="1:10" x14ac:dyDescent="0.25">
      <c r="A85" t="s">
        <v>65</v>
      </c>
      <c r="B85" t="s">
        <v>6</v>
      </c>
      <c r="C85">
        <v>0</v>
      </c>
      <c r="D85" s="1">
        <v>2.48E-3</v>
      </c>
      <c r="E85">
        <v>18</v>
      </c>
      <c r="F85" s="2">
        <v>0.62946428571428603</v>
      </c>
      <c r="G85" s="4" t="str">
        <f t="shared" si="1"/>
        <v>Adverse</v>
      </c>
      <c r="H85">
        <v>2.60291218395763E-2</v>
      </c>
      <c r="I85">
        <v>2.9853986076712E-2</v>
      </c>
      <c r="J85">
        <v>2.6998518198971502E-2</v>
      </c>
    </row>
    <row r="86" spans="1:10" x14ac:dyDescent="0.25">
      <c r="A86" t="s">
        <v>117</v>
      </c>
      <c r="B86" t="s">
        <v>6</v>
      </c>
      <c r="C86">
        <v>-0.246</v>
      </c>
      <c r="D86" s="1">
        <v>1.74E-4</v>
      </c>
      <c r="E86">
        <v>66</v>
      </c>
      <c r="F86" s="2">
        <v>0.74255691768826604</v>
      </c>
      <c r="G86" s="4" t="str">
        <f t="shared" si="1"/>
        <v>Adverse</v>
      </c>
      <c r="H86">
        <v>2.4787364730076301E-2</v>
      </c>
      <c r="I86">
        <v>3.0620878126113998E-2</v>
      </c>
      <c r="J86">
        <v>2.7177081613885299E-2</v>
      </c>
    </row>
    <row r="87" spans="1:10" x14ac:dyDescent="0.25">
      <c r="A87" t="s">
        <v>79</v>
      </c>
      <c r="B87" t="s">
        <v>6</v>
      </c>
      <c r="C87">
        <v>1.492</v>
      </c>
      <c r="D87" s="1">
        <v>1.92E-3</v>
      </c>
      <c r="E87">
        <v>10</v>
      </c>
      <c r="F87" s="2">
        <v>0.75298804780876505</v>
      </c>
      <c r="G87" s="4" t="str">
        <f t="shared" si="1"/>
        <v>Favorable</v>
      </c>
      <c r="H87">
        <v>2.9847074520001501E-2</v>
      </c>
      <c r="I87">
        <v>2.9627896012143599E-2</v>
      </c>
      <c r="J87">
        <v>3.0246486234816999E-2</v>
      </c>
    </row>
    <row r="88" spans="1:10" x14ac:dyDescent="0.25">
      <c r="A88" t="s">
        <v>37</v>
      </c>
      <c r="B88" t="s">
        <v>6</v>
      </c>
      <c r="C88">
        <v>1.4930000000000001</v>
      </c>
      <c r="D88" s="1">
        <v>3.2499999999999999E-3</v>
      </c>
      <c r="E88">
        <v>59</v>
      </c>
      <c r="F88" s="2">
        <v>0.75843694493783298</v>
      </c>
      <c r="G88" s="4" t="str">
        <f t="shared" si="1"/>
        <v>Adverse</v>
      </c>
      <c r="H88">
        <v>2.4174745547632E-2</v>
      </c>
      <c r="I88">
        <v>2.99206351745827E-2</v>
      </c>
      <c r="J88">
        <v>2.7140964494165001E-2</v>
      </c>
    </row>
    <row r="89" spans="1:10" x14ac:dyDescent="0.25">
      <c r="A89" t="s">
        <v>89</v>
      </c>
      <c r="B89" t="s">
        <v>6</v>
      </c>
      <c r="C89">
        <v>-2.4119999999999999</v>
      </c>
      <c r="D89" s="1">
        <v>9.5799999999999998E-4</v>
      </c>
      <c r="E89">
        <v>45</v>
      </c>
      <c r="F89" s="2">
        <v>0.81625441696113099</v>
      </c>
      <c r="G89" s="4" t="str">
        <f t="shared" si="1"/>
        <v>Adverse</v>
      </c>
      <c r="H89">
        <v>2.5666070515915702E-2</v>
      </c>
      <c r="I89">
        <v>2.9692788764132699E-2</v>
      </c>
      <c r="J89">
        <v>2.7617953187080501E-2</v>
      </c>
    </row>
    <row r="90" spans="1:10" x14ac:dyDescent="0.25">
      <c r="A90" t="s">
        <v>197</v>
      </c>
      <c r="B90" t="s">
        <v>198</v>
      </c>
      <c r="C90" t="s">
        <v>8</v>
      </c>
      <c r="D90" s="1">
        <v>6.2399999999999999E-4</v>
      </c>
      <c r="E90">
        <v>4</v>
      </c>
      <c r="F90" s="2">
        <v>0.81679389312977102</v>
      </c>
      <c r="G90" s="4" t="str">
        <f t="shared" si="1"/>
        <v>Favorable</v>
      </c>
      <c r="H90">
        <v>2.91464433519588E-2</v>
      </c>
      <c r="I90">
        <v>2.95211857984411E-2</v>
      </c>
      <c r="J90">
        <v>2.9402883866272801E-2</v>
      </c>
    </row>
    <row r="91" spans="1:10" x14ac:dyDescent="0.25">
      <c r="A91" t="s">
        <v>29</v>
      </c>
      <c r="B91" t="s">
        <v>6</v>
      </c>
      <c r="C91">
        <v>-1.536</v>
      </c>
      <c r="D91" s="1">
        <v>7.0899999999999999E-6</v>
      </c>
      <c r="E91">
        <v>78</v>
      </c>
      <c r="F91" s="2">
        <v>0.83272727272727298</v>
      </c>
      <c r="G91" s="4" t="str">
        <f t="shared" si="1"/>
        <v>Adverse</v>
      </c>
      <c r="H91">
        <v>2.3920086984656998E-2</v>
      </c>
      <c r="I91">
        <v>3.01969834612133E-2</v>
      </c>
      <c r="J91">
        <v>2.7326784522270001E-2</v>
      </c>
    </row>
    <row r="92" spans="1:10" x14ac:dyDescent="0.25">
      <c r="A92" t="s">
        <v>105</v>
      </c>
      <c r="B92" t="s">
        <v>6</v>
      </c>
      <c r="C92">
        <v>-1.9590000000000001</v>
      </c>
      <c r="D92" s="1">
        <v>3.8099999999999999E-6</v>
      </c>
      <c r="E92">
        <v>47</v>
      </c>
      <c r="F92" s="2">
        <v>0.85822784810126596</v>
      </c>
      <c r="G92" s="4" t="str">
        <f t="shared" si="1"/>
        <v>Favorable</v>
      </c>
      <c r="H92">
        <v>2.9115899390356199E-2</v>
      </c>
      <c r="I92">
        <v>3.0487145335821701E-2</v>
      </c>
      <c r="J92">
        <v>3.1495552700145098E-2</v>
      </c>
    </row>
    <row r="93" spans="1:10" x14ac:dyDescent="0.25">
      <c r="A93" t="s">
        <v>43</v>
      </c>
      <c r="B93" t="s">
        <v>6</v>
      </c>
      <c r="C93">
        <v>-0.1</v>
      </c>
      <c r="D93" s="1">
        <v>1.8000000000000001E-4</v>
      </c>
      <c r="E93">
        <v>12</v>
      </c>
      <c r="F93" s="2">
        <v>0.86759581881533099</v>
      </c>
      <c r="G93" s="4" t="str">
        <f t="shared" si="1"/>
        <v>Favorable</v>
      </c>
      <c r="H93">
        <v>2.8917922996646101E-2</v>
      </c>
      <c r="I93">
        <v>2.9495436002032201E-2</v>
      </c>
      <c r="J93">
        <v>2.96773300490186E-2</v>
      </c>
    </row>
    <row r="94" spans="1:10" x14ac:dyDescent="0.25">
      <c r="A94" t="s">
        <v>53</v>
      </c>
      <c r="B94" t="s">
        <v>6</v>
      </c>
      <c r="C94">
        <v>-0.82799999999999996</v>
      </c>
      <c r="D94" s="1">
        <v>1.6699999999999999E-4</v>
      </c>
      <c r="E94">
        <v>33</v>
      </c>
      <c r="F94" s="2">
        <v>0.88723051409618603</v>
      </c>
      <c r="G94" s="4" t="str">
        <f t="shared" si="1"/>
        <v>Adverse</v>
      </c>
      <c r="H94">
        <v>2.6971481598370199E-2</v>
      </c>
      <c r="I94">
        <v>2.9824090098240701E-2</v>
      </c>
      <c r="J94">
        <v>2.8485936500584501E-2</v>
      </c>
    </row>
    <row r="95" spans="1:10" x14ac:dyDescent="0.25">
      <c r="A95" t="s">
        <v>13</v>
      </c>
      <c r="B95" t="s">
        <v>6</v>
      </c>
      <c r="C95">
        <v>0.54700000000000004</v>
      </c>
      <c r="D95" s="1">
        <v>4.4100000000000001E-5</v>
      </c>
      <c r="E95">
        <v>34</v>
      </c>
      <c r="F95" s="2">
        <v>0.90078740157480297</v>
      </c>
      <c r="G95" s="4" t="str">
        <f t="shared" si="1"/>
        <v>Adverse</v>
      </c>
      <c r="H95">
        <v>2.70753380438453E-2</v>
      </c>
      <c r="I95">
        <v>3.0151554200472101E-2</v>
      </c>
      <c r="J95">
        <v>2.8426797503129399E-2</v>
      </c>
    </row>
    <row r="96" spans="1:10" x14ac:dyDescent="0.25">
      <c r="A96" s="5" t="s">
        <v>185</v>
      </c>
      <c r="B96" s="5" t="s">
        <v>6</v>
      </c>
      <c r="C96" s="5">
        <v>-3.7120000000000002</v>
      </c>
      <c r="D96" s="6">
        <v>2.88E-9</v>
      </c>
      <c r="E96" s="5">
        <v>45</v>
      </c>
      <c r="F96" s="5">
        <v>0.97014925373134298</v>
      </c>
      <c r="G96" s="4" t="str">
        <f t="shared" si="1"/>
        <v>Favorable</v>
      </c>
      <c r="H96">
        <v>2.81776340148083E-2</v>
      </c>
      <c r="I96">
        <v>3.0577407836353699E-2</v>
      </c>
      <c r="J96">
        <v>3.0496210086832901E-2</v>
      </c>
    </row>
    <row r="97" spans="1:10" x14ac:dyDescent="0.25">
      <c r="A97" t="s">
        <v>99</v>
      </c>
      <c r="B97" t="s">
        <v>6</v>
      </c>
      <c r="C97" t="s">
        <v>8</v>
      </c>
      <c r="D97" s="1">
        <v>6.9199999999999999E-3</v>
      </c>
      <c r="E97">
        <v>2</v>
      </c>
      <c r="F97" s="2">
        <v>1.51470588235294</v>
      </c>
      <c r="G97" s="4" t="str">
        <f t="shared" si="1"/>
        <v>Favorable</v>
      </c>
      <c r="H97">
        <v>2.83258401691793E-2</v>
      </c>
      <c r="I97">
        <v>2.93797128108013E-2</v>
      </c>
      <c r="J97">
        <v>2.85726553126514E-2</v>
      </c>
    </row>
    <row r="98" spans="1:10" x14ac:dyDescent="0.25">
      <c r="A98" t="s">
        <v>200</v>
      </c>
      <c r="B98" t="s">
        <v>198</v>
      </c>
      <c r="C98" t="s">
        <v>8</v>
      </c>
      <c r="D98" s="1">
        <v>6.9199999999999999E-3</v>
      </c>
      <c r="E98">
        <v>2</v>
      </c>
      <c r="F98" s="2">
        <v>3.2567567567567601</v>
      </c>
      <c r="G98" s="4" t="str">
        <f t="shared" si="1"/>
        <v>Favorable</v>
      </c>
      <c r="H98">
        <v>2.7651833154902699E-2</v>
      </c>
      <c r="I98">
        <v>2.9534246406292701E-2</v>
      </c>
      <c r="J98">
        <v>2.7695794864667202E-2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IPA-analysis</vt:lpstr>
      <vt:lpstr>hypothesis_test_w_SEM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Jianying (NIH/NIEHS) [C]</dc:creator>
  <cp:lastModifiedBy>Li, Jianying (NIH/NIEHS) [C]</cp:lastModifiedBy>
  <dcterms:created xsi:type="dcterms:W3CDTF">2019-10-18T16:51:11Z</dcterms:created>
  <dcterms:modified xsi:type="dcterms:W3CDTF">2019-11-13T14:14:10Z</dcterms:modified>
</cp:coreProperties>
</file>