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Университет\семестр 2\КР\"/>
    </mc:Choice>
  </mc:AlternateContent>
  <xr:revisionPtr revIDLastSave="0" documentId="13_ncr:1_{1AC7411C-6F41-44E6-A76A-4BBE95C6936B}" xr6:coauthVersionLast="47" xr6:coauthVersionMax="47" xr10:uidLastSave="{00000000-0000-0000-0000-000000000000}"/>
  <bookViews>
    <workbookView xWindow="-110" yWindow="-110" windowWidth="19420" windowHeight="11020" activeTab="1" xr2:uid="{56B2A280-EFAE-4F25-913F-858E97233813}"/>
  </bookViews>
  <sheets>
    <sheet name="ТЕМА 11" sheetId="1" r:id="rId1"/>
    <sheet name="ТЕМА 12" sheetId="2" r:id="rId2"/>
    <sheet name="ТЕМА 13" sheetId="3" r:id="rId3"/>
    <sheet name="ТЕМА 14" sheetId="4" r:id="rId4"/>
    <sheet name="ТЕМА 15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4" i="6" l="1"/>
  <c r="I14" i="6"/>
  <c r="H14" i="6"/>
  <c r="G14" i="6"/>
  <c r="F14" i="6"/>
  <c r="E14" i="6"/>
  <c r="D14" i="6"/>
  <c r="C14" i="6"/>
  <c r="B14" i="6"/>
  <c r="J13" i="6"/>
  <c r="I13" i="6"/>
  <c r="H13" i="6"/>
  <c r="G13" i="6"/>
  <c r="F13" i="6"/>
  <c r="E13" i="6"/>
  <c r="D13" i="6"/>
  <c r="C13" i="6"/>
  <c r="B13" i="6"/>
  <c r="J12" i="6"/>
  <c r="I12" i="6"/>
  <c r="H12" i="6"/>
  <c r="G12" i="6"/>
  <c r="F12" i="6"/>
  <c r="E12" i="6"/>
  <c r="D12" i="6"/>
  <c r="C12" i="6"/>
  <c r="B12" i="6"/>
  <c r="J11" i="6"/>
  <c r="I11" i="6"/>
  <c r="H11" i="6"/>
  <c r="G11" i="6"/>
  <c r="F11" i="6"/>
  <c r="E11" i="6"/>
  <c r="D11" i="6"/>
  <c r="C11" i="6"/>
  <c r="B11" i="6"/>
  <c r="J10" i="6"/>
  <c r="I10" i="6"/>
  <c r="H10" i="6"/>
  <c r="G10" i="6"/>
  <c r="F10" i="6"/>
  <c r="E10" i="6"/>
  <c r="D10" i="6"/>
  <c r="C10" i="6"/>
  <c r="B10" i="6"/>
  <c r="J9" i="6"/>
  <c r="I9" i="6"/>
  <c r="H9" i="6"/>
  <c r="G9" i="6"/>
  <c r="F9" i="6"/>
  <c r="E9" i="6"/>
  <c r="D9" i="6"/>
  <c r="C9" i="6"/>
  <c r="B9" i="6"/>
  <c r="J8" i="6"/>
  <c r="I8" i="6"/>
  <c r="H8" i="6"/>
  <c r="G8" i="6"/>
  <c r="F8" i="6"/>
  <c r="E8" i="6"/>
  <c r="D8" i="6"/>
  <c r="C8" i="6"/>
  <c r="B8" i="6"/>
  <c r="J7" i="6"/>
  <c r="I7" i="6"/>
  <c r="H7" i="6"/>
  <c r="G7" i="6"/>
  <c r="F7" i="6"/>
  <c r="E7" i="6"/>
  <c r="D7" i="6"/>
  <c r="C7" i="6"/>
  <c r="B7" i="6"/>
  <c r="J6" i="6"/>
  <c r="I6" i="6"/>
  <c r="H6" i="6"/>
  <c r="G6" i="6"/>
  <c r="F6" i="6"/>
  <c r="E6" i="6"/>
  <c r="D6" i="6"/>
  <c r="C6" i="6"/>
  <c r="B6" i="6"/>
  <c r="J5" i="6"/>
  <c r="I5" i="6"/>
  <c r="H5" i="6"/>
  <c r="G5" i="6"/>
  <c r="F5" i="6"/>
  <c r="E5" i="6"/>
  <c r="D5" i="6"/>
  <c r="C5" i="6"/>
  <c r="B5" i="6"/>
  <c r="J4" i="6"/>
  <c r="I4" i="6"/>
  <c r="H4" i="6"/>
  <c r="G4" i="6"/>
  <c r="F4" i="6"/>
  <c r="E4" i="6"/>
  <c r="D4" i="6"/>
  <c r="C4" i="6"/>
  <c r="B4" i="6"/>
  <c r="J3" i="6"/>
  <c r="I3" i="6"/>
  <c r="H3" i="6"/>
  <c r="G3" i="6"/>
  <c r="F3" i="6"/>
  <c r="E3" i="6"/>
  <c r="D3" i="6"/>
  <c r="C3" i="6"/>
  <c r="B3" i="6"/>
  <c r="J2" i="6"/>
  <c r="I2" i="6"/>
  <c r="H2" i="6"/>
  <c r="G2" i="6"/>
  <c r="F2" i="6"/>
  <c r="E2" i="6"/>
  <c r="D2" i="6"/>
  <c r="C2" i="6"/>
  <c r="B2" i="6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C17" i="1"/>
  <c r="C16" i="1"/>
  <c r="B16" i="1"/>
  <c r="C15" i="1"/>
  <c r="C14" i="1"/>
  <c r="B14" i="1"/>
  <c r="C13" i="1"/>
  <c r="C12" i="1"/>
  <c r="B12" i="1"/>
  <c r="C11" i="1"/>
  <c r="C10" i="1"/>
  <c r="B10" i="1"/>
  <c r="C9" i="1"/>
  <c r="C8" i="1"/>
  <c r="B8" i="1"/>
  <c r="C7" i="1"/>
  <c r="C6" i="1"/>
  <c r="B6" i="1"/>
  <c r="C5" i="1"/>
</calcChain>
</file>

<file path=xl/sharedStrings.xml><?xml version="1.0" encoding="utf-8"?>
<sst xmlns="http://schemas.openxmlformats.org/spreadsheetml/2006/main" count="9" uniqueCount="6">
  <si>
    <t>2: Построить биссектрису I—III координатных углов декартовой системы координат в диапазоне x\in[-3;3]  с шагом ∆=0,5.</t>
  </si>
  <si>
    <t>Аргумент</t>
  </si>
  <si>
    <t>Значения</t>
  </si>
  <si>
    <t>y = ln x</t>
  </si>
  <si>
    <t>y = -2x*1</t>
  </si>
  <si>
    <t>X\Y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</si>
</sst>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/>
  </cellXfs>
  <cellStyles count="2">
    <cellStyle name="Normal" xfId="0" builtinId="0"/>
    <cellStyle name="Normal 2" xfId="1" xr:uid="{E9660E7C-6CE0-4026-BEC8-0B4F594F21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Прямая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'ТЕМА 11'!$C$4</c:f>
              <c:strCache>
                <c:ptCount val="1"/>
                <c:pt idx="0">
                  <c:v>Значения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'ТЕМА 11'!$B$5:$B$17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'ТЕМА 11'!$C$5:$C$17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99-4265-8EFC-620109BFA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59568"/>
        <c:axId val="101759984"/>
      </c:scatterChart>
      <c:valAx>
        <c:axId val="10175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Аргументы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9984"/>
        <c:crosses val="autoZero"/>
        <c:crossBetween val="midCat"/>
      </c:valAx>
      <c:valAx>
        <c:axId val="10175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Значения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6666666666666666E-2"/>
              <c:y val="0.418657407407407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парабола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'ТЕМА 12'!$C$8</c:f>
              <c:strCache>
                <c:ptCount val="1"/>
                <c:pt idx="0">
                  <c:v>Значения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'ТЕМА 12'!$B$9:$B$29</c:f>
              <c:numCache>
                <c:formatCode>General</c:formatCode>
                <c:ptCount val="21"/>
                <c:pt idx="0">
                  <c:v>0.1</c:v>
                </c:pt>
                <c:pt idx="1">
                  <c:v>0.35</c:v>
                </c:pt>
                <c:pt idx="2">
                  <c:v>0.6</c:v>
                </c:pt>
                <c:pt idx="3">
                  <c:v>0.85</c:v>
                </c:pt>
                <c:pt idx="4">
                  <c:v>1.1000000000000001</c:v>
                </c:pt>
                <c:pt idx="5">
                  <c:v>1.35</c:v>
                </c:pt>
                <c:pt idx="6">
                  <c:v>1.6</c:v>
                </c:pt>
                <c:pt idx="7">
                  <c:v>1.85</c:v>
                </c:pt>
                <c:pt idx="8">
                  <c:v>2.1</c:v>
                </c:pt>
                <c:pt idx="9">
                  <c:v>2.35</c:v>
                </c:pt>
                <c:pt idx="10">
                  <c:v>2.6</c:v>
                </c:pt>
                <c:pt idx="11">
                  <c:v>2.85</c:v>
                </c:pt>
                <c:pt idx="12">
                  <c:v>3.1</c:v>
                </c:pt>
                <c:pt idx="13">
                  <c:v>3.35</c:v>
                </c:pt>
                <c:pt idx="14">
                  <c:v>3.6</c:v>
                </c:pt>
                <c:pt idx="15">
                  <c:v>3.85</c:v>
                </c:pt>
                <c:pt idx="16">
                  <c:v>4.0999999999999996</c:v>
                </c:pt>
                <c:pt idx="17">
                  <c:v>4.3499999999999996</c:v>
                </c:pt>
                <c:pt idx="18">
                  <c:v>4.5999999999999996</c:v>
                </c:pt>
                <c:pt idx="19">
                  <c:v>4.8499999999999996</c:v>
                </c:pt>
                <c:pt idx="20">
                  <c:v>5.0999999999999996</c:v>
                </c:pt>
              </c:numCache>
            </c:numRef>
          </c:xVal>
          <c:yVal>
            <c:numRef>
              <c:f>'ТЕМА 12'!$C$9:$C$29</c:f>
              <c:numCache>
                <c:formatCode>General</c:formatCode>
                <c:ptCount val="21"/>
                <c:pt idx="0">
                  <c:v>5</c:v>
                </c:pt>
                <c:pt idx="1">
                  <c:v>1.4285714285714286</c:v>
                </c:pt>
                <c:pt idx="2">
                  <c:v>0.83333333333333337</c:v>
                </c:pt>
                <c:pt idx="3">
                  <c:v>0.58823529411764708</c:v>
                </c:pt>
                <c:pt idx="4">
                  <c:v>0.45454545454545453</c:v>
                </c:pt>
                <c:pt idx="5">
                  <c:v>0.37037037037037035</c:v>
                </c:pt>
                <c:pt idx="6">
                  <c:v>0.3125</c:v>
                </c:pt>
                <c:pt idx="7">
                  <c:v>0.27027027027027023</c:v>
                </c:pt>
                <c:pt idx="8">
                  <c:v>0.23809523809523808</c:v>
                </c:pt>
                <c:pt idx="9">
                  <c:v>0.21276595744680851</c:v>
                </c:pt>
                <c:pt idx="10">
                  <c:v>0.19230769230769229</c:v>
                </c:pt>
                <c:pt idx="11">
                  <c:v>0.17543859649122806</c:v>
                </c:pt>
                <c:pt idx="12">
                  <c:v>0.16129032258064516</c:v>
                </c:pt>
                <c:pt idx="13">
                  <c:v>0.14925373134328357</c:v>
                </c:pt>
                <c:pt idx="14">
                  <c:v>0.1388888888888889</c:v>
                </c:pt>
                <c:pt idx="15">
                  <c:v>0.12987012987012986</c:v>
                </c:pt>
                <c:pt idx="16">
                  <c:v>0.12195121951219513</c:v>
                </c:pt>
                <c:pt idx="17">
                  <c:v>0.1149425287356322</c:v>
                </c:pt>
                <c:pt idx="18">
                  <c:v>0.10869565217391305</c:v>
                </c:pt>
                <c:pt idx="19">
                  <c:v>0.10309278350515465</c:v>
                </c:pt>
                <c:pt idx="20">
                  <c:v>9.8039215686274522E-2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67-4AE1-B7DF-2B0520A5E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176672"/>
        <c:axId val="87565968"/>
      </c:scatterChart>
      <c:valAx>
        <c:axId val="198417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Аргумент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65968"/>
        <c:crosses val="autoZero"/>
        <c:crossBetween val="midCat"/>
      </c:valAx>
      <c:valAx>
        <c:axId val="8756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Значения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17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Система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'ТЕМА 13'!$C$7</c:f>
              <c:strCache>
                <c:ptCount val="1"/>
                <c:pt idx="0">
                  <c:v>y = ln 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'ТЕМА 13'!$B$8:$B$22</c:f>
              <c:numCache>
                <c:formatCode>General</c:formatCode>
                <c:ptCount val="1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</c:numCache>
            </c:numRef>
          </c:cat>
          <c:val>
            <c:numRef>
              <c:f>'ТЕМА 13'!$C$8:$C$22</c:f>
              <c:numCache>
                <c:formatCode>General</c:formatCode>
                <c:ptCount val="15"/>
                <c:pt idx="0">
                  <c:v>-1.6094379124341003</c:v>
                </c:pt>
                <c:pt idx="1">
                  <c:v>-0.916290731874155</c:v>
                </c:pt>
                <c:pt idx="2">
                  <c:v>-0.51082562376599072</c:v>
                </c:pt>
                <c:pt idx="3">
                  <c:v>-0.22314355131420971</c:v>
                </c:pt>
                <c:pt idx="4">
                  <c:v>0</c:v>
                </c:pt>
                <c:pt idx="5">
                  <c:v>0.18232155679395459</c:v>
                </c:pt>
                <c:pt idx="6">
                  <c:v>0.33647223662121289</c:v>
                </c:pt>
                <c:pt idx="7">
                  <c:v>0.47000362924573563</c:v>
                </c:pt>
                <c:pt idx="8">
                  <c:v>0.58778666490211906</c:v>
                </c:pt>
                <c:pt idx="9">
                  <c:v>0.69314718055994529</c:v>
                </c:pt>
                <c:pt idx="10">
                  <c:v>0.78845736036427028</c:v>
                </c:pt>
                <c:pt idx="11">
                  <c:v>0.87546873735389985</c:v>
                </c:pt>
                <c:pt idx="12">
                  <c:v>0.95551144502743635</c:v>
                </c:pt>
                <c:pt idx="13">
                  <c:v>1.0296194171811581</c:v>
                </c:pt>
                <c:pt idx="14">
                  <c:v>1.0986122886681098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98-40D4-B1AA-CEFF4B8CDA4A}"/>
            </c:ext>
          </c:extLst>
        </c:ser>
        <c:ser>
          <c:idx val="1"/>
          <c:order val="1"/>
          <c:tx>
            <c:strRef>
              <c:f>'ТЕМА 13'!$D$7</c:f>
              <c:strCache>
                <c:ptCount val="1"/>
                <c:pt idx="0">
                  <c:v>y = -2x*1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'ТЕМА 13'!$B$8:$B$22</c:f>
              <c:numCache>
                <c:formatCode>General</c:formatCode>
                <c:ptCount val="1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</c:numCache>
            </c:numRef>
          </c:cat>
          <c:val>
            <c:numRef>
              <c:f>'ТЕМА 13'!$D$8:$D$22</c:f>
              <c:numCache>
                <c:formatCode>General</c:formatCode>
                <c:ptCount val="15"/>
                <c:pt idx="0">
                  <c:v>0.6</c:v>
                </c:pt>
                <c:pt idx="1">
                  <c:v>0.19999999999999996</c:v>
                </c:pt>
                <c:pt idx="2">
                  <c:v>-0.19999999999999996</c:v>
                </c:pt>
                <c:pt idx="3">
                  <c:v>-0.60000000000000009</c:v>
                </c:pt>
                <c:pt idx="4">
                  <c:v>-1</c:v>
                </c:pt>
                <c:pt idx="5">
                  <c:v>-1.4</c:v>
                </c:pt>
                <c:pt idx="6">
                  <c:v>-1.7999999999999998</c:v>
                </c:pt>
                <c:pt idx="7">
                  <c:v>-2.2000000000000002</c:v>
                </c:pt>
                <c:pt idx="8">
                  <c:v>-2.6</c:v>
                </c:pt>
                <c:pt idx="9">
                  <c:v>-3</c:v>
                </c:pt>
                <c:pt idx="10">
                  <c:v>-3.4000000000000004</c:v>
                </c:pt>
                <c:pt idx="11">
                  <c:v>-3.8</c:v>
                </c:pt>
                <c:pt idx="12">
                  <c:v>-4.2</c:v>
                </c:pt>
                <c:pt idx="13">
                  <c:v>-4.5999999999999996</c:v>
                </c:pt>
                <c:pt idx="14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98-40D4-B1AA-CEFF4B8CD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98512"/>
        <c:axId val="132999760"/>
      </c:lineChart>
      <c:catAx>
        <c:axId val="13299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99760"/>
        <c:crosses val="autoZero"/>
        <c:auto val="1"/>
        <c:lblAlgn val="ctr"/>
        <c:lblOffset val="100"/>
        <c:noMultiLvlLbl val="0"/>
      </c:catAx>
      <c:valAx>
        <c:axId val="13299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Аргумент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9444444444444445E-2"/>
              <c:y val="0.361191673957421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9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ru-RU"/>
              <a:t>плоскость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'ТЕМА 14'!$B$7:$B$18</c:f>
              <c:numCache>
                <c:formatCode>General</c:formatCode>
                <c:ptCount val="12"/>
                <c:pt idx="0">
                  <c:v>0</c:v>
                </c:pt>
                <c:pt idx="1">
                  <c:v>-1</c:v>
                </c:pt>
                <c:pt idx="2">
                  <c:v>-0.5</c:v>
                </c:pt>
                <c:pt idx="3">
                  <c:v>0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3.5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F6-4F67-8D9B-C5B2D8FAE4F3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'ТЕМА 14'!$C$7:$C$18</c:f>
              <c:numCache>
                <c:formatCode>General</c:formatCode>
                <c:ptCount val="12"/>
                <c:pt idx="0">
                  <c:v>-1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F6-4F67-8D9B-C5B2D8FAE4F3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'ТЕМА 14'!$D$7:$D$18</c:f>
              <c:numCache>
                <c:formatCode>General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  <c:pt idx="8">
                  <c:v>6.5</c:v>
                </c:pt>
                <c:pt idx="9">
                  <c:v>7</c:v>
                </c:pt>
                <c:pt idx="10">
                  <c:v>7.5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F6-4F67-8D9B-C5B2D8FAE4F3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'ТЕМА 14'!$E$7:$E$18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6.5</c:v>
                </c:pt>
                <c:pt idx="5">
                  <c:v>7</c:v>
                </c:pt>
                <c:pt idx="6">
                  <c:v>7.5</c:v>
                </c:pt>
                <c:pt idx="7">
                  <c:v>8</c:v>
                </c:pt>
                <c:pt idx="8">
                  <c:v>8.5</c:v>
                </c:pt>
                <c:pt idx="9">
                  <c:v>9</c:v>
                </c:pt>
                <c:pt idx="10">
                  <c:v>9.5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F6-4F67-8D9B-C5B2D8FAE4F3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'ТЕМА 14'!$F$7:$F$18</c:f>
              <c:numCache>
                <c:formatCode>General</c:formatCode>
                <c:ptCount val="12"/>
                <c:pt idx="0">
                  <c:v>2</c:v>
                </c:pt>
                <c:pt idx="1">
                  <c:v>7</c:v>
                </c:pt>
                <c:pt idx="2">
                  <c:v>7.5</c:v>
                </c:pt>
                <c:pt idx="3">
                  <c:v>8</c:v>
                </c:pt>
                <c:pt idx="4">
                  <c:v>8.5</c:v>
                </c:pt>
                <c:pt idx="5">
                  <c:v>9</c:v>
                </c:pt>
                <c:pt idx="6">
                  <c:v>9.5</c:v>
                </c:pt>
                <c:pt idx="7">
                  <c:v>10</c:v>
                </c:pt>
                <c:pt idx="8">
                  <c:v>10.5</c:v>
                </c:pt>
                <c:pt idx="9">
                  <c:v>11</c:v>
                </c:pt>
                <c:pt idx="10">
                  <c:v>11.5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F6-4F67-8D9B-C5B2D8FAE4F3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'ТЕМА 14'!$G$7:$G$18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9.5</c:v>
                </c:pt>
                <c:pt idx="3">
                  <c:v>10</c:v>
                </c:pt>
                <c:pt idx="4">
                  <c:v>10.5</c:v>
                </c:pt>
                <c:pt idx="5">
                  <c:v>11</c:v>
                </c:pt>
                <c:pt idx="6">
                  <c:v>11.5</c:v>
                </c:pt>
                <c:pt idx="7">
                  <c:v>12</c:v>
                </c:pt>
                <c:pt idx="8">
                  <c:v>12.5</c:v>
                </c:pt>
                <c:pt idx="9">
                  <c:v>13</c:v>
                </c:pt>
                <c:pt idx="10">
                  <c:v>13.5</c:v>
                </c:pt>
                <c:pt idx="1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F6-4F67-8D9B-C5B2D8FAE4F3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37744640"/>
        <c:axId val="137750464"/>
        <c:axId val="417019824"/>
      </c:surface3DChart>
      <c:catAx>
        <c:axId val="1377446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50464"/>
        <c:crosses val="autoZero"/>
        <c:auto val="1"/>
        <c:lblAlgn val="ctr"/>
        <c:lblOffset val="100"/>
        <c:noMultiLvlLbl val="0"/>
      </c:catAx>
      <c:valAx>
        <c:axId val="13775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44640"/>
        <c:crosses val="autoZero"/>
        <c:crossBetween val="midCat"/>
      </c:valAx>
      <c:serAx>
        <c:axId val="417019824"/>
        <c:scaling>
          <c:orientation val="minMax"/>
        </c:scaling>
        <c:delete val="1"/>
        <c:axPos val="b"/>
        <c:majorTickMark val="out"/>
        <c:minorTickMark val="none"/>
        <c:tickLblPos val="nextTo"/>
        <c:crossAx val="137750464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Гиперболоид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'ТЕМА 15'!$B$1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'ТЕМА 15'!$A$2:$A$14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cat>
          <c:val>
            <c:numRef>
              <c:f>'ТЕМА 15'!$B$2:$B$14</c:f>
              <c:numCache>
                <c:formatCode>General</c:formatCode>
                <c:ptCount val="13"/>
                <c:pt idx="0">
                  <c:v>1.7320508075688772</c:v>
                </c:pt>
                <c:pt idx="1">
                  <c:v>1.6414763002993509</c:v>
                </c:pt>
                <c:pt idx="2">
                  <c:v>1.5634719199411433</c:v>
                </c:pt>
                <c:pt idx="3">
                  <c:v>1.5</c:v>
                </c:pt>
                <c:pt idx="4">
                  <c:v>1.4529663145135578</c:v>
                </c:pt>
                <c:pt idx="5">
                  <c:v>1.4240006242195884</c:v>
                </c:pt>
                <c:pt idx="6">
                  <c:v>1.4142135623730951</c:v>
                </c:pt>
                <c:pt idx="7">
                  <c:v>1.4240006242195884</c:v>
                </c:pt>
                <c:pt idx="8">
                  <c:v>1.4529663145135578</c:v>
                </c:pt>
                <c:pt idx="9">
                  <c:v>1.5</c:v>
                </c:pt>
                <c:pt idx="10">
                  <c:v>1.5634719199411433</c:v>
                </c:pt>
                <c:pt idx="11">
                  <c:v>1.6414763002993509</c:v>
                </c:pt>
                <c:pt idx="12">
                  <c:v>1.7320508075688772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A3-43E4-9426-247F522FCD95}"/>
            </c:ext>
          </c:extLst>
        </c:ser>
        <c:ser>
          <c:idx val="1"/>
          <c:order val="1"/>
          <c:tx>
            <c:strRef>
              <c:f>'ТЕМА 15'!$C$1</c:f>
              <c:strCache>
                <c:ptCount val="1"/>
                <c:pt idx="0">
                  <c:v>-1.5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'ТЕМА 15'!$A$2:$A$14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cat>
          <c:val>
            <c:numRef>
              <c:f>'ТЕМА 15'!$C$2:$C$14</c:f>
              <c:numCache>
                <c:formatCode>General</c:formatCode>
                <c:ptCount val="13"/>
                <c:pt idx="0">
                  <c:v>1.6007810593582121</c:v>
                </c:pt>
                <c:pt idx="1">
                  <c:v>1.5023130314433288</c:v>
                </c:pt>
                <c:pt idx="2">
                  <c:v>1.4166666666666667</c:v>
                </c:pt>
                <c:pt idx="3">
                  <c:v>1.3462912017836259</c:v>
                </c:pt>
                <c:pt idx="4">
                  <c:v>1.2936812246883354</c:v>
                </c:pt>
                <c:pt idx="5">
                  <c:v>1.2610621625351297</c:v>
                </c:pt>
                <c:pt idx="6">
                  <c:v>1.25</c:v>
                </c:pt>
                <c:pt idx="7">
                  <c:v>1.2610621625351297</c:v>
                </c:pt>
                <c:pt idx="8">
                  <c:v>1.2936812246883354</c:v>
                </c:pt>
                <c:pt idx="9">
                  <c:v>1.3462912017836259</c:v>
                </c:pt>
                <c:pt idx="10">
                  <c:v>1.4166666666666667</c:v>
                </c:pt>
                <c:pt idx="11">
                  <c:v>1.5023130314433288</c:v>
                </c:pt>
                <c:pt idx="12">
                  <c:v>1.6007810593582121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A3-43E4-9426-247F522FCD95}"/>
            </c:ext>
          </c:extLst>
        </c:ser>
        <c:ser>
          <c:idx val="2"/>
          <c:order val="2"/>
          <c:tx>
            <c:strRef>
              <c:f>'ТЕМА 15'!$D$1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'ТЕМА 15'!$A$2:$A$14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cat>
          <c:val>
            <c:numRef>
              <c:f>'ТЕМА 15'!$D$2:$D$14</c:f>
              <c:numCache>
                <c:formatCode>General</c:formatCode>
                <c:ptCount val="13"/>
                <c:pt idx="0">
                  <c:v>1.5</c:v>
                </c:pt>
                <c:pt idx="1">
                  <c:v>1.3944333775567925</c:v>
                </c:pt>
                <c:pt idx="2">
                  <c:v>1.3017082793177757</c:v>
                </c:pt>
                <c:pt idx="3">
                  <c:v>1.2247448713915889</c:v>
                </c:pt>
                <c:pt idx="4">
                  <c:v>1.1666666666666667</c:v>
                </c:pt>
                <c:pt idx="5">
                  <c:v>1.1303883305208779</c:v>
                </c:pt>
                <c:pt idx="6">
                  <c:v>1.1180339887498949</c:v>
                </c:pt>
                <c:pt idx="7">
                  <c:v>1.1303883305208779</c:v>
                </c:pt>
                <c:pt idx="8">
                  <c:v>1.1666666666666667</c:v>
                </c:pt>
                <c:pt idx="9">
                  <c:v>1.2247448713915889</c:v>
                </c:pt>
                <c:pt idx="10">
                  <c:v>1.3017082793177757</c:v>
                </c:pt>
                <c:pt idx="11">
                  <c:v>1.3944333775567925</c:v>
                </c:pt>
                <c:pt idx="12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A3-43E4-9426-247F522FCD95}"/>
            </c:ext>
          </c:extLst>
        </c:ser>
        <c:ser>
          <c:idx val="3"/>
          <c:order val="3"/>
          <c:tx>
            <c:strRef>
              <c:f>'ТЕМА 15'!$E$1</c:f>
              <c:strCache>
                <c:ptCount val="1"/>
                <c:pt idx="0">
                  <c:v>-0.5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'ТЕМА 15'!$A$2:$A$14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cat>
          <c:val>
            <c:numRef>
              <c:f>'ТЕМА 15'!$E$2:$E$14</c:f>
              <c:numCache>
                <c:formatCode>General</c:formatCode>
                <c:ptCount val="13"/>
                <c:pt idx="0">
                  <c:v>1.4361406616345072</c:v>
                </c:pt>
                <c:pt idx="1">
                  <c:v>1.3254978100489054</c:v>
                </c:pt>
                <c:pt idx="2">
                  <c:v>1.227576655221353</c:v>
                </c:pt>
                <c:pt idx="3">
                  <c:v>1.14564392373896</c:v>
                </c:pt>
                <c:pt idx="4">
                  <c:v>1.0833333333333333</c:v>
                </c:pt>
                <c:pt idx="5">
                  <c:v>1.044163673845139</c:v>
                </c:pt>
                <c:pt idx="6">
                  <c:v>1.0307764064044151</c:v>
                </c:pt>
                <c:pt idx="7">
                  <c:v>1.044163673845139</c:v>
                </c:pt>
                <c:pt idx="8">
                  <c:v>1.0833333333333333</c:v>
                </c:pt>
                <c:pt idx="9">
                  <c:v>1.14564392373896</c:v>
                </c:pt>
                <c:pt idx="10">
                  <c:v>1.227576655221353</c:v>
                </c:pt>
                <c:pt idx="11">
                  <c:v>1.3254978100489054</c:v>
                </c:pt>
                <c:pt idx="12">
                  <c:v>1.4361406616345072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A3-43E4-9426-247F522FCD95}"/>
            </c:ext>
          </c:extLst>
        </c:ser>
        <c:ser>
          <c:idx val="4"/>
          <c:order val="4"/>
          <c:tx>
            <c:strRef>
              <c:f>'ТЕМА 15'!$F$1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'ТЕМА 15'!$A$2:$A$14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cat>
          <c:val>
            <c:numRef>
              <c:f>'ТЕМА 15'!$F$2:$F$14</c:f>
              <c:numCache>
                <c:formatCode>General</c:formatCode>
                <c:ptCount val="13"/>
                <c:pt idx="0">
                  <c:v>1.4142135623730951</c:v>
                </c:pt>
                <c:pt idx="1">
                  <c:v>1.3017082793177757</c:v>
                </c:pt>
                <c:pt idx="2">
                  <c:v>1.2018504251546631</c:v>
                </c:pt>
                <c:pt idx="3">
                  <c:v>1.1180339887498949</c:v>
                </c:pt>
                <c:pt idx="4">
                  <c:v>1.0540925533894598</c:v>
                </c:pt>
                <c:pt idx="5">
                  <c:v>1.0137937550497031</c:v>
                </c:pt>
                <c:pt idx="6">
                  <c:v>1</c:v>
                </c:pt>
                <c:pt idx="7">
                  <c:v>1.0137937550497031</c:v>
                </c:pt>
                <c:pt idx="8">
                  <c:v>1.0540925533894598</c:v>
                </c:pt>
                <c:pt idx="9">
                  <c:v>1.1180339887498949</c:v>
                </c:pt>
                <c:pt idx="10">
                  <c:v>1.2018504251546631</c:v>
                </c:pt>
                <c:pt idx="11">
                  <c:v>1.3017082793177757</c:v>
                </c:pt>
                <c:pt idx="12">
                  <c:v>1.4142135623730951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A3-43E4-9426-247F522FCD95}"/>
            </c:ext>
          </c:extLst>
        </c:ser>
        <c:ser>
          <c:idx val="5"/>
          <c:order val="5"/>
          <c:tx>
            <c:strRef>
              <c:f>'ТЕМА 15'!$G$1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'ТЕМА 15'!$A$2:$A$14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cat>
          <c:val>
            <c:numRef>
              <c:f>'ТЕМА 15'!$G$2:$G$14</c:f>
              <c:numCache>
                <c:formatCode>General</c:formatCode>
                <c:ptCount val="13"/>
                <c:pt idx="0">
                  <c:v>1.4361406616345072</c:v>
                </c:pt>
                <c:pt idx="1">
                  <c:v>1.3254978100489054</c:v>
                </c:pt>
                <c:pt idx="2">
                  <c:v>1.227576655221353</c:v>
                </c:pt>
                <c:pt idx="3">
                  <c:v>1.14564392373896</c:v>
                </c:pt>
                <c:pt idx="4">
                  <c:v>1.0833333333333333</c:v>
                </c:pt>
                <c:pt idx="5">
                  <c:v>1.044163673845139</c:v>
                </c:pt>
                <c:pt idx="6">
                  <c:v>1.0307764064044151</c:v>
                </c:pt>
                <c:pt idx="7">
                  <c:v>1.044163673845139</c:v>
                </c:pt>
                <c:pt idx="8">
                  <c:v>1.0833333333333333</c:v>
                </c:pt>
                <c:pt idx="9">
                  <c:v>1.14564392373896</c:v>
                </c:pt>
                <c:pt idx="10">
                  <c:v>1.227576655221353</c:v>
                </c:pt>
                <c:pt idx="11">
                  <c:v>1.3254978100489054</c:v>
                </c:pt>
                <c:pt idx="12">
                  <c:v>1.4361406616345072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A3-43E4-9426-247F522FCD95}"/>
            </c:ext>
          </c:extLst>
        </c:ser>
        <c:ser>
          <c:idx val="6"/>
          <c:order val="6"/>
          <c:tx>
            <c:strRef>
              <c:f>'ТЕМА 15'!$H$1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'ТЕМА 15'!$A$2:$A$14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cat>
          <c:val>
            <c:numRef>
              <c:f>'ТЕМА 15'!$H$2:$H$14</c:f>
              <c:numCache>
                <c:formatCode>General</c:formatCode>
                <c:ptCount val="13"/>
                <c:pt idx="0">
                  <c:v>1.5</c:v>
                </c:pt>
                <c:pt idx="1">
                  <c:v>1.3944333775567925</c:v>
                </c:pt>
                <c:pt idx="2">
                  <c:v>1.3017082793177757</c:v>
                </c:pt>
                <c:pt idx="3">
                  <c:v>1.2247448713915889</c:v>
                </c:pt>
                <c:pt idx="4">
                  <c:v>1.1666666666666667</c:v>
                </c:pt>
                <c:pt idx="5">
                  <c:v>1.1303883305208779</c:v>
                </c:pt>
                <c:pt idx="6">
                  <c:v>1.1180339887498949</c:v>
                </c:pt>
                <c:pt idx="7">
                  <c:v>1.1303883305208779</c:v>
                </c:pt>
                <c:pt idx="8">
                  <c:v>1.1666666666666667</c:v>
                </c:pt>
                <c:pt idx="9">
                  <c:v>1.2247448713915889</c:v>
                </c:pt>
                <c:pt idx="10">
                  <c:v>1.3017082793177757</c:v>
                </c:pt>
                <c:pt idx="11">
                  <c:v>1.3944333775567925</c:v>
                </c:pt>
                <c:pt idx="12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A3-43E4-9426-247F522FCD95}"/>
            </c:ext>
          </c:extLst>
        </c:ser>
        <c:ser>
          <c:idx val="7"/>
          <c:order val="7"/>
          <c:tx>
            <c:strRef>
              <c:f>'ТЕМА 15'!$I$1</c:f>
              <c:strCache>
                <c:ptCount val="1"/>
                <c:pt idx="0">
                  <c:v>1.5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'ТЕМА 15'!$A$2:$A$14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cat>
          <c:val>
            <c:numRef>
              <c:f>'ТЕМА 15'!$I$2:$I$14</c:f>
              <c:numCache>
                <c:formatCode>General</c:formatCode>
                <c:ptCount val="13"/>
                <c:pt idx="0">
                  <c:v>1.6007810593582121</c:v>
                </c:pt>
                <c:pt idx="1">
                  <c:v>1.5023130314433288</c:v>
                </c:pt>
                <c:pt idx="2">
                  <c:v>1.4166666666666667</c:v>
                </c:pt>
                <c:pt idx="3">
                  <c:v>1.3462912017836259</c:v>
                </c:pt>
                <c:pt idx="4">
                  <c:v>1.2936812246883354</c:v>
                </c:pt>
                <c:pt idx="5">
                  <c:v>1.2610621625351297</c:v>
                </c:pt>
                <c:pt idx="6">
                  <c:v>1.25</c:v>
                </c:pt>
                <c:pt idx="7">
                  <c:v>1.2610621625351297</c:v>
                </c:pt>
                <c:pt idx="8">
                  <c:v>1.2936812246883354</c:v>
                </c:pt>
                <c:pt idx="9">
                  <c:v>1.3462912017836259</c:v>
                </c:pt>
                <c:pt idx="10">
                  <c:v>1.4166666666666667</c:v>
                </c:pt>
                <c:pt idx="11">
                  <c:v>1.5023130314433288</c:v>
                </c:pt>
                <c:pt idx="12">
                  <c:v>1.6007810593582121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3A3-43E4-9426-247F522FCD95}"/>
            </c:ext>
          </c:extLst>
        </c:ser>
        <c:ser>
          <c:idx val="8"/>
          <c:order val="8"/>
          <c:tx>
            <c:strRef>
              <c:f>'ТЕМА 15'!$J$1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'ТЕМА 15'!$A$2:$A$14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cat>
          <c:val>
            <c:numRef>
              <c:f>'ТЕМА 15'!$J$2:$J$14</c:f>
              <c:numCache>
                <c:formatCode>General</c:formatCode>
                <c:ptCount val="13"/>
                <c:pt idx="0">
                  <c:v>1.7320508075688772</c:v>
                </c:pt>
                <c:pt idx="1">
                  <c:v>1.6414763002993509</c:v>
                </c:pt>
                <c:pt idx="2">
                  <c:v>1.5634719199411433</c:v>
                </c:pt>
                <c:pt idx="3">
                  <c:v>1.5</c:v>
                </c:pt>
                <c:pt idx="4">
                  <c:v>1.4529663145135578</c:v>
                </c:pt>
                <c:pt idx="5">
                  <c:v>1.4240006242195884</c:v>
                </c:pt>
                <c:pt idx="6">
                  <c:v>1.4142135623730951</c:v>
                </c:pt>
                <c:pt idx="7">
                  <c:v>1.4240006242195884</c:v>
                </c:pt>
                <c:pt idx="8">
                  <c:v>1.4529663145135578</c:v>
                </c:pt>
                <c:pt idx="9">
                  <c:v>1.5</c:v>
                </c:pt>
                <c:pt idx="10">
                  <c:v>1.5634719199411433</c:v>
                </c:pt>
                <c:pt idx="11">
                  <c:v>1.6414763002993509</c:v>
                </c:pt>
                <c:pt idx="12">
                  <c:v>1.7320508075688772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3A3-43E4-9426-247F522FCD95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865581087"/>
        <c:axId val="1865579839"/>
        <c:axId val="1873381471"/>
      </c:surface3DChart>
      <c:catAx>
        <c:axId val="18655810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579839"/>
        <c:crosses val="autoZero"/>
        <c:auto val="1"/>
        <c:lblAlgn val="ctr"/>
        <c:lblOffset val="100"/>
        <c:noMultiLvlLbl val="0"/>
      </c:catAx>
      <c:valAx>
        <c:axId val="186557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581087"/>
        <c:crosses val="autoZero"/>
        <c:crossBetween val="midCat"/>
      </c:valAx>
      <c:serAx>
        <c:axId val="187338147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579839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4</xdr:row>
      <xdr:rowOff>63500</xdr:rowOff>
    </xdr:from>
    <xdr:to>
      <xdr:col>13</xdr:col>
      <xdr:colOff>231775</xdr:colOff>
      <xdr:row>19</xdr:row>
      <xdr:rowOff>44450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3F73CF7-2B40-CA40-B0C8-393B61622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</xdr:colOff>
      <xdr:row>7</xdr:row>
      <xdr:rowOff>12700</xdr:rowOff>
    </xdr:from>
    <xdr:to>
      <xdr:col>11</xdr:col>
      <xdr:colOff>307975</xdr:colOff>
      <xdr:row>21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035A151-2831-94F3-1A80-E5EFC63B40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</xdr:colOff>
      <xdr:row>1</xdr:row>
      <xdr:rowOff>1</xdr:rowOff>
    </xdr:from>
    <xdr:to>
      <xdr:col>8</xdr:col>
      <xdr:colOff>527051</xdr:colOff>
      <xdr:row>5</xdr:row>
      <xdr:rowOff>84287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CC39FE1-9718-8271-4E0E-F987F7C40D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1" y="184151"/>
          <a:ext cx="4794250" cy="8208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606425</xdr:colOff>
      <xdr:row>6</xdr:row>
      <xdr:rowOff>12700</xdr:rowOff>
    </xdr:from>
    <xdr:to>
      <xdr:col>12</xdr:col>
      <xdr:colOff>301625</xdr:colOff>
      <xdr:row>20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25E75A-E9C4-A4E3-97AA-4CD72D291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</xdr:colOff>
      <xdr:row>1</xdr:row>
      <xdr:rowOff>1</xdr:rowOff>
    </xdr:from>
    <xdr:to>
      <xdr:col>11</xdr:col>
      <xdr:colOff>527050</xdr:colOff>
      <xdr:row>5</xdr:row>
      <xdr:rowOff>79711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306C0FD-B018-2992-4D9B-1022DAA08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1" y="184151"/>
          <a:ext cx="6623049" cy="81631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4535</xdr:colOff>
      <xdr:row>6</xdr:row>
      <xdr:rowOff>2722</xdr:rowOff>
    </xdr:from>
    <xdr:to>
      <xdr:col>15</xdr:col>
      <xdr:colOff>322035</xdr:colOff>
      <xdr:row>21</xdr:row>
      <xdr:rowOff>24493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106375-CF69-E9ED-7CD5-B821EB9FD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1</xdr:row>
      <xdr:rowOff>-1</xdr:rowOff>
    </xdr:from>
    <xdr:to>
      <xdr:col>19</xdr:col>
      <xdr:colOff>52583</xdr:colOff>
      <xdr:row>4</xdr:row>
      <xdr:rowOff>99785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CB956FB-FC83-3571-C450-70D8AE181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7786" y="181428"/>
          <a:ext cx="10992726" cy="64407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597647</xdr:colOff>
      <xdr:row>15</xdr:row>
      <xdr:rowOff>32870</xdr:rowOff>
    </xdr:from>
    <xdr:to>
      <xdr:col>9</xdr:col>
      <xdr:colOff>268941</xdr:colOff>
      <xdr:row>29</xdr:row>
      <xdr:rowOff>161365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948895-E6F3-02FB-4E55-AD6577BCC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585304</xdr:colOff>
      <xdr:row>1</xdr:row>
      <xdr:rowOff>60740</xdr:rowOff>
    </xdr:from>
    <xdr:to>
      <xdr:col>23</xdr:col>
      <xdr:colOff>223492</xdr:colOff>
      <xdr:row>5</xdr:row>
      <xdr:rowOff>93870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6AFA1D-F26C-F7E6-EA09-1F1191316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9217" y="242957"/>
          <a:ext cx="7534275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F9F8D-5344-4B47-993A-B2978BC416C2}">
  <dimension ref="B2:C17"/>
  <sheetViews>
    <sheetView workbookViewId="0">
      <selection activeCell="D7" sqref="D7"/>
    </sheetView>
  </sheetViews>
  <sheetFormatPr defaultRowHeight="14.5" x14ac:dyDescent="0.35"/>
  <sheetData>
    <row r="2" spans="2:3" x14ac:dyDescent="0.35">
      <c r="B2" t="s">
        <v>0</v>
      </c>
    </row>
    <row r="4" spans="2:3" x14ac:dyDescent="0.35">
      <c r="B4" t="s">
        <v>1</v>
      </c>
      <c r="C4" t="s">
        <v>2</v>
      </c>
    </row>
    <row r="5" spans="2:3" x14ac:dyDescent="0.35">
      <c r="B5">
        <v>-3</v>
      </c>
      <c r="C5">
        <f>B5</f>
        <v>-3</v>
      </c>
    </row>
    <row r="6" spans="2:3" x14ac:dyDescent="0.35">
      <c r="B6">
        <f>B5+0.5</f>
        <v>-2.5</v>
      </c>
      <c r="C6">
        <f t="shared" ref="C6:C17" si="0">B6</f>
        <v>-2.5</v>
      </c>
    </row>
    <row r="7" spans="2:3" x14ac:dyDescent="0.35">
      <c r="B7">
        <v>-2</v>
      </c>
      <c r="C7">
        <f t="shared" si="0"/>
        <v>-2</v>
      </c>
    </row>
    <row r="8" spans="2:3" x14ac:dyDescent="0.35">
      <c r="B8">
        <f>B7+0.5</f>
        <v>-1.5</v>
      </c>
      <c r="C8">
        <f t="shared" si="0"/>
        <v>-1.5</v>
      </c>
    </row>
    <row r="9" spans="2:3" x14ac:dyDescent="0.35">
      <c r="B9">
        <v>-1</v>
      </c>
      <c r="C9">
        <f t="shared" si="0"/>
        <v>-1</v>
      </c>
    </row>
    <row r="10" spans="2:3" x14ac:dyDescent="0.35">
      <c r="B10">
        <f>B9+0.5</f>
        <v>-0.5</v>
      </c>
      <c r="C10">
        <f t="shared" si="0"/>
        <v>-0.5</v>
      </c>
    </row>
    <row r="11" spans="2:3" x14ac:dyDescent="0.35">
      <c r="B11">
        <v>0</v>
      </c>
      <c r="C11">
        <f t="shared" si="0"/>
        <v>0</v>
      </c>
    </row>
    <row r="12" spans="2:3" x14ac:dyDescent="0.35">
      <c r="B12">
        <f>B11+0.5</f>
        <v>0.5</v>
      </c>
      <c r="C12">
        <f t="shared" si="0"/>
        <v>0.5</v>
      </c>
    </row>
    <row r="13" spans="2:3" x14ac:dyDescent="0.35">
      <c r="B13">
        <v>1</v>
      </c>
      <c r="C13">
        <f t="shared" si="0"/>
        <v>1</v>
      </c>
    </row>
    <row r="14" spans="2:3" x14ac:dyDescent="0.35">
      <c r="B14">
        <f>B13+0.5</f>
        <v>1.5</v>
      </c>
      <c r="C14">
        <f t="shared" si="0"/>
        <v>1.5</v>
      </c>
    </row>
    <row r="15" spans="2:3" x14ac:dyDescent="0.35">
      <c r="B15">
        <v>2</v>
      </c>
      <c r="C15">
        <f t="shared" si="0"/>
        <v>2</v>
      </c>
    </row>
    <row r="16" spans="2:3" x14ac:dyDescent="0.35">
      <c r="B16">
        <f>B15+0.5</f>
        <v>2.5</v>
      </c>
      <c r="C16">
        <f t="shared" si="0"/>
        <v>2.5</v>
      </c>
    </row>
    <row r="17" spans="2:3" x14ac:dyDescent="0.35">
      <c r="B17">
        <v>3</v>
      </c>
      <c r="C17">
        <f t="shared" si="0"/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F4EEA-F357-4891-B0B9-0290A78D9ADD}">
  <dimension ref="B8:C29"/>
  <sheetViews>
    <sheetView tabSelected="1" zoomScaleNormal="100" workbookViewId="0">
      <selection activeCell="N8" sqref="N8"/>
    </sheetView>
  </sheetViews>
  <sheetFormatPr defaultRowHeight="14.5" x14ac:dyDescent="0.35"/>
  <sheetData>
    <row r="8" spans="2:3" x14ac:dyDescent="0.35">
      <c r="B8" s="1" t="s">
        <v>1</v>
      </c>
      <c r="C8" s="1" t="s">
        <v>2</v>
      </c>
    </row>
    <row r="9" spans="2:3" x14ac:dyDescent="0.35">
      <c r="B9" s="2">
        <v>0.1</v>
      </c>
      <c r="C9" s="2">
        <f>1/(2*B9)</f>
        <v>5</v>
      </c>
    </row>
    <row r="10" spans="2:3" x14ac:dyDescent="0.35">
      <c r="B10" s="2">
        <f>B9+0.25</f>
        <v>0.35</v>
      </c>
      <c r="C10" s="2">
        <f t="shared" ref="C10:C29" si="0">1/(2*B10)</f>
        <v>1.4285714285714286</v>
      </c>
    </row>
    <row r="11" spans="2:3" x14ac:dyDescent="0.35">
      <c r="B11" s="2">
        <f t="shared" ref="B11:B29" si="1">B10+0.25</f>
        <v>0.6</v>
      </c>
      <c r="C11" s="2">
        <f t="shared" si="0"/>
        <v>0.83333333333333337</v>
      </c>
    </row>
    <row r="12" spans="2:3" x14ac:dyDescent="0.35">
      <c r="B12" s="2">
        <f t="shared" si="1"/>
        <v>0.85</v>
      </c>
      <c r="C12" s="2">
        <f t="shared" si="0"/>
        <v>0.58823529411764708</v>
      </c>
    </row>
    <row r="13" spans="2:3" x14ac:dyDescent="0.35">
      <c r="B13" s="2">
        <f t="shared" si="1"/>
        <v>1.1000000000000001</v>
      </c>
      <c r="C13" s="2">
        <f t="shared" si="0"/>
        <v>0.45454545454545453</v>
      </c>
    </row>
    <row r="14" spans="2:3" x14ac:dyDescent="0.35">
      <c r="B14" s="2">
        <f t="shared" si="1"/>
        <v>1.35</v>
      </c>
      <c r="C14" s="2">
        <f t="shared" si="0"/>
        <v>0.37037037037037035</v>
      </c>
    </row>
    <row r="15" spans="2:3" x14ac:dyDescent="0.35">
      <c r="B15" s="2">
        <f t="shared" si="1"/>
        <v>1.6</v>
      </c>
      <c r="C15" s="2">
        <f t="shared" si="0"/>
        <v>0.3125</v>
      </c>
    </row>
    <row r="16" spans="2:3" x14ac:dyDescent="0.35">
      <c r="B16" s="2">
        <f t="shared" si="1"/>
        <v>1.85</v>
      </c>
      <c r="C16" s="2">
        <f t="shared" si="0"/>
        <v>0.27027027027027023</v>
      </c>
    </row>
    <row r="17" spans="2:3" x14ac:dyDescent="0.35">
      <c r="B17" s="2">
        <f t="shared" si="1"/>
        <v>2.1</v>
      </c>
      <c r="C17" s="2">
        <f t="shared" si="0"/>
        <v>0.23809523809523808</v>
      </c>
    </row>
    <row r="18" spans="2:3" x14ac:dyDescent="0.35">
      <c r="B18" s="2">
        <f t="shared" si="1"/>
        <v>2.35</v>
      </c>
      <c r="C18" s="2">
        <f t="shared" si="0"/>
        <v>0.21276595744680851</v>
      </c>
    </row>
    <row r="19" spans="2:3" x14ac:dyDescent="0.35">
      <c r="B19" s="2">
        <f t="shared" si="1"/>
        <v>2.6</v>
      </c>
      <c r="C19" s="2">
        <f t="shared" si="0"/>
        <v>0.19230769230769229</v>
      </c>
    </row>
    <row r="20" spans="2:3" x14ac:dyDescent="0.35">
      <c r="B20" s="2">
        <f t="shared" si="1"/>
        <v>2.85</v>
      </c>
      <c r="C20" s="2">
        <f t="shared" si="0"/>
        <v>0.17543859649122806</v>
      </c>
    </row>
    <row r="21" spans="2:3" x14ac:dyDescent="0.35">
      <c r="B21" s="2">
        <f t="shared" si="1"/>
        <v>3.1</v>
      </c>
      <c r="C21" s="2">
        <f t="shared" si="0"/>
        <v>0.16129032258064516</v>
      </c>
    </row>
    <row r="22" spans="2:3" x14ac:dyDescent="0.35">
      <c r="B22" s="2">
        <f t="shared" si="1"/>
        <v>3.35</v>
      </c>
      <c r="C22" s="2">
        <f t="shared" si="0"/>
        <v>0.14925373134328357</v>
      </c>
    </row>
    <row r="23" spans="2:3" x14ac:dyDescent="0.35">
      <c r="B23" s="2">
        <f t="shared" si="1"/>
        <v>3.6</v>
      </c>
      <c r="C23" s="2">
        <f t="shared" si="0"/>
        <v>0.1388888888888889</v>
      </c>
    </row>
    <row r="24" spans="2:3" x14ac:dyDescent="0.35">
      <c r="B24" s="2">
        <f t="shared" si="1"/>
        <v>3.85</v>
      </c>
      <c r="C24" s="2">
        <f t="shared" si="0"/>
        <v>0.12987012987012986</v>
      </c>
    </row>
    <row r="25" spans="2:3" x14ac:dyDescent="0.35">
      <c r="B25" s="2">
        <f t="shared" si="1"/>
        <v>4.0999999999999996</v>
      </c>
      <c r="C25" s="2">
        <f t="shared" si="0"/>
        <v>0.12195121951219513</v>
      </c>
    </row>
    <row r="26" spans="2:3" x14ac:dyDescent="0.35">
      <c r="B26" s="2">
        <f t="shared" si="1"/>
        <v>4.3499999999999996</v>
      </c>
      <c r="C26" s="2">
        <f t="shared" si="0"/>
        <v>0.1149425287356322</v>
      </c>
    </row>
    <row r="27" spans="2:3" x14ac:dyDescent="0.35">
      <c r="B27" s="2">
        <f t="shared" si="1"/>
        <v>4.5999999999999996</v>
      </c>
      <c r="C27" s="2">
        <f t="shared" si="0"/>
        <v>0.10869565217391305</v>
      </c>
    </row>
    <row r="28" spans="2:3" x14ac:dyDescent="0.35">
      <c r="B28" s="2">
        <f t="shared" si="1"/>
        <v>4.8499999999999996</v>
      </c>
      <c r="C28" s="2">
        <f t="shared" si="0"/>
        <v>0.10309278350515465</v>
      </c>
    </row>
    <row r="29" spans="2:3" x14ac:dyDescent="0.35">
      <c r="B29" s="2">
        <f t="shared" si="1"/>
        <v>5.0999999999999996</v>
      </c>
      <c r="C29" s="2">
        <f t="shared" si="0"/>
        <v>9.8039215686274522E-2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3F545-57F7-4504-B118-D846D6814BAB}">
  <dimension ref="B7:D22"/>
  <sheetViews>
    <sheetView zoomScaleNormal="100" workbookViewId="0">
      <selection activeCell="B2" sqref="B2"/>
    </sheetView>
  </sheetViews>
  <sheetFormatPr defaultRowHeight="14.5" x14ac:dyDescent="0.35"/>
  <sheetData>
    <row r="7" spans="2:4" x14ac:dyDescent="0.35">
      <c r="B7" t="s">
        <v>1</v>
      </c>
      <c r="C7" t="s">
        <v>3</v>
      </c>
      <c r="D7" t="s">
        <v>4</v>
      </c>
    </row>
    <row r="8" spans="2:4" x14ac:dyDescent="0.35">
      <c r="B8">
        <v>0.2</v>
      </c>
      <c r="C8">
        <f>LN(B8)</f>
        <v>-1.6094379124341003</v>
      </c>
      <c r="D8">
        <f>-2*B8+1</f>
        <v>0.6</v>
      </c>
    </row>
    <row r="9" spans="2:4" x14ac:dyDescent="0.35">
      <c r="B9">
        <v>0.4</v>
      </c>
      <c r="C9">
        <f t="shared" ref="C9:C22" si="0">LN(B9)</f>
        <v>-0.916290731874155</v>
      </c>
      <c r="D9">
        <f t="shared" ref="D9:D22" si="1">-2*B9+1</f>
        <v>0.19999999999999996</v>
      </c>
    </row>
    <row r="10" spans="2:4" x14ac:dyDescent="0.35">
      <c r="B10">
        <v>0.6</v>
      </c>
      <c r="C10">
        <f t="shared" si="0"/>
        <v>-0.51082562376599072</v>
      </c>
      <c r="D10">
        <f t="shared" si="1"/>
        <v>-0.19999999999999996</v>
      </c>
    </row>
    <row r="11" spans="2:4" x14ac:dyDescent="0.35">
      <c r="B11">
        <v>0.8</v>
      </c>
      <c r="C11">
        <f t="shared" si="0"/>
        <v>-0.22314355131420971</v>
      </c>
      <c r="D11">
        <f t="shared" si="1"/>
        <v>-0.60000000000000009</v>
      </c>
    </row>
    <row r="12" spans="2:4" x14ac:dyDescent="0.35">
      <c r="B12">
        <v>1</v>
      </c>
      <c r="C12">
        <f t="shared" si="0"/>
        <v>0</v>
      </c>
      <c r="D12">
        <f t="shared" si="1"/>
        <v>-1</v>
      </c>
    </row>
    <row r="13" spans="2:4" x14ac:dyDescent="0.35">
      <c r="B13">
        <v>1.2</v>
      </c>
      <c r="C13">
        <f t="shared" si="0"/>
        <v>0.18232155679395459</v>
      </c>
      <c r="D13">
        <f t="shared" si="1"/>
        <v>-1.4</v>
      </c>
    </row>
    <row r="14" spans="2:4" x14ac:dyDescent="0.35">
      <c r="B14">
        <v>1.4</v>
      </c>
      <c r="C14">
        <f t="shared" si="0"/>
        <v>0.33647223662121289</v>
      </c>
      <c r="D14">
        <f t="shared" si="1"/>
        <v>-1.7999999999999998</v>
      </c>
    </row>
    <row r="15" spans="2:4" x14ac:dyDescent="0.35">
      <c r="B15">
        <v>1.6</v>
      </c>
      <c r="C15">
        <f t="shared" si="0"/>
        <v>0.47000362924573563</v>
      </c>
      <c r="D15">
        <f t="shared" si="1"/>
        <v>-2.2000000000000002</v>
      </c>
    </row>
    <row r="16" spans="2:4" x14ac:dyDescent="0.35">
      <c r="B16">
        <v>1.8</v>
      </c>
      <c r="C16">
        <f t="shared" si="0"/>
        <v>0.58778666490211906</v>
      </c>
      <c r="D16">
        <f t="shared" si="1"/>
        <v>-2.6</v>
      </c>
    </row>
    <row r="17" spans="2:4" x14ac:dyDescent="0.35">
      <c r="B17">
        <v>2</v>
      </c>
      <c r="C17">
        <f t="shared" si="0"/>
        <v>0.69314718055994529</v>
      </c>
      <c r="D17">
        <f t="shared" si="1"/>
        <v>-3</v>
      </c>
    </row>
    <row r="18" spans="2:4" x14ac:dyDescent="0.35">
      <c r="B18">
        <v>2.2000000000000002</v>
      </c>
      <c r="C18">
        <f t="shared" si="0"/>
        <v>0.78845736036427028</v>
      </c>
      <c r="D18">
        <f t="shared" si="1"/>
        <v>-3.4000000000000004</v>
      </c>
    </row>
    <row r="19" spans="2:4" x14ac:dyDescent="0.35">
      <c r="B19">
        <v>2.4</v>
      </c>
      <c r="C19">
        <f t="shared" si="0"/>
        <v>0.87546873735389985</v>
      </c>
      <c r="D19">
        <f t="shared" si="1"/>
        <v>-3.8</v>
      </c>
    </row>
    <row r="20" spans="2:4" x14ac:dyDescent="0.35">
      <c r="B20">
        <v>2.6</v>
      </c>
      <c r="C20">
        <f t="shared" si="0"/>
        <v>0.95551144502743635</v>
      </c>
      <c r="D20">
        <f t="shared" si="1"/>
        <v>-4.2</v>
      </c>
    </row>
    <row r="21" spans="2:4" x14ac:dyDescent="0.35">
      <c r="B21">
        <v>2.8</v>
      </c>
      <c r="C21">
        <f t="shared" si="0"/>
        <v>1.0296194171811581</v>
      </c>
      <c r="D21">
        <f t="shared" si="1"/>
        <v>-4.5999999999999996</v>
      </c>
    </row>
    <row r="22" spans="2:4" x14ac:dyDescent="0.35">
      <c r="B22">
        <v>3</v>
      </c>
      <c r="C22">
        <f t="shared" si="0"/>
        <v>1.0986122886681098</v>
      </c>
      <c r="D22">
        <f t="shared" si="1"/>
        <v>-5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261F1-3B3F-435B-930A-C8C67BD3DC51}">
  <dimension ref="B7:G18"/>
  <sheetViews>
    <sheetView zoomScale="70" zoomScaleNormal="70" workbookViewId="0">
      <selection activeCell="N27" sqref="N27"/>
    </sheetView>
  </sheetViews>
  <sheetFormatPr defaultRowHeight="14.5" x14ac:dyDescent="0.35"/>
  <sheetData>
    <row r="7" spans="2:7" x14ac:dyDescent="0.35">
      <c r="B7" t="s">
        <v>5</v>
      </c>
      <c r="C7">
        <v>-1</v>
      </c>
      <c r="D7">
        <v>0</v>
      </c>
      <c r="E7">
        <v>1</v>
      </c>
      <c r="F7">
        <v>2</v>
      </c>
      <c r="G7">
        <v>3</v>
      </c>
    </row>
    <row r="8" spans="2:7" x14ac:dyDescent="0.35">
      <c r="B8">
        <v>-1</v>
      </c>
      <c r="C8">
        <v>1</v>
      </c>
      <c r="D8">
        <v>3</v>
      </c>
      <c r="E8">
        <v>5</v>
      </c>
      <c r="F8">
        <v>7</v>
      </c>
      <c r="G8">
        <v>9</v>
      </c>
    </row>
    <row r="9" spans="2:7" x14ac:dyDescent="0.35">
      <c r="B9">
        <v>-0.5</v>
      </c>
      <c r="C9">
        <v>1.5</v>
      </c>
      <c r="D9">
        <v>3.5</v>
      </c>
      <c r="E9">
        <v>5.5</v>
      </c>
      <c r="F9">
        <v>7.5</v>
      </c>
      <c r="G9">
        <v>9.5</v>
      </c>
    </row>
    <row r="10" spans="2:7" x14ac:dyDescent="0.35">
      <c r="B10">
        <v>0</v>
      </c>
      <c r="C10">
        <v>2</v>
      </c>
      <c r="D10">
        <v>4</v>
      </c>
      <c r="E10">
        <v>6</v>
      </c>
      <c r="F10">
        <v>8</v>
      </c>
      <c r="G10">
        <v>10</v>
      </c>
    </row>
    <row r="11" spans="2:7" x14ac:dyDescent="0.35">
      <c r="B11">
        <v>0.5</v>
      </c>
      <c r="C11">
        <v>2.5</v>
      </c>
      <c r="D11">
        <v>4.5</v>
      </c>
      <c r="E11">
        <v>6.5</v>
      </c>
      <c r="F11">
        <v>8.5</v>
      </c>
      <c r="G11">
        <v>10.5</v>
      </c>
    </row>
    <row r="12" spans="2:7" x14ac:dyDescent="0.35">
      <c r="B12">
        <v>1</v>
      </c>
      <c r="C12">
        <v>3</v>
      </c>
      <c r="D12">
        <v>5</v>
      </c>
      <c r="E12">
        <v>7</v>
      </c>
      <c r="F12">
        <v>9</v>
      </c>
      <c r="G12">
        <v>11</v>
      </c>
    </row>
    <row r="13" spans="2:7" x14ac:dyDescent="0.35">
      <c r="B13">
        <v>1.5</v>
      </c>
      <c r="C13">
        <v>3.5</v>
      </c>
      <c r="D13">
        <v>5.5</v>
      </c>
      <c r="E13">
        <v>7.5</v>
      </c>
      <c r="F13">
        <v>9.5</v>
      </c>
      <c r="G13">
        <v>11.5</v>
      </c>
    </row>
    <row r="14" spans="2:7" x14ac:dyDescent="0.35">
      <c r="B14">
        <v>2</v>
      </c>
      <c r="C14">
        <v>4</v>
      </c>
      <c r="D14">
        <v>6</v>
      </c>
      <c r="E14">
        <v>8</v>
      </c>
      <c r="F14">
        <v>10</v>
      </c>
      <c r="G14">
        <v>12</v>
      </c>
    </row>
    <row r="15" spans="2:7" x14ac:dyDescent="0.35">
      <c r="B15">
        <v>2.5</v>
      </c>
      <c r="C15">
        <v>4.5</v>
      </c>
      <c r="D15">
        <v>6.5</v>
      </c>
      <c r="E15">
        <v>8.5</v>
      </c>
      <c r="F15">
        <v>10.5</v>
      </c>
      <c r="G15">
        <v>12.5</v>
      </c>
    </row>
    <row r="16" spans="2:7" x14ac:dyDescent="0.35">
      <c r="B16">
        <v>3</v>
      </c>
      <c r="C16">
        <v>5</v>
      </c>
      <c r="D16">
        <v>7</v>
      </c>
      <c r="E16">
        <v>9</v>
      </c>
      <c r="F16">
        <v>11</v>
      </c>
      <c r="G16">
        <v>13</v>
      </c>
    </row>
    <row r="17" spans="2:7" x14ac:dyDescent="0.35">
      <c r="B17">
        <v>3.5</v>
      </c>
      <c r="C17">
        <v>5.5</v>
      </c>
      <c r="D17">
        <v>7.5</v>
      </c>
      <c r="E17">
        <v>9.5</v>
      </c>
      <c r="F17">
        <v>11.5</v>
      </c>
      <c r="G17">
        <v>13.5</v>
      </c>
    </row>
    <row r="18" spans="2:7" x14ac:dyDescent="0.35">
      <c r="B18">
        <v>4</v>
      </c>
      <c r="C18">
        <v>6</v>
      </c>
      <c r="D18">
        <v>8</v>
      </c>
      <c r="E18">
        <v>10</v>
      </c>
      <c r="F18">
        <v>12</v>
      </c>
      <c r="G18">
        <v>14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A5417-79EA-4F5C-A806-1F07D85A4FBC}">
  <dimension ref="A1:J14"/>
  <sheetViews>
    <sheetView topLeftCell="D1" zoomScale="115" zoomScaleNormal="115" workbookViewId="0">
      <selection activeCell="N5" sqref="N5"/>
    </sheetView>
  </sheetViews>
  <sheetFormatPr defaultRowHeight="14.5" x14ac:dyDescent="0.35"/>
  <sheetData>
    <row r="1" spans="1:10" x14ac:dyDescent="0.35">
      <c r="B1">
        <v>-2</v>
      </c>
      <c r="C1">
        <v>-1.5</v>
      </c>
      <c r="D1">
        <v>-1</v>
      </c>
      <c r="E1">
        <v>-0.5</v>
      </c>
      <c r="F1">
        <v>0</v>
      </c>
      <c r="G1">
        <v>0.5</v>
      </c>
      <c r="H1">
        <v>1</v>
      </c>
      <c r="I1">
        <v>1.5</v>
      </c>
      <c r="J1">
        <v>2</v>
      </c>
    </row>
    <row r="2" spans="1:10" x14ac:dyDescent="0.35">
      <c r="A2">
        <v>-3</v>
      </c>
      <c r="B2">
        <f>SQRT(POWER($A2,2)/9+POWER(B$1,2)/4+1)</f>
        <v>1.7320508075688772</v>
      </c>
      <c r="C2">
        <f t="shared" ref="C2:J14" si="0">SQRT(POWER($A2,2)/9+POWER(C$1,2)/4+1)</f>
        <v>1.6007810593582121</v>
      </c>
      <c r="D2">
        <f t="shared" si="0"/>
        <v>1.5</v>
      </c>
      <c r="E2">
        <f t="shared" si="0"/>
        <v>1.4361406616345072</v>
      </c>
      <c r="F2">
        <f t="shared" si="0"/>
        <v>1.4142135623730951</v>
      </c>
      <c r="G2">
        <f t="shared" si="0"/>
        <v>1.4361406616345072</v>
      </c>
      <c r="H2">
        <f t="shared" si="0"/>
        <v>1.5</v>
      </c>
      <c r="I2">
        <f t="shared" si="0"/>
        <v>1.6007810593582121</v>
      </c>
      <c r="J2">
        <f t="shared" si="0"/>
        <v>1.7320508075688772</v>
      </c>
    </row>
    <row r="3" spans="1:10" x14ac:dyDescent="0.35">
      <c r="A3">
        <v>-2.5</v>
      </c>
      <c r="B3">
        <f t="shared" ref="B3:B14" si="1">SQRT(POWER($A3,2)/9+POWER(B$1,2)/4+1)</f>
        <v>1.6414763002993509</v>
      </c>
      <c r="C3">
        <f t="shared" si="0"/>
        <v>1.5023130314433288</v>
      </c>
      <c r="D3">
        <f t="shared" si="0"/>
        <v>1.3944333775567925</v>
      </c>
      <c r="E3">
        <f t="shared" si="0"/>
        <v>1.3254978100489054</v>
      </c>
      <c r="F3">
        <f t="shared" si="0"/>
        <v>1.3017082793177757</v>
      </c>
      <c r="G3">
        <f t="shared" si="0"/>
        <v>1.3254978100489054</v>
      </c>
      <c r="H3">
        <f t="shared" si="0"/>
        <v>1.3944333775567925</v>
      </c>
      <c r="I3">
        <f t="shared" si="0"/>
        <v>1.5023130314433288</v>
      </c>
      <c r="J3">
        <f t="shared" si="0"/>
        <v>1.6414763002993509</v>
      </c>
    </row>
    <row r="4" spans="1:10" x14ac:dyDescent="0.35">
      <c r="A4">
        <v>-2</v>
      </c>
      <c r="B4">
        <f t="shared" si="1"/>
        <v>1.5634719199411433</v>
      </c>
      <c r="C4">
        <f t="shared" si="0"/>
        <v>1.4166666666666667</v>
      </c>
      <c r="D4">
        <f t="shared" si="0"/>
        <v>1.3017082793177757</v>
      </c>
      <c r="E4">
        <f t="shared" si="0"/>
        <v>1.227576655221353</v>
      </c>
      <c r="F4">
        <f t="shared" si="0"/>
        <v>1.2018504251546631</v>
      </c>
      <c r="G4">
        <f t="shared" si="0"/>
        <v>1.227576655221353</v>
      </c>
      <c r="H4">
        <f t="shared" si="0"/>
        <v>1.3017082793177757</v>
      </c>
      <c r="I4">
        <f t="shared" si="0"/>
        <v>1.4166666666666667</v>
      </c>
      <c r="J4">
        <f t="shared" si="0"/>
        <v>1.5634719199411433</v>
      </c>
    </row>
    <row r="5" spans="1:10" x14ac:dyDescent="0.35">
      <c r="A5">
        <v>-1.5</v>
      </c>
      <c r="B5">
        <f t="shared" si="1"/>
        <v>1.5</v>
      </c>
      <c r="C5">
        <f t="shared" si="0"/>
        <v>1.3462912017836259</v>
      </c>
      <c r="D5">
        <f t="shared" si="0"/>
        <v>1.2247448713915889</v>
      </c>
      <c r="E5">
        <f t="shared" si="0"/>
        <v>1.14564392373896</v>
      </c>
      <c r="F5">
        <f t="shared" si="0"/>
        <v>1.1180339887498949</v>
      </c>
      <c r="G5">
        <f t="shared" si="0"/>
        <v>1.14564392373896</v>
      </c>
      <c r="H5">
        <f t="shared" si="0"/>
        <v>1.2247448713915889</v>
      </c>
      <c r="I5">
        <f t="shared" si="0"/>
        <v>1.3462912017836259</v>
      </c>
      <c r="J5">
        <f t="shared" si="0"/>
        <v>1.5</v>
      </c>
    </row>
    <row r="6" spans="1:10" x14ac:dyDescent="0.35">
      <c r="A6">
        <v>-1</v>
      </c>
      <c r="B6">
        <f t="shared" si="1"/>
        <v>1.4529663145135578</v>
      </c>
      <c r="C6">
        <f t="shared" si="0"/>
        <v>1.2936812246883354</v>
      </c>
      <c r="D6">
        <f t="shared" si="0"/>
        <v>1.1666666666666667</v>
      </c>
      <c r="E6">
        <f t="shared" si="0"/>
        <v>1.0833333333333333</v>
      </c>
      <c r="F6">
        <f t="shared" si="0"/>
        <v>1.0540925533894598</v>
      </c>
      <c r="G6">
        <f t="shared" si="0"/>
        <v>1.0833333333333333</v>
      </c>
      <c r="H6">
        <f t="shared" si="0"/>
        <v>1.1666666666666667</v>
      </c>
      <c r="I6">
        <f t="shared" si="0"/>
        <v>1.2936812246883354</v>
      </c>
      <c r="J6">
        <f t="shared" si="0"/>
        <v>1.4529663145135578</v>
      </c>
    </row>
    <row r="7" spans="1:10" x14ac:dyDescent="0.35">
      <c r="A7">
        <v>-0.5</v>
      </c>
      <c r="B7">
        <f t="shared" si="1"/>
        <v>1.4240006242195884</v>
      </c>
      <c r="C7">
        <f t="shared" si="0"/>
        <v>1.2610621625351297</v>
      </c>
      <c r="D7">
        <f t="shared" si="0"/>
        <v>1.1303883305208779</v>
      </c>
      <c r="E7">
        <f t="shared" si="0"/>
        <v>1.044163673845139</v>
      </c>
      <c r="F7">
        <f t="shared" si="0"/>
        <v>1.0137937550497031</v>
      </c>
      <c r="G7">
        <f t="shared" si="0"/>
        <v>1.044163673845139</v>
      </c>
      <c r="H7">
        <f t="shared" si="0"/>
        <v>1.1303883305208779</v>
      </c>
      <c r="I7">
        <f t="shared" si="0"/>
        <v>1.2610621625351297</v>
      </c>
      <c r="J7">
        <f t="shared" si="0"/>
        <v>1.4240006242195884</v>
      </c>
    </row>
    <row r="8" spans="1:10" x14ac:dyDescent="0.35">
      <c r="A8">
        <v>0</v>
      </c>
      <c r="B8">
        <f t="shared" si="1"/>
        <v>1.4142135623730951</v>
      </c>
      <c r="C8">
        <f t="shared" si="0"/>
        <v>1.25</v>
      </c>
      <c r="D8">
        <f t="shared" si="0"/>
        <v>1.1180339887498949</v>
      </c>
      <c r="E8">
        <f t="shared" si="0"/>
        <v>1.0307764064044151</v>
      </c>
      <c r="F8">
        <f t="shared" si="0"/>
        <v>1</v>
      </c>
      <c r="G8">
        <f t="shared" si="0"/>
        <v>1.0307764064044151</v>
      </c>
      <c r="H8">
        <f t="shared" si="0"/>
        <v>1.1180339887498949</v>
      </c>
      <c r="I8">
        <f t="shared" si="0"/>
        <v>1.25</v>
      </c>
      <c r="J8">
        <f t="shared" si="0"/>
        <v>1.4142135623730951</v>
      </c>
    </row>
    <row r="9" spans="1:10" x14ac:dyDescent="0.35">
      <c r="A9">
        <v>0.5</v>
      </c>
      <c r="B9">
        <f t="shared" si="1"/>
        <v>1.4240006242195884</v>
      </c>
      <c r="C9">
        <f t="shared" si="0"/>
        <v>1.2610621625351297</v>
      </c>
      <c r="D9">
        <f t="shared" si="0"/>
        <v>1.1303883305208779</v>
      </c>
      <c r="E9">
        <f t="shared" si="0"/>
        <v>1.044163673845139</v>
      </c>
      <c r="F9">
        <f t="shared" si="0"/>
        <v>1.0137937550497031</v>
      </c>
      <c r="G9">
        <f t="shared" si="0"/>
        <v>1.044163673845139</v>
      </c>
      <c r="H9">
        <f t="shared" si="0"/>
        <v>1.1303883305208779</v>
      </c>
      <c r="I9">
        <f t="shared" si="0"/>
        <v>1.2610621625351297</v>
      </c>
      <c r="J9">
        <f t="shared" si="0"/>
        <v>1.4240006242195884</v>
      </c>
    </row>
    <row r="10" spans="1:10" x14ac:dyDescent="0.35">
      <c r="A10">
        <v>1</v>
      </c>
      <c r="B10">
        <f t="shared" si="1"/>
        <v>1.4529663145135578</v>
      </c>
      <c r="C10">
        <f t="shared" si="0"/>
        <v>1.2936812246883354</v>
      </c>
      <c r="D10">
        <f t="shared" si="0"/>
        <v>1.1666666666666667</v>
      </c>
      <c r="E10">
        <f t="shared" si="0"/>
        <v>1.0833333333333333</v>
      </c>
      <c r="F10">
        <f t="shared" si="0"/>
        <v>1.0540925533894598</v>
      </c>
      <c r="G10">
        <f t="shared" si="0"/>
        <v>1.0833333333333333</v>
      </c>
      <c r="H10">
        <f t="shared" si="0"/>
        <v>1.1666666666666667</v>
      </c>
      <c r="I10">
        <f t="shared" si="0"/>
        <v>1.2936812246883354</v>
      </c>
      <c r="J10">
        <f t="shared" si="0"/>
        <v>1.4529663145135578</v>
      </c>
    </row>
    <row r="11" spans="1:10" x14ac:dyDescent="0.35">
      <c r="A11">
        <v>1.5</v>
      </c>
      <c r="B11">
        <f t="shared" si="1"/>
        <v>1.5</v>
      </c>
      <c r="C11">
        <f t="shared" si="0"/>
        <v>1.3462912017836259</v>
      </c>
      <c r="D11">
        <f t="shared" si="0"/>
        <v>1.2247448713915889</v>
      </c>
      <c r="E11">
        <f t="shared" si="0"/>
        <v>1.14564392373896</v>
      </c>
      <c r="F11">
        <f t="shared" si="0"/>
        <v>1.1180339887498949</v>
      </c>
      <c r="G11">
        <f t="shared" si="0"/>
        <v>1.14564392373896</v>
      </c>
      <c r="H11">
        <f t="shared" si="0"/>
        <v>1.2247448713915889</v>
      </c>
      <c r="I11">
        <f t="shared" si="0"/>
        <v>1.3462912017836259</v>
      </c>
      <c r="J11">
        <f t="shared" si="0"/>
        <v>1.5</v>
      </c>
    </row>
    <row r="12" spans="1:10" x14ac:dyDescent="0.35">
      <c r="A12">
        <v>2</v>
      </c>
      <c r="B12">
        <f t="shared" si="1"/>
        <v>1.5634719199411433</v>
      </c>
      <c r="C12">
        <f t="shared" si="0"/>
        <v>1.4166666666666667</v>
      </c>
      <c r="D12">
        <f t="shared" si="0"/>
        <v>1.3017082793177757</v>
      </c>
      <c r="E12">
        <f t="shared" si="0"/>
        <v>1.227576655221353</v>
      </c>
      <c r="F12">
        <f t="shared" si="0"/>
        <v>1.2018504251546631</v>
      </c>
      <c r="G12">
        <f t="shared" si="0"/>
        <v>1.227576655221353</v>
      </c>
      <c r="H12">
        <f t="shared" si="0"/>
        <v>1.3017082793177757</v>
      </c>
      <c r="I12">
        <f t="shared" si="0"/>
        <v>1.4166666666666667</v>
      </c>
      <c r="J12">
        <f t="shared" si="0"/>
        <v>1.5634719199411433</v>
      </c>
    </row>
    <row r="13" spans="1:10" x14ac:dyDescent="0.35">
      <c r="A13">
        <v>2.5</v>
      </c>
      <c r="B13">
        <f t="shared" si="1"/>
        <v>1.6414763002993509</v>
      </c>
      <c r="C13">
        <f t="shared" si="0"/>
        <v>1.5023130314433288</v>
      </c>
      <c r="D13">
        <f t="shared" si="0"/>
        <v>1.3944333775567925</v>
      </c>
      <c r="E13">
        <f t="shared" si="0"/>
        <v>1.3254978100489054</v>
      </c>
      <c r="F13">
        <f t="shared" si="0"/>
        <v>1.3017082793177757</v>
      </c>
      <c r="G13">
        <f t="shared" si="0"/>
        <v>1.3254978100489054</v>
      </c>
      <c r="H13">
        <f t="shared" si="0"/>
        <v>1.3944333775567925</v>
      </c>
      <c r="I13">
        <f t="shared" si="0"/>
        <v>1.5023130314433288</v>
      </c>
      <c r="J13">
        <f t="shared" si="0"/>
        <v>1.6414763002993509</v>
      </c>
    </row>
    <row r="14" spans="1:10" x14ac:dyDescent="0.35">
      <c r="A14">
        <v>3</v>
      </c>
      <c r="B14">
        <f t="shared" si="1"/>
        <v>1.7320508075688772</v>
      </c>
      <c r="C14">
        <f t="shared" si="0"/>
        <v>1.6007810593582121</v>
      </c>
      <c r="D14">
        <f t="shared" si="0"/>
        <v>1.5</v>
      </c>
      <c r="E14">
        <f t="shared" si="0"/>
        <v>1.4361406616345072</v>
      </c>
      <c r="F14">
        <f t="shared" si="0"/>
        <v>1.4142135623730951</v>
      </c>
      <c r="G14">
        <f t="shared" si="0"/>
        <v>1.4361406616345072</v>
      </c>
      <c r="H14">
        <f t="shared" si="0"/>
        <v>1.5</v>
      </c>
      <c r="I14">
        <f t="shared" si="0"/>
        <v>1.6007810593582121</v>
      </c>
      <c r="J14">
        <f t="shared" si="0"/>
        <v>1.7320508075688772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ТЕМА 11</vt:lpstr>
      <vt:lpstr>ТЕМА 12</vt:lpstr>
      <vt:lpstr>ТЕМА 13</vt:lpstr>
      <vt:lpstr>ТЕМА 14</vt:lpstr>
      <vt:lpstr>ТЕМА 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Yazan Aladeeb</dc:creator>
  <cp:lastModifiedBy>Yazan Aladeeb</cp:lastModifiedBy>
  <dcterms:created xsi:type="dcterms:W3CDTF">2022-05-10T10:44:07Z</dcterms:created>
  <dcterms:modified xsi:type="dcterms:W3CDTF">2022-05-10T16:56:39Z</dcterms:modified>
</cp:coreProperties>
</file>