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gitSQL\PL_SQL\"/>
    </mc:Choice>
  </mc:AlternateContent>
  <bookViews>
    <workbookView xWindow="0" yWindow="0" windowWidth="19200" windowHeight="12180"/>
  </bookViews>
  <sheets>
    <sheet name="Kalender" sheetId="1" r:id="rId1"/>
    <sheet name="Insert_Lines" sheetId="2" r:id="rId2"/>
  </sheets>
  <calcPr calcId="0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" i="2"/>
  <c r="A3" i="2"/>
  <c r="B3" i="2"/>
  <c r="C3" i="2"/>
  <c r="D3" i="2"/>
  <c r="E3" i="2"/>
  <c r="A4" i="2"/>
  <c r="B4" i="2"/>
  <c r="C4" i="2"/>
  <c r="D4" i="2"/>
  <c r="E4" i="2"/>
  <c r="F4" i="2"/>
  <c r="A5" i="2"/>
  <c r="F5" i="2" s="1"/>
  <c r="B5" i="2"/>
  <c r="C5" i="2"/>
  <c r="D5" i="2"/>
  <c r="E5" i="2"/>
  <c r="A6" i="2"/>
  <c r="B6" i="2"/>
  <c r="C6" i="2"/>
  <c r="D6" i="2"/>
  <c r="E6" i="2"/>
  <c r="F6" i="2"/>
  <c r="A7" i="2"/>
  <c r="F7" i="2" s="1"/>
  <c r="B7" i="2"/>
  <c r="C7" i="2"/>
  <c r="D7" i="2"/>
  <c r="E7" i="2"/>
  <c r="A8" i="2"/>
  <c r="B8" i="2"/>
  <c r="C8" i="2"/>
  <c r="D8" i="2"/>
  <c r="E8" i="2"/>
  <c r="F8" i="2"/>
  <c r="A9" i="2"/>
  <c r="F9" i="2" s="1"/>
  <c r="B9" i="2"/>
  <c r="C9" i="2"/>
  <c r="D9" i="2"/>
  <c r="E9" i="2"/>
  <c r="A10" i="2"/>
  <c r="B10" i="2"/>
  <c r="C10" i="2"/>
  <c r="D10" i="2"/>
  <c r="E10" i="2"/>
  <c r="F10" i="2"/>
  <c r="A11" i="2"/>
  <c r="F11" i="2" s="1"/>
  <c r="B11" i="2"/>
  <c r="C11" i="2"/>
  <c r="D11" i="2"/>
  <c r="E11" i="2"/>
  <c r="A12" i="2"/>
  <c r="B12" i="2"/>
  <c r="C12" i="2"/>
  <c r="D12" i="2"/>
  <c r="E12" i="2"/>
  <c r="F12" i="2"/>
  <c r="A13" i="2"/>
  <c r="F13" i="2" s="1"/>
  <c r="B13" i="2"/>
  <c r="C13" i="2"/>
  <c r="D13" i="2"/>
  <c r="E13" i="2"/>
  <c r="A14" i="2"/>
  <c r="B14" i="2"/>
  <c r="C14" i="2"/>
  <c r="D14" i="2"/>
  <c r="E14" i="2"/>
  <c r="F14" i="2"/>
  <c r="A15" i="2"/>
  <c r="F15" i="2" s="1"/>
  <c r="B15" i="2"/>
  <c r="C15" i="2"/>
  <c r="D15" i="2"/>
  <c r="E15" i="2"/>
  <c r="A16" i="2"/>
  <c r="B16" i="2"/>
  <c r="C16" i="2"/>
  <c r="D16" i="2"/>
  <c r="E16" i="2"/>
  <c r="F16" i="2"/>
  <c r="A17" i="2"/>
  <c r="F17" i="2" s="1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A24" i="2"/>
  <c r="F24" i="2" s="1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E2" i="2"/>
  <c r="D2" i="2"/>
  <c r="C2" i="2"/>
  <c r="B2" i="2"/>
  <c r="A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</calcChain>
</file>

<file path=xl/sharedStrings.xml><?xml version="1.0" encoding="utf-8"?>
<sst xmlns="http://schemas.openxmlformats.org/spreadsheetml/2006/main" count="237" uniqueCount="116">
  <si>
    <t>Feiertag</t>
  </si>
  <si>
    <t>Datum</t>
  </si>
  <si>
    <t>Bundesländer</t>
  </si>
  <si>
    <t>Neujahr</t>
  </si>
  <si>
    <t>01.01.2019 (Dienstag)</t>
  </si>
  <si>
    <t>Alle Bundesländer</t>
  </si>
  <si>
    <t>Heilige Drei Könige</t>
  </si>
  <si>
    <t>06.01.2019 (Sonntag)</t>
  </si>
  <si>
    <t>Baden-Württemberg, Bayern und Sachsen-Anhalt</t>
  </si>
  <si>
    <t>Valentinstag</t>
  </si>
  <si>
    <t>14.02.2019 (Donnerstag)</t>
  </si>
  <si>
    <t>Weiberfastnacht</t>
  </si>
  <si>
    <t>28.02.2019 (Donnerstag)</t>
  </si>
  <si>
    <t>Fastnachtssamstag</t>
  </si>
  <si>
    <t>02.03.2019 (Samstag)</t>
  </si>
  <si>
    <t>Fastnachtssonntag</t>
  </si>
  <si>
    <t>03.03.2019 (Sonntag)</t>
  </si>
  <si>
    <t>Rosenmontag</t>
  </si>
  <si>
    <t>04.03.2019 (Montag)</t>
  </si>
  <si>
    <t>Fastnacht</t>
  </si>
  <si>
    <t>05.03.2019 (Dienstag)</t>
  </si>
  <si>
    <t>Aschermittwoch</t>
  </si>
  <si>
    <t>06.03.2019 (Mittwoch)</t>
  </si>
  <si>
    <t>Palmsonntag</t>
  </si>
  <si>
    <t>14.04.2019 (Sonntag)</t>
  </si>
  <si>
    <t>Gründonnerstag</t>
  </si>
  <si>
    <t>18.04.2019 (Donnerstag)</t>
  </si>
  <si>
    <t>Karfreitag</t>
  </si>
  <si>
    <t>19.04.2019 (Freitag)</t>
  </si>
  <si>
    <t>Karsamstag</t>
  </si>
  <si>
    <t>20.04.2019 (Samstag)</t>
  </si>
  <si>
    <t>Ostersonntag</t>
  </si>
  <si>
    <t>21.04.2019 (Sonntag)</t>
  </si>
  <si>
    <t>Brandenburg</t>
  </si>
  <si>
    <t>Ostermontag</t>
  </si>
  <si>
    <t>22.04.2019 (Montag)</t>
  </si>
  <si>
    <t>Walpurgisnacht</t>
  </si>
  <si>
    <t>30.04.2019 (Dienstag)</t>
  </si>
  <si>
    <t>Tag der Arbeit</t>
  </si>
  <si>
    <t>01.05.2019 (Mittwoch)</t>
  </si>
  <si>
    <t>Muttertag</t>
  </si>
  <si>
    <t>12.05.2019 (Sonntag)</t>
  </si>
  <si>
    <t>Christi Himmelfahrt</t>
  </si>
  <si>
    <t>30.05.2019 (Donnerstag)</t>
  </si>
  <si>
    <t>Pfingstsonntag</t>
  </si>
  <si>
    <t>09.06.2019 (Sonntag)</t>
  </si>
  <si>
    <t>Pfingstmontag</t>
  </si>
  <si>
    <t>10.06.2019 (Montag)</t>
  </si>
  <si>
    <t>Aufstand des 17. Juni</t>
  </si>
  <si>
    <t>17.06.2019 (Montag)</t>
  </si>
  <si>
    <t>Fronleichnam</t>
  </si>
  <si>
    <t>20.06.2019 (Donnerstag)</t>
  </si>
  <si>
    <t>Baden-Württemberg, Bayern, Hessen, Nordrhein-Westfalen, Rheinland-Pfalz und Saarland</t>
  </si>
  <si>
    <t xml:space="preserve">Augsburger Friedensfest </t>
  </si>
  <si>
    <t>08.08.2019 (Donnerstag)</t>
  </si>
  <si>
    <t>Bayern</t>
  </si>
  <si>
    <t xml:space="preserve">Mariä Himmelfahrt </t>
  </si>
  <si>
    <t>15.08.2019 (Donnerstag)</t>
  </si>
  <si>
    <t>Bayern und Saarland</t>
  </si>
  <si>
    <t>Tag der Deutschen Einheit</t>
  </si>
  <si>
    <t>03.10.2019 (Donnerstag)</t>
  </si>
  <si>
    <t>Erntedankfest</t>
  </si>
  <si>
    <t>06.10.2019 (Sonntag)</t>
  </si>
  <si>
    <t>Halloween</t>
  </si>
  <si>
    <t>31.10.2019 (Donnerstag)</t>
  </si>
  <si>
    <t>Reformationstag</t>
  </si>
  <si>
    <t>Brandenburg, Mecklenburg-Vorpommern, Sachsen, Sachsen-Anhalt, Thüringen, Bremen, Niedersachsen, Schleswig-Holstein und Hamburg</t>
  </si>
  <si>
    <t>Allerheiligen</t>
  </si>
  <si>
    <t>01.11.2019 (Freitag)</t>
  </si>
  <si>
    <t>Baden-Württemberg, Bayern, Nordrhein-Westfalen, Rheinland-Pfalz und Saarland</t>
  </si>
  <si>
    <t xml:space="preserve">Allerseelen  </t>
  </si>
  <si>
    <t>02.11.2019 (Samstag)</t>
  </si>
  <si>
    <t>Martinstag</t>
  </si>
  <si>
    <t>11.11.2019 (Montag)</t>
  </si>
  <si>
    <t>Volkstrauertag</t>
  </si>
  <si>
    <t>17.11.2019 (Sonntag)</t>
  </si>
  <si>
    <t>Buß- und Bettag</t>
  </si>
  <si>
    <t>20.11.2019 (Mittwoch)</t>
  </si>
  <si>
    <t>Sachsen</t>
  </si>
  <si>
    <t>Totensonntag</t>
  </si>
  <si>
    <t>24.11.2019 (Sonntag)</t>
  </si>
  <si>
    <t>1. Advent</t>
  </si>
  <si>
    <t>01.12.2019 (Sonntag)</t>
  </si>
  <si>
    <t>Nikolaus</t>
  </si>
  <si>
    <t>06.12.2019 (Freitag)</t>
  </si>
  <si>
    <t>Heiligabend</t>
  </si>
  <si>
    <t>24.12.2019 (Dienstag)</t>
  </si>
  <si>
    <t>1. Weihnachtstag</t>
  </si>
  <si>
    <t>25.12.2019 (Mittwoch)</t>
  </si>
  <si>
    <t>2. Weihnachtstag</t>
  </si>
  <si>
    <t>26.12.2019 (Donnerstag)</t>
  </si>
  <si>
    <t>Silvester</t>
  </si>
  <si>
    <t>31.12.2019 (Dienstag)</t>
  </si>
  <si>
    <t>Date</t>
  </si>
  <si>
    <t>Day</t>
  </si>
  <si>
    <t>DoW</t>
  </si>
  <si>
    <t>Mon</t>
  </si>
  <si>
    <t>Thu</t>
  </si>
  <si>
    <t>Wed</t>
  </si>
  <si>
    <t>Tue</t>
  </si>
  <si>
    <t>Fri</t>
  </si>
  <si>
    <t>Sat</t>
  </si>
  <si>
    <t>Sun</t>
  </si>
  <si>
    <t>Holiday</t>
  </si>
  <si>
    <t>Holiday_Date</t>
  </si>
  <si>
    <t>Wochentag</t>
  </si>
  <si>
    <t>Gueltig in</t>
  </si>
  <si>
    <t>Jahr</t>
  </si>
  <si>
    <t>Typ</t>
  </si>
  <si>
    <t>Status</t>
  </si>
  <si>
    <t>fix</t>
  </si>
  <si>
    <t>ges</t>
  </si>
  <si>
    <t>sym</t>
  </si>
  <si>
    <t>offen</t>
  </si>
  <si>
    <t>abgerufen</t>
  </si>
  <si>
    <t>INSERT INTO holidays VALUES (sequence_greetings.NEXTVAL, TO_DATE('06.01.2019'), 'Heilige 3 Könige');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</si>
</sst>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I11" sqref="I11"/>
    </sheetView>
  </sheetViews>
  <sheetFormatPr baseColWidth="10" defaultRowHeight="15" x14ac:dyDescent="0.25"/>
  <cols>
    <col min="1" max="1" width="24.28515625" bestFit="1" customWidth="1"/>
    <col min="2" max="2" width="27.85546875" customWidth="1"/>
    <col min="3" max="3" width="12.140625" customWidth="1"/>
    <col min="4" max="4" width="13.42578125" customWidth="1"/>
    <col min="5" max="6" width="8.42578125" style="1" customWidth="1"/>
    <col min="7" max="7" width="33.140625" customWidth="1"/>
  </cols>
  <sheetData>
    <row r="1" spans="1:11" x14ac:dyDescent="0.25">
      <c r="A1" t="s">
        <v>0</v>
      </c>
      <c r="B1" t="s">
        <v>1</v>
      </c>
      <c r="C1" t="s">
        <v>93</v>
      </c>
      <c r="D1" t="s">
        <v>105</v>
      </c>
      <c r="E1" s="1" t="s">
        <v>95</v>
      </c>
      <c r="F1" s="1" t="s">
        <v>94</v>
      </c>
      <c r="G1" t="s">
        <v>2</v>
      </c>
    </row>
    <row r="2" spans="1:11" x14ac:dyDescent="0.25">
      <c r="A2" t="s">
        <v>3</v>
      </c>
      <c r="B2" t="s">
        <v>4</v>
      </c>
      <c r="C2" t="str">
        <f>MID(B2,1,10)</f>
        <v>01.01.2019</v>
      </c>
      <c r="D2" t="str">
        <f>MID(B2,FIND("(",B2)+1,(FIND(")",B2)-1)-(FIND("(",B2)))</f>
        <v>Dienstag</v>
      </c>
      <c r="E2" s="1">
        <f>WEEKDAY(C2,2)</f>
        <v>2</v>
      </c>
      <c r="F2" s="1" t="str">
        <f>VLOOKUP(E2,$J$2:$K$8,2,)</f>
        <v>Tue</v>
      </c>
      <c r="G2" t="s">
        <v>5</v>
      </c>
      <c r="J2">
        <v>1</v>
      </c>
      <c r="K2" t="s">
        <v>96</v>
      </c>
    </row>
    <row r="3" spans="1:11" x14ac:dyDescent="0.25">
      <c r="A3" t="s">
        <v>6</v>
      </c>
      <c r="B3" t="s">
        <v>7</v>
      </c>
      <c r="C3" t="str">
        <f t="shared" ref="C3:C42" si="0">MID(B3,1,10)</f>
        <v>06.01.2019</v>
      </c>
      <c r="D3" t="str">
        <f t="shared" ref="D3:D42" si="1">MID(B3,FIND("(",B3)+1,(FIND(")",B3)-1)-(FIND("(",B3)))</f>
        <v>Sonntag</v>
      </c>
      <c r="E3" s="1">
        <f t="shared" ref="E3:E42" si="2">WEEKDAY(C3,2)</f>
        <v>7</v>
      </c>
      <c r="F3" s="1" t="str">
        <f t="shared" ref="F3:F42" si="3">VLOOKUP(E3,$J$2:$K$8,2,)</f>
        <v>Sun</v>
      </c>
      <c r="G3" t="s">
        <v>8</v>
      </c>
      <c r="J3">
        <v>2</v>
      </c>
      <c r="K3" t="s">
        <v>99</v>
      </c>
    </row>
    <row r="4" spans="1:11" x14ac:dyDescent="0.25">
      <c r="A4" t="s">
        <v>9</v>
      </c>
      <c r="B4" t="s">
        <v>10</v>
      </c>
      <c r="C4" t="str">
        <f t="shared" si="0"/>
        <v>14.02.2019</v>
      </c>
      <c r="D4" t="str">
        <f t="shared" si="1"/>
        <v>Donnerstag</v>
      </c>
      <c r="E4" s="1">
        <f t="shared" si="2"/>
        <v>4</v>
      </c>
      <c r="F4" s="1" t="str">
        <f t="shared" si="3"/>
        <v>Thu</v>
      </c>
      <c r="G4" t="s">
        <v>5</v>
      </c>
      <c r="J4">
        <v>3</v>
      </c>
      <c r="K4" t="s">
        <v>98</v>
      </c>
    </row>
    <row r="5" spans="1:11" x14ac:dyDescent="0.25">
      <c r="A5" t="s">
        <v>11</v>
      </c>
      <c r="B5" t="s">
        <v>12</v>
      </c>
      <c r="C5" t="str">
        <f t="shared" si="0"/>
        <v>28.02.2019</v>
      </c>
      <c r="D5" t="str">
        <f t="shared" si="1"/>
        <v>Donnerstag</v>
      </c>
      <c r="E5" s="1">
        <f t="shared" si="2"/>
        <v>4</v>
      </c>
      <c r="F5" s="1" t="str">
        <f t="shared" si="3"/>
        <v>Thu</v>
      </c>
      <c r="G5" t="s">
        <v>5</v>
      </c>
      <c r="J5">
        <v>4</v>
      </c>
      <c r="K5" t="s">
        <v>97</v>
      </c>
    </row>
    <row r="6" spans="1:11" x14ac:dyDescent="0.25">
      <c r="A6" t="s">
        <v>13</v>
      </c>
      <c r="B6" t="s">
        <v>14</v>
      </c>
      <c r="C6" t="str">
        <f t="shared" si="0"/>
        <v>02.03.2019</v>
      </c>
      <c r="D6" t="str">
        <f t="shared" si="1"/>
        <v>Samstag</v>
      </c>
      <c r="E6" s="1">
        <f t="shared" si="2"/>
        <v>6</v>
      </c>
      <c r="F6" s="1" t="str">
        <f t="shared" si="3"/>
        <v>Sat</v>
      </c>
      <c r="G6" t="s">
        <v>5</v>
      </c>
      <c r="J6">
        <v>5</v>
      </c>
      <c r="K6" t="s">
        <v>100</v>
      </c>
    </row>
    <row r="7" spans="1:11" x14ac:dyDescent="0.25">
      <c r="A7" t="s">
        <v>15</v>
      </c>
      <c r="B7" t="s">
        <v>16</v>
      </c>
      <c r="C7" t="str">
        <f t="shared" si="0"/>
        <v>03.03.2019</v>
      </c>
      <c r="D7" t="str">
        <f t="shared" si="1"/>
        <v>Sonntag</v>
      </c>
      <c r="E7" s="1">
        <f t="shared" si="2"/>
        <v>7</v>
      </c>
      <c r="F7" s="1" t="str">
        <f t="shared" si="3"/>
        <v>Sun</v>
      </c>
      <c r="G7" t="s">
        <v>5</v>
      </c>
      <c r="J7">
        <v>6</v>
      </c>
      <c r="K7" t="s">
        <v>101</v>
      </c>
    </row>
    <row r="8" spans="1:11" x14ac:dyDescent="0.25">
      <c r="A8" t="s">
        <v>17</v>
      </c>
      <c r="B8" t="s">
        <v>18</v>
      </c>
      <c r="C8" t="str">
        <f t="shared" si="0"/>
        <v>04.03.2019</v>
      </c>
      <c r="D8" t="str">
        <f t="shared" si="1"/>
        <v>Montag</v>
      </c>
      <c r="E8" s="1">
        <f t="shared" si="2"/>
        <v>1</v>
      </c>
      <c r="F8" s="1" t="str">
        <f t="shared" si="3"/>
        <v>Mon</v>
      </c>
      <c r="G8" t="s">
        <v>5</v>
      </c>
      <c r="J8">
        <v>7</v>
      </c>
      <c r="K8" t="s">
        <v>102</v>
      </c>
    </row>
    <row r="9" spans="1:11" x14ac:dyDescent="0.25">
      <c r="A9" t="s">
        <v>19</v>
      </c>
      <c r="B9" t="s">
        <v>20</v>
      </c>
      <c r="C9" t="str">
        <f t="shared" si="0"/>
        <v>05.03.2019</v>
      </c>
      <c r="D9" t="str">
        <f t="shared" si="1"/>
        <v>Dienstag</v>
      </c>
      <c r="E9" s="1">
        <f t="shared" si="2"/>
        <v>2</v>
      </c>
      <c r="F9" s="1" t="str">
        <f t="shared" si="3"/>
        <v>Tue</v>
      </c>
      <c r="G9" t="s">
        <v>5</v>
      </c>
    </row>
    <row r="10" spans="1:11" x14ac:dyDescent="0.25">
      <c r="A10" t="s">
        <v>21</v>
      </c>
      <c r="B10" t="s">
        <v>22</v>
      </c>
      <c r="C10" t="str">
        <f t="shared" si="0"/>
        <v>06.03.2019</v>
      </c>
      <c r="D10" t="str">
        <f t="shared" si="1"/>
        <v>Mittwoch</v>
      </c>
      <c r="E10" s="1">
        <f t="shared" si="2"/>
        <v>3</v>
      </c>
      <c r="F10" s="1" t="str">
        <f t="shared" si="3"/>
        <v>Wed</v>
      </c>
      <c r="G10" t="s">
        <v>5</v>
      </c>
    </row>
    <row r="11" spans="1:11" x14ac:dyDescent="0.25">
      <c r="A11" t="s">
        <v>23</v>
      </c>
      <c r="B11" t="s">
        <v>24</v>
      </c>
      <c r="C11" t="str">
        <f t="shared" si="0"/>
        <v>14.04.2019</v>
      </c>
      <c r="D11" t="str">
        <f t="shared" si="1"/>
        <v>Sonntag</v>
      </c>
      <c r="E11" s="1">
        <f t="shared" si="2"/>
        <v>7</v>
      </c>
      <c r="F11" s="1" t="str">
        <f t="shared" si="3"/>
        <v>Sun</v>
      </c>
      <c r="G11" t="s">
        <v>5</v>
      </c>
    </row>
    <row r="12" spans="1:11" x14ac:dyDescent="0.25">
      <c r="A12" t="s">
        <v>25</v>
      </c>
      <c r="B12" t="s">
        <v>26</v>
      </c>
      <c r="C12" t="str">
        <f t="shared" si="0"/>
        <v>18.04.2019</v>
      </c>
      <c r="D12" t="str">
        <f t="shared" si="1"/>
        <v>Donnerstag</v>
      </c>
      <c r="E12" s="1">
        <f t="shared" si="2"/>
        <v>4</v>
      </c>
      <c r="F12" s="1" t="str">
        <f t="shared" si="3"/>
        <v>Thu</v>
      </c>
      <c r="G12" t="s">
        <v>5</v>
      </c>
    </row>
    <row r="13" spans="1:11" x14ac:dyDescent="0.25">
      <c r="A13" t="s">
        <v>27</v>
      </c>
      <c r="B13" t="s">
        <v>28</v>
      </c>
      <c r="C13" t="str">
        <f t="shared" si="0"/>
        <v>19.04.2019</v>
      </c>
      <c r="D13" t="str">
        <f t="shared" si="1"/>
        <v>Freitag</v>
      </c>
      <c r="E13" s="1">
        <f t="shared" si="2"/>
        <v>5</v>
      </c>
      <c r="F13" s="1" t="str">
        <f t="shared" si="3"/>
        <v>Fri</v>
      </c>
      <c r="G13" t="s">
        <v>5</v>
      </c>
    </row>
    <row r="14" spans="1:11" x14ac:dyDescent="0.25">
      <c r="A14" t="s">
        <v>29</v>
      </c>
      <c r="B14" t="s">
        <v>30</v>
      </c>
      <c r="C14" t="str">
        <f t="shared" si="0"/>
        <v>20.04.2019</v>
      </c>
      <c r="D14" t="str">
        <f t="shared" si="1"/>
        <v>Samstag</v>
      </c>
      <c r="E14" s="1">
        <f t="shared" si="2"/>
        <v>6</v>
      </c>
      <c r="F14" s="1" t="str">
        <f t="shared" si="3"/>
        <v>Sat</v>
      </c>
      <c r="G14" t="s">
        <v>5</v>
      </c>
    </row>
    <row r="15" spans="1:11" x14ac:dyDescent="0.25">
      <c r="A15" t="s">
        <v>31</v>
      </c>
      <c r="B15" t="s">
        <v>32</v>
      </c>
      <c r="C15" t="str">
        <f t="shared" si="0"/>
        <v>21.04.2019</v>
      </c>
      <c r="D15" t="str">
        <f t="shared" si="1"/>
        <v>Sonntag</v>
      </c>
      <c r="E15" s="1">
        <f t="shared" si="2"/>
        <v>7</v>
      </c>
      <c r="F15" s="1" t="str">
        <f t="shared" si="3"/>
        <v>Sun</v>
      </c>
      <c r="G15" t="s">
        <v>33</v>
      </c>
    </row>
    <row r="16" spans="1:11" x14ac:dyDescent="0.25">
      <c r="A16" t="s">
        <v>34</v>
      </c>
      <c r="B16" t="s">
        <v>35</v>
      </c>
      <c r="C16" t="str">
        <f t="shared" si="0"/>
        <v>22.04.2019</v>
      </c>
      <c r="D16" t="str">
        <f t="shared" si="1"/>
        <v>Montag</v>
      </c>
      <c r="E16" s="1">
        <f t="shared" si="2"/>
        <v>1</v>
      </c>
      <c r="F16" s="1" t="str">
        <f t="shared" si="3"/>
        <v>Mon</v>
      </c>
      <c r="G16" t="s">
        <v>5</v>
      </c>
    </row>
    <row r="17" spans="1:7" x14ac:dyDescent="0.25">
      <c r="A17" t="s">
        <v>36</v>
      </c>
      <c r="B17" t="s">
        <v>37</v>
      </c>
      <c r="C17" t="str">
        <f t="shared" si="0"/>
        <v>30.04.2019</v>
      </c>
      <c r="D17" t="str">
        <f t="shared" si="1"/>
        <v>Dienstag</v>
      </c>
      <c r="E17" s="1">
        <f t="shared" si="2"/>
        <v>2</v>
      </c>
      <c r="F17" s="1" t="str">
        <f t="shared" si="3"/>
        <v>Tue</v>
      </c>
      <c r="G17" t="s">
        <v>5</v>
      </c>
    </row>
    <row r="18" spans="1:7" x14ac:dyDescent="0.25">
      <c r="A18" t="s">
        <v>38</v>
      </c>
      <c r="B18" t="s">
        <v>39</v>
      </c>
      <c r="C18" t="str">
        <f t="shared" si="0"/>
        <v>01.05.2019</v>
      </c>
      <c r="D18" t="str">
        <f t="shared" si="1"/>
        <v>Mittwoch</v>
      </c>
      <c r="E18" s="1">
        <f t="shared" si="2"/>
        <v>3</v>
      </c>
      <c r="F18" s="1" t="str">
        <f t="shared" si="3"/>
        <v>Wed</v>
      </c>
      <c r="G18" t="s">
        <v>5</v>
      </c>
    </row>
    <row r="19" spans="1:7" x14ac:dyDescent="0.25">
      <c r="A19" t="s">
        <v>40</v>
      </c>
      <c r="B19" t="s">
        <v>41</v>
      </c>
      <c r="C19" t="str">
        <f t="shared" si="0"/>
        <v>12.05.2019</v>
      </c>
      <c r="D19" t="str">
        <f t="shared" si="1"/>
        <v>Sonntag</v>
      </c>
      <c r="E19" s="1">
        <f t="shared" si="2"/>
        <v>7</v>
      </c>
      <c r="F19" s="1" t="str">
        <f t="shared" si="3"/>
        <v>Sun</v>
      </c>
      <c r="G19" t="s">
        <v>5</v>
      </c>
    </row>
    <row r="20" spans="1:7" x14ac:dyDescent="0.25">
      <c r="A20" t="s">
        <v>42</v>
      </c>
      <c r="B20" t="s">
        <v>43</v>
      </c>
      <c r="C20" t="str">
        <f t="shared" si="0"/>
        <v>30.05.2019</v>
      </c>
      <c r="D20" t="str">
        <f t="shared" si="1"/>
        <v>Donnerstag</v>
      </c>
      <c r="E20" s="1">
        <f t="shared" si="2"/>
        <v>4</v>
      </c>
      <c r="F20" s="1" t="str">
        <f t="shared" si="3"/>
        <v>Thu</v>
      </c>
      <c r="G20" t="s">
        <v>5</v>
      </c>
    </row>
    <row r="21" spans="1:7" x14ac:dyDescent="0.25">
      <c r="A21" t="s">
        <v>44</v>
      </c>
      <c r="B21" t="s">
        <v>45</v>
      </c>
      <c r="C21" t="str">
        <f t="shared" si="0"/>
        <v>09.06.2019</v>
      </c>
      <c r="D21" t="str">
        <f t="shared" si="1"/>
        <v>Sonntag</v>
      </c>
      <c r="E21" s="1">
        <f t="shared" si="2"/>
        <v>7</v>
      </c>
      <c r="F21" s="1" t="str">
        <f t="shared" si="3"/>
        <v>Sun</v>
      </c>
      <c r="G21" t="s">
        <v>33</v>
      </c>
    </row>
    <row r="22" spans="1:7" x14ac:dyDescent="0.25">
      <c r="A22" t="s">
        <v>46</v>
      </c>
      <c r="B22" t="s">
        <v>47</v>
      </c>
      <c r="C22" t="str">
        <f t="shared" si="0"/>
        <v>10.06.2019</v>
      </c>
      <c r="D22" t="str">
        <f t="shared" si="1"/>
        <v>Montag</v>
      </c>
      <c r="E22" s="1">
        <f t="shared" si="2"/>
        <v>1</v>
      </c>
      <c r="F22" s="1" t="str">
        <f t="shared" si="3"/>
        <v>Mon</v>
      </c>
      <c r="G22" t="s">
        <v>5</v>
      </c>
    </row>
    <row r="23" spans="1:7" x14ac:dyDescent="0.25">
      <c r="A23" t="s">
        <v>48</v>
      </c>
      <c r="B23" t="s">
        <v>49</v>
      </c>
      <c r="C23" t="str">
        <f t="shared" si="0"/>
        <v>17.06.2019</v>
      </c>
      <c r="D23" t="str">
        <f t="shared" si="1"/>
        <v>Montag</v>
      </c>
      <c r="E23" s="1">
        <f t="shared" si="2"/>
        <v>1</v>
      </c>
      <c r="F23" s="1" t="str">
        <f t="shared" si="3"/>
        <v>Mon</v>
      </c>
      <c r="G23" t="s">
        <v>5</v>
      </c>
    </row>
    <row r="24" spans="1:7" x14ac:dyDescent="0.25">
      <c r="A24" t="s">
        <v>50</v>
      </c>
      <c r="B24" t="s">
        <v>51</v>
      </c>
      <c r="C24" t="str">
        <f t="shared" si="0"/>
        <v>20.06.2019</v>
      </c>
      <c r="D24" t="str">
        <f t="shared" si="1"/>
        <v>Donnerstag</v>
      </c>
      <c r="E24" s="1">
        <f t="shared" si="2"/>
        <v>4</v>
      </c>
      <c r="F24" s="1" t="str">
        <f t="shared" si="3"/>
        <v>Thu</v>
      </c>
      <c r="G24" t="s">
        <v>52</v>
      </c>
    </row>
    <row r="25" spans="1:7" x14ac:dyDescent="0.25">
      <c r="A25" t="s">
        <v>53</v>
      </c>
      <c r="B25" t="s">
        <v>54</v>
      </c>
      <c r="C25" t="str">
        <f t="shared" si="0"/>
        <v>08.08.2019</v>
      </c>
      <c r="D25" t="str">
        <f t="shared" si="1"/>
        <v>Donnerstag</v>
      </c>
      <c r="E25" s="1">
        <f t="shared" si="2"/>
        <v>4</v>
      </c>
      <c r="F25" s="1" t="str">
        <f t="shared" si="3"/>
        <v>Thu</v>
      </c>
      <c r="G25" t="s">
        <v>55</v>
      </c>
    </row>
    <row r="26" spans="1:7" x14ac:dyDescent="0.25">
      <c r="A26" t="s">
        <v>56</v>
      </c>
      <c r="B26" t="s">
        <v>57</v>
      </c>
      <c r="C26" t="str">
        <f t="shared" si="0"/>
        <v>15.08.2019</v>
      </c>
      <c r="D26" t="str">
        <f t="shared" si="1"/>
        <v>Donnerstag</v>
      </c>
      <c r="E26" s="1">
        <f t="shared" si="2"/>
        <v>4</v>
      </c>
      <c r="F26" s="1" t="str">
        <f t="shared" si="3"/>
        <v>Thu</v>
      </c>
      <c r="G26" t="s">
        <v>58</v>
      </c>
    </row>
    <row r="27" spans="1:7" x14ac:dyDescent="0.25">
      <c r="A27" t="s">
        <v>59</v>
      </c>
      <c r="B27" t="s">
        <v>60</v>
      </c>
      <c r="C27" t="str">
        <f t="shared" si="0"/>
        <v>03.10.2019</v>
      </c>
      <c r="D27" t="str">
        <f t="shared" si="1"/>
        <v>Donnerstag</v>
      </c>
      <c r="E27" s="1">
        <f t="shared" si="2"/>
        <v>4</v>
      </c>
      <c r="F27" s="1" t="str">
        <f t="shared" si="3"/>
        <v>Thu</v>
      </c>
      <c r="G27" t="s">
        <v>5</v>
      </c>
    </row>
    <row r="28" spans="1:7" x14ac:dyDescent="0.25">
      <c r="A28" t="s">
        <v>61</v>
      </c>
      <c r="B28" t="s">
        <v>62</v>
      </c>
      <c r="C28" t="str">
        <f t="shared" si="0"/>
        <v>06.10.2019</v>
      </c>
      <c r="D28" t="str">
        <f t="shared" si="1"/>
        <v>Sonntag</v>
      </c>
      <c r="E28" s="1">
        <f t="shared" si="2"/>
        <v>7</v>
      </c>
      <c r="F28" s="1" t="str">
        <f t="shared" si="3"/>
        <v>Sun</v>
      </c>
      <c r="G28" t="s">
        <v>5</v>
      </c>
    </row>
    <row r="29" spans="1:7" x14ac:dyDescent="0.25">
      <c r="A29" t="s">
        <v>63</v>
      </c>
      <c r="B29" t="s">
        <v>64</v>
      </c>
      <c r="C29" t="str">
        <f t="shared" si="0"/>
        <v>31.10.2019</v>
      </c>
      <c r="D29" t="str">
        <f t="shared" si="1"/>
        <v>Donnerstag</v>
      </c>
      <c r="E29" s="1">
        <f t="shared" si="2"/>
        <v>4</v>
      </c>
      <c r="F29" s="1" t="str">
        <f t="shared" si="3"/>
        <v>Thu</v>
      </c>
      <c r="G29" t="s">
        <v>5</v>
      </c>
    </row>
    <row r="30" spans="1:7" x14ac:dyDescent="0.25">
      <c r="A30" t="s">
        <v>65</v>
      </c>
      <c r="B30" t="s">
        <v>64</v>
      </c>
      <c r="C30" t="str">
        <f t="shared" si="0"/>
        <v>31.10.2019</v>
      </c>
      <c r="D30" t="str">
        <f t="shared" si="1"/>
        <v>Donnerstag</v>
      </c>
      <c r="E30" s="1">
        <f t="shared" si="2"/>
        <v>4</v>
      </c>
      <c r="F30" s="1" t="str">
        <f t="shared" si="3"/>
        <v>Thu</v>
      </c>
      <c r="G30" t="s">
        <v>66</v>
      </c>
    </row>
    <row r="31" spans="1:7" x14ac:dyDescent="0.25">
      <c r="A31" t="s">
        <v>67</v>
      </c>
      <c r="B31" t="s">
        <v>68</v>
      </c>
      <c r="C31" t="str">
        <f t="shared" si="0"/>
        <v>01.11.2019</v>
      </c>
      <c r="D31" t="str">
        <f t="shared" si="1"/>
        <v>Freitag</v>
      </c>
      <c r="E31" s="1">
        <f t="shared" si="2"/>
        <v>5</v>
      </c>
      <c r="F31" s="1" t="str">
        <f t="shared" si="3"/>
        <v>Fri</v>
      </c>
      <c r="G31" t="s">
        <v>69</v>
      </c>
    </row>
    <row r="32" spans="1:7" x14ac:dyDescent="0.25">
      <c r="A32" t="s">
        <v>70</v>
      </c>
      <c r="B32" t="s">
        <v>71</v>
      </c>
      <c r="C32" t="str">
        <f t="shared" si="0"/>
        <v>02.11.2019</v>
      </c>
      <c r="D32" t="str">
        <f t="shared" si="1"/>
        <v>Samstag</v>
      </c>
      <c r="E32" s="1">
        <f t="shared" si="2"/>
        <v>6</v>
      </c>
      <c r="F32" s="1" t="str">
        <f t="shared" si="3"/>
        <v>Sat</v>
      </c>
      <c r="G32" t="s">
        <v>5</v>
      </c>
    </row>
    <row r="33" spans="1:7" x14ac:dyDescent="0.25">
      <c r="A33" t="s">
        <v>72</v>
      </c>
      <c r="B33" t="s">
        <v>73</v>
      </c>
      <c r="C33" t="str">
        <f t="shared" si="0"/>
        <v>11.11.2019</v>
      </c>
      <c r="D33" t="str">
        <f t="shared" si="1"/>
        <v>Montag</v>
      </c>
      <c r="E33" s="1">
        <f t="shared" si="2"/>
        <v>1</v>
      </c>
      <c r="F33" s="1" t="str">
        <f t="shared" si="3"/>
        <v>Mon</v>
      </c>
      <c r="G33" t="s">
        <v>5</v>
      </c>
    </row>
    <row r="34" spans="1:7" x14ac:dyDescent="0.25">
      <c r="A34" t="s">
        <v>74</v>
      </c>
      <c r="B34" t="s">
        <v>75</v>
      </c>
      <c r="C34" t="str">
        <f t="shared" si="0"/>
        <v>17.11.2019</v>
      </c>
      <c r="D34" t="str">
        <f t="shared" si="1"/>
        <v>Sonntag</v>
      </c>
      <c r="E34" s="1">
        <f t="shared" si="2"/>
        <v>7</v>
      </c>
      <c r="F34" s="1" t="str">
        <f t="shared" si="3"/>
        <v>Sun</v>
      </c>
      <c r="G34" t="s">
        <v>5</v>
      </c>
    </row>
    <row r="35" spans="1:7" x14ac:dyDescent="0.25">
      <c r="A35" t="s">
        <v>76</v>
      </c>
      <c r="B35" t="s">
        <v>77</v>
      </c>
      <c r="C35" t="str">
        <f t="shared" si="0"/>
        <v>20.11.2019</v>
      </c>
      <c r="D35" t="str">
        <f t="shared" si="1"/>
        <v>Mittwoch</v>
      </c>
      <c r="E35" s="1">
        <f t="shared" si="2"/>
        <v>3</v>
      </c>
      <c r="F35" s="1" t="str">
        <f t="shared" si="3"/>
        <v>Wed</v>
      </c>
      <c r="G35" t="s">
        <v>78</v>
      </c>
    </row>
    <row r="36" spans="1:7" x14ac:dyDescent="0.25">
      <c r="A36" t="s">
        <v>79</v>
      </c>
      <c r="B36" t="s">
        <v>80</v>
      </c>
      <c r="C36" t="str">
        <f t="shared" si="0"/>
        <v>24.11.2019</v>
      </c>
      <c r="D36" t="str">
        <f t="shared" si="1"/>
        <v>Sonntag</v>
      </c>
      <c r="E36" s="1">
        <f t="shared" si="2"/>
        <v>7</v>
      </c>
      <c r="F36" s="1" t="str">
        <f t="shared" si="3"/>
        <v>Sun</v>
      </c>
      <c r="G36" t="s">
        <v>5</v>
      </c>
    </row>
    <row r="37" spans="1:7" x14ac:dyDescent="0.25">
      <c r="A37" t="s">
        <v>81</v>
      </c>
      <c r="B37" t="s">
        <v>82</v>
      </c>
      <c r="C37" t="str">
        <f t="shared" si="0"/>
        <v>01.12.2019</v>
      </c>
      <c r="D37" t="str">
        <f t="shared" si="1"/>
        <v>Sonntag</v>
      </c>
      <c r="E37" s="1">
        <f t="shared" si="2"/>
        <v>7</v>
      </c>
      <c r="F37" s="1" t="str">
        <f t="shared" si="3"/>
        <v>Sun</v>
      </c>
      <c r="G37" t="s">
        <v>5</v>
      </c>
    </row>
    <row r="38" spans="1:7" x14ac:dyDescent="0.25">
      <c r="A38" t="s">
        <v>83</v>
      </c>
      <c r="B38" t="s">
        <v>84</v>
      </c>
      <c r="C38" t="str">
        <f t="shared" si="0"/>
        <v>06.12.2019</v>
      </c>
      <c r="D38" t="str">
        <f t="shared" si="1"/>
        <v>Freitag</v>
      </c>
      <c r="E38" s="1">
        <f t="shared" si="2"/>
        <v>5</v>
      </c>
      <c r="F38" s="1" t="str">
        <f t="shared" si="3"/>
        <v>Fri</v>
      </c>
      <c r="G38" t="s">
        <v>5</v>
      </c>
    </row>
    <row r="39" spans="1:7" x14ac:dyDescent="0.25">
      <c r="A39" t="s">
        <v>85</v>
      </c>
      <c r="B39" t="s">
        <v>86</v>
      </c>
      <c r="C39" t="str">
        <f t="shared" si="0"/>
        <v>24.12.2019</v>
      </c>
      <c r="D39" t="str">
        <f t="shared" si="1"/>
        <v>Dienstag</v>
      </c>
      <c r="E39" s="1">
        <f t="shared" si="2"/>
        <v>2</v>
      </c>
      <c r="F39" s="1" t="str">
        <f t="shared" si="3"/>
        <v>Tue</v>
      </c>
      <c r="G39" t="s">
        <v>5</v>
      </c>
    </row>
    <row r="40" spans="1:7" x14ac:dyDescent="0.25">
      <c r="A40" t="s">
        <v>87</v>
      </c>
      <c r="B40" t="s">
        <v>88</v>
      </c>
      <c r="C40" t="str">
        <f t="shared" si="0"/>
        <v>25.12.2019</v>
      </c>
      <c r="D40" t="str">
        <f t="shared" si="1"/>
        <v>Mittwoch</v>
      </c>
      <c r="E40" s="1">
        <f t="shared" si="2"/>
        <v>3</v>
      </c>
      <c r="F40" s="1" t="str">
        <f t="shared" si="3"/>
        <v>Wed</v>
      </c>
      <c r="G40" t="s">
        <v>5</v>
      </c>
    </row>
    <row r="41" spans="1:7" x14ac:dyDescent="0.25">
      <c r="A41" t="s">
        <v>89</v>
      </c>
      <c r="B41" t="s">
        <v>90</v>
      </c>
      <c r="C41" t="str">
        <f t="shared" si="0"/>
        <v>26.12.2019</v>
      </c>
      <c r="D41" t="str">
        <f t="shared" si="1"/>
        <v>Donnerstag</v>
      </c>
      <c r="E41" s="1">
        <f t="shared" si="2"/>
        <v>4</v>
      </c>
      <c r="F41" s="1" t="str">
        <f t="shared" si="3"/>
        <v>Thu</v>
      </c>
      <c r="G41" t="s">
        <v>5</v>
      </c>
    </row>
    <row r="42" spans="1:7" x14ac:dyDescent="0.25">
      <c r="A42" t="s">
        <v>91</v>
      </c>
      <c r="B42" t="s">
        <v>92</v>
      </c>
      <c r="C42" t="str">
        <f t="shared" si="0"/>
        <v>31.12.2019</v>
      </c>
      <c r="D42" t="str">
        <f t="shared" si="1"/>
        <v>Dienstag</v>
      </c>
      <c r="E42" s="1">
        <f t="shared" si="2"/>
        <v>2</v>
      </c>
      <c r="F42" s="1" t="str">
        <f t="shared" si="3"/>
        <v>Tue</v>
      </c>
      <c r="G4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G1" workbookViewId="0">
      <selection activeCell="I4" sqref="I4"/>
    </sheetView>
  </sheetViews>
  <sheetFormatPr baseColWidth="10" defaultRowHeight="15" x14ac:dyDescent="0.25"/>
  <cols>
    <col min="1" max="1" width="3.5703125" customWidth="1"/>
    <col min="2" max="2" width="5.5703125" customWidth="1"/>
    <col min="3" max="3" width="4.28515625" customWidth="1"/>
    <col min="4" max="4" width="5.7109375" customWidth="1"/>
    <col min="5" max="5" width="13.5703125" customWidth="1"/>
    <col min="6" max="6" width="7.28515625" style="1" customWidth="1"/>
    <col min="7" max="7" width="6.85546875" style="1" customWidth="1"/>
    <col min="8" max="8" width="14.42578125" style="1" customWidth="1"/>
    <col min="9" max="9" width="123.140625" bestFit="1" customWidth="1"/>
  </cols>
  <sheetData>
    <row r="1" spans="1:9" x14ac:dyDescent="0.25">
      <c r="A1" t="s">
        <v>104</v>
      </c>
      <c r="B1" t="s">
        <v>103</v>
      </c>
      <c r="C1" t="s">
        <v>105</v>
      </c>
      <c r="D1" t="s">
        <v>95</v>
      </c>
      <c r="E1" t="s">
        <v>106</v>
      </c>
      <c r="F1" s="1" t="s">
        <v>107</v>
      </c>
      <c r="G1" s="1" t="s">
        <v>108</v>
      </c>
      <c r="H1" s="1" t="s">
        <v>109</v>
      </c>
      <c r="I1" t="s">
        <v>115</v>
      </c>
    </row>
    <row r="2" spans="1:9" x14ac:dyDescent="0.25">
      <c r="A2" t="str">
        <f>Kalender!C2</f>
        <v>01.01.2019</v>
      </c>
      <c r="B2" t="str">
        <f>Kalender!A2</f>
        <v>Neujahr</v>
      </c>
      <c r="C2" t="str">
        <f>Kalender!D2</f>
        <v>Dienstag</v>
      </c>
      <c r="D2" t="str">
        <f>Kalender!F2</f>
        <v>Tue</v>
      </c>
      <c r="E2" t="str">
        <f>Kalender!G2</f>
        <v>Alle Bundesländer</v>
      </c>
      <c r="F2" s="1" t="s">
        <v>110</v>
      </c>
      <c r="G2" s="1" t="s">
        <v>111</v>
      </c>
      <c r="H2" s="1" t="s">
        <v>114</v>
      </c>
      <c r="I2" t="str">
        <f>CONCATENATE("Insert into holidays values(sequence_greetings.nextval, to_date('",A2,"'),'",D2,"','",B2,"','",F2,"','",G2,"','",H2,"','",E2,"');")</f>
        <v>Insert into holidays values(sequence_greetings.nextval, to_date('01.01.2019'),'Tue','Neujahr','fix','ges','abgerufen','Alle Bundesländer');</v>
      </c>
    </row>
    <row r="3" spans="1:9" x14ac:dyDescent="0.25">
      <c r="A3" t="str">
        <f>Kalender!C3</f>
        <v>06.01.2019</v>
      </c>
      <c r="B3" t="str">
        <f>Kalender!A3</f>
        <v>Heilige Drei Könige</v>
      </c>
      <c r="C3" t="str">
        <f>Kalender!D3</f>
        <v>Sonntag</v>
      </c>
      <c r="D3" t="str">
        <f>Kalender!F3</f>
        <v>Sun</v>
      </c>
      <c r="E3" t="str">
        <f>Kalender!G3</f>
        <v>Baden-Württemberg, Bayern und Sachsen-Anhalt</v>
      </c>
      <c r="F3" s="1" t="s">
        <v>110</v>
      </c>
      <c r="G3" s="1" t="s">
        <v>111</v>
      </c>
      <c r="H3" s="1" t="s">
        <v>113</v>
      </c>
      <c r="I3" t="str">
        <f t="shared" ref="I3:I42" si="0">CONCATENATE("Insert into holidays values(sequence_greetings.nextval, to_date('",A3,"'),'",D3,"','",B3,"','",F3,"','",G3,"','",H3,"','",E3,"');")</f>
        <v>Insert into holidays values(sequence_greetings.nextval, to_date('06.01.2019'),'Sun','Heilige Drei Könige','fix','ges','offen','Baden-Württemberg, Bayern und Sachsen-Anhalt');</v>
      </c>
    </row>
    <row r="4" spans="1:9" x14ac:dyDescent="0.25">
      <c r="A4" t="str">
        <f>Kalender!C4</f>
        <v>14.02.2019</v>
      </c>
      <c r="B4" t="str">
        <f>Kalender!A4</f>
        <v>Valentinstag</v>
      </c>
      <c r="C4" t="str">
        <f>Kalender!D4</f>
        <v>Donnerstag</v>
      </c>
      <c r="D4" t="str">
        <f>Kalender!F4</f>
        <v>Thu</v>
      </c>
      <c r="E4" t="str">
        <f>Kalender!G4</f>
        <v>Alle Bundesländer</v>
      </c>
      <c r="F4" s="1">
        <f t="shared" ref="F4:F38" si="1">YEAR(A4)</f>
        <v>2019</v>
      </c>
      <c r="G4" s="1" t="s">
        <v>112</v>
      </c>
      <c r="H4" s="1" t="s">
        <v>113</v>
      </c>
      <c r="I4" t="str">
        <f t="shared" si="0"/>
        <v>Insert into holidays values(sequence_greetings.nextval, to_date('14.02.2019'),'Thu','Valentinstag','2019','sym','offen','Alle Bundesländer');</v>
      </c>
    </row>
    <row r="5" spans="1:9" x14ac:dyDescent="0.25">
      <c r="A5" t="str">
        <f>Kalender!C5</f>
        <v>28.02.2019</v>
      </c>
      <c r="B5" t="str">
        <f>Kalender!A5</f>
        <v>Weiberfastnacht</v>
      </c>
      <c r="C5" t="str">
        <f>Kalender!D5</f>
        <v>Donnerstag</v>
      </c>
      <c r="D5" t="str">
        <f>Kalender!F5</f>
        <v>Thu</v>
      </c>
      <c r="E5" t="str">
        <f>Kalender!G5</f>
        <v>Alle Bundesländer</v>
      </c>
      <c r="F5" s="1">
        <f t="shared" si="1"/>
        <v>2019</v>
      </c>
      <c r="G5" s="1" t="s">
        <v>112</v>
      </c>
      <c r="H5" s="1" t="s">
        <v>113</v>
      </c>
      <c r="I5" t="str">
        <f t="shared" si="0"/>
        <v>Insert into holidays values(sequence_greetings.nextval, to_date('28.02.2019'),'Thu','Weiberfastnacht','2019','sym','offen','Alle Bundesländer');</v>
      </c>
    </row>
    <row r="6" spans="1:9" x14ac:dyDescent="0.25">
      <c r="A6" t="str">
        <f>Kalender!C6</f>
        <v>02.03.2019</v>
      </c>
      <c r="B6" t="str">
        <f>Kalender!A6</f>
        <v>Fastnachtssamstag</v>
      </c>
      <c r="C6" t="str">
        <f>Kalender!D6</f>
        <v>Samstag</v>
      </c>
      <c r="D6" t="str">
        <f>Kalender!F6</f>
        <v>Sat</v>
      </c>
      <c r="E6" t="str">
        <f>Kalender!G6</f>
        <v>Alle Bundesländer</v>
      </c>
      <c r="F6" s="1">
        <f t="shared" si="1"/>
        <v>2019</v>
      </c>
      <c r="G6" s="1" t="s">
        <v>112</v>
      </c>
      <c r="H6" s="1" t="s">
        <v>113</v>
      </c>
      <c r="I6" t="str">
        <f t="shared" si="0"/>
        <v>Insert into holidays values(sequence_greetings.nextval, to_date('02.03.2019'),'Sat','Fastnachtssamstag','2019','sym','offen','Alle Bundesländer');</v>
      </c>
    </row>
    <row r="7" spans="1:9" x14ac:dyDescent="0.25">
      <c r="A7" t="str">
        <f>Kalender!C7</f>
        <v>03.03.2019</v>
      </c>
      <c r="B7" t="str">
        <f>Kalender!A7</f>
        <v>Fastnachtssonntag</v>
      </c>
      <c r="C7" t="str">
        <f>Kalender!D7</f>
        <v>Sonntag</v>
      </c>
      <c r="D7" t="str">
        <f>Kalender!F7</f>
        <v>Sun</v>
      </c>
      <c r="E7" t="str">
        <f>Kalender!G7</f>
        <v>Alle Bundesländer</v>
      </c>
      <c r="F7" s="1">
        <f t="shared" si="1"/>
        <v>2019</v>
      </c>
      <c r="G7" s="1" t="s">
        <v>112</v>
      </c>
      <c r="H7" s="1" t="s">
        <v>113</v>
      </c>
      <c r="I7" t="str">
        <f t="shared" si="0"/>
        <v>Insert into holidays values(sequence_greetings.nextval, to_date('03.03.2019'),'Sun','Fastnachtssonntag','2019','sym','offen','Alle Bundesländer');</v>
      </c>
    </row>
    <row r="8" spans="1:9" x14ac:dyDescent="0.25">
      <c r="A8" t="str">
        <f>Kalender!C8</f>
        <v>04.03.2019</v>
      </c>
      <c r="B8" t="str">
        <f>Kalender!A8</f>
        <v>Rosenmontag</v>
      </c>
      <c r="C8" t="str">
        <f>Kalender!D8</f>
        <v>Montag</v>
      </c>
      <c r="D8" t="str">
        <f>Kalender!F8</f>
        <v>Mon</v>
      </c>
      <c r="E8" t="str">
        <f>Kalender!G8</f>
        <v>Alle Bundesländer</v>
      </c>
      <c r="F8" s="1">
        <f t="shared" si="1"/>
        <v>2019</v>
      </c>
      <c r="G8" s="1" t="s">
        <v>111</v>
      </c>
      <c r="H8" s="1" t="s">
        <v>113</v>
      </c>
      <c r="I8" t="str">
        <f t="shared" si="0"/>
        <v>Insert into holidays values(sequence_greetings.nextval, to_date('04.03.2019'),'Mon','Rosenmontag','2019','ges','offen','Alle Bundesländer');</v>
      </c>
    </row>
    <row r="9" spans="1:9" x14ac:dyDescent="0.25">
      <c r="A9" t="str">
        <f>Kalender!C9</f>
        <v>05.03.2019</v>
      </c>
      <c r="B9" t="str">
        <f>Kalender!A9</f>
        <v>Fastnacht</v>
      </c>
      <c r="C9" t="str">
        <f>Kalender!D9</f>
        <v>Dienstag</v>
      </c>
      <c r="D9" t="str">
        <f>Kalender!F9</f>
        <v>Tue</v>
      </c>
      <c r="E9" t="str">
        <f>Kalender!G9</f>
        <v>Alle Bundesländer</v>
      </c>
      <c r="F9" s="1">
        <f t="shared" si="1"/>
        <v>2019</v>
      </c>
      <c r="G9" s="1" t="s">
        <v>112</v>
      </c>
      <c r="H9" s="1" t="s">
        <v>113</v>
      </c>
      <c r="I9" t="str">
        <f t="shared" si="0"/>
        <v>Insert into holidays values(sequence_greetings.nextval, to_date('05.03.2019'),'Tue','Fastnacht','2019','sym','offen','Alle Bundesländer');</v>
      </c>
    </row>
    <row r="10" spans="1:9" x14ac:dyDescent="0.25">
      <c r="A10" t="str">
        <f>Kalender!C10</f>
        <v>06.03.2019</v>
      </c>
      <c r="B10" t="str">
        <f>Kalender!A10</f>
        <v>Aschermittwoch</v>
      </c>
      <c r="C10" t="str">
        <f>Kalender!D10</f>
        <v>Mittwoch</v>
      </c>
      <c r="D10" t="str">
        <f>Kalender!F10</f>
        <v>Wed</v>
      </c>
      <c r="E10" t="str">
        <f>Kalender!G10</f>
        <v>Alle Bundesländer</v>
      </c>
      <c r="F10" s="1">
        <f t="shared" si="1"/>
        <v>2019</v>
      </c>
      <c r="G10" s="1" t="s">
        <v>112</v>
      </c>
      <c r="H10" s="1" t="s">
        <v>113</v>
      </c>
      <c r="I10" t="str">
        <f t="shared" si="0"/>
        <v>Insert into holidays values(sequence_greetings.nextval, to_date('06.03.2019'),'Wed','Aschermittwoch','2019','sym','offen','Alle Bundesländer');</v>
      </c>
    </row>
    <row r="11" spans="1:9" x14ac:dyDescent="0.25">
      <c r="A11" t="str">
        <f>Kalender!C11</f>
        <v>14.04.2019</v>
      </c>
      <c r="B11" t="str">
        <f>Kalender!A11</f>
        <v>Palmsonntag</v>
      </c>
      <c r="C11" t="str">
        <f>Kalender!D11</f>
        <v>Sonntag</v>
      </c>
      <c r="D11" t="str">
        <f>Kalender!F11</f>
        <v>Sun</v>
      </c>
      <c r="E11" t="str">
        <f>Kalender!G11</f>
        <v>Alle Bundesländer</v>
      </c>
      <c r="F11" s="1">
        <f t="shared" si="1"/>
        <v>2019</v>
      </c>
      <c r="G11" s="1" t="s">
        <v>112</v>
      </c>
      <c r="H11" s="1" t="s">
        <v>113</v>
      </c>
      <c r="I11" t="str">
        <f t="shared" si="0"/>
        <v>Insert into holidays values(sequence_greetings.nextval, to_date('14.04.2019'),'Sun','Palmsonntag','2019','sym','offen','Alle Bundesländer');</v>
      </c>
    </row>
    <row r="12" spans="1:9" x14ac:dyDescent="0.25">
      <c r="A12" t="str">
        <f>Kalender!C12</f>
        <v>18.04.2019</v>
      </c>
      <c r="B12" t="str">
        <f>Kalender!A12</f>
        <v>Gründonnerstag</v>
      </c>
      <c r="C12" t="str">
        <f>Kalender!D12</f>
        <v>Donnerstag</v>
      </c>
      <c r="D12" t="str">
        <f>Kalender!F12</f>
        <v>Thu</v>
      </c>
      <c r="E12" t="str">
        <f>Kalender!G12</f>
        <v>Alle Bundesländer</v>
      </c>
      <c r="F12" s="1">
        <f t="shared" si="1"/>
        <v>2019</v>
      </c>
      <c r="G12" s="1" t="s">
        <v>112</v>
      </c>
      <c r="H12" s="1" t="s">
        <v>113</v>
      </c>
      <c r="I12" t="str">
        <f t="shared" si="0"/>
        <v>Insert into holidays values(sequence_greetings.nextval, to_date('18.04.2019'),'Thu','Gründonnerstag','2019','sym','offen','Alle Bundesländer');</v>
      </c>
    </row>
    <row r="13" spans="1:9" x14ac:dyDescent="0.25">
      <c r="A13" t="str">
        <f>Kalender!C13</f>
        <v>19.04.2019</v>
      </c>
      <c r="B13" t="str">
        <f>Kalender!A13</f>
        <v>Karfreitag</v>
      </c>
      <c r="C13" t="str">
        <f>Kalender!D13</f>
        <v>Freitag</v>
      </c>
      <c r="D13" t="str">
        <f>Kalender!F13</f>
        <v>Fri</v>
      </c>
      <c r="E13" t="str">
        <f>Kalender!G13</f>
        <v>Alle Bundesländer</v>
      </c>
      <c r="F13" s="1">
        <f t="shared" si="1"/>
        <v>2019</v>
      </c>
      <c r="G13" s="1" t="s">
        <v>111</v>
      </c>
      <c r="H13" s="1" t="s">
        <v>113</v>
      </c>
      <c r="I13" t="str">
        <f t="shared" si="0"/>
        <v>Insert into holidays values(sequence_greetings.nextval, to_date('19.04.2019'),'Fri','Karfreitag','2019','ges','offen','Alle Bundesländer');</v>
      </c>
    </row>
    <row r="14" spans="1:9" x14ac:dyDescent="0.25">
      <c r="A14" t="str">
        <f>Kalender!C14</f>
        <v>20.04.2019</v>
      </c>
      <c r="B14" t="str">
        <f>Kalender!A14</f>
        <v>Karsamstag</v>
      </c>
      <c r="C14" t="str">
        <f>Kalender!D14</f>
        <v>Samstag</v>
      </c>
      <c r="D14" t="str">
        <f>Kalender!F14</f>
        <v>Sat</v>
      </c>
      <c r="E14" t="str">
        <f>Kalender!G14</f>
        <v>Alle Bundesländer</v>
      </c>
      <c r="F14" s="1">
        <f t="shared" si="1"/>
        <v>2019</v>
      </c>
      <c r="G14" s="1" t="s">
        <v>112</v>
      </c>
      <c r="H14" s="1" t="s">
        <v>113</v>
      </c>
      <c r="I14" t="str">
        <f t="shared" si="0"/>
        <v>Insert into holidays values(sequence_greetings.nextval, to_date('20.04.2019'),'Sat','Karsamstag','2019','sym','offen','Alle Bundesländer');</v>
      </c>
    </row>
    <row r="15" spans="1:9" x14ac:dyDescent="0.25">
      <c r="A15" t="str">
        <f>Kalender!C15</f>
        <v>21.04.2019</v>
      </c>
      <c r="B15" t="str">
        <f>Kalender!A15</f>
        <v>Ostersonntag</v>
      </c>
      <c r="C15" t="str">
        <f>Kalender!D15</f>
        <v>Sonntag</v>
      </c>
      <c r="D15" t="str">
        <f>Kalender!F15</f>
        <v>Sun</v>
      </c>
      <c r="E15" t="str">
        <f>Kalender!G15</f>
        <v>Brandenburg</v>
      </c>
      <c r="F15" s="1">
        <f t="shared" si="1"/>
        <v>2019</v>
      </c>
      <c r="G15" s="1" t="s">
        <v>112</v>
      </c>
      <c r="H15" s="1" t="s">
        <v>113</v>
      </c>
      <c r="I15" t="str">
        <f t="shared" si="0"/>
        <v>Insert into holidays values(sequence_greetings.nextval, to_date('21.04.2019'),'Sun','Ostersonntag','2019','sym','offen','Brandenburg');</v>
      </c>
    </row>
    <row r="16" spans="1:9" x14ac:dyDescent="0.25">
      <c r="A16" t="str">
        <f>Kalender!C16</f>
        <v>22.04.2019</v>
      </c>
      <c r="B16" t="str">
        <f>Kalender!A16</f>
        <v>Ostermontag</v>
      </c>
      <c r="C16" t="str">
        <f>Kalender!D16</f>
        <v>Montag</v>
      </c>
      <c r="D16" t="str">
        <f>Kalender!F16</f>
        <v>Mon</v>
      </c>
      <c r="E16" t="str">
        <f>Kalender!G16</f>
        <v>Alle Bundesländer</v>
      </c>
      <c r="F16" s="1">
        <f t="shared" si="1"/>
        <v>2019</v>
      </c>
      <c r="G16" s="1" t="s">
        <v>111</v>
      </c>
      <c r="H16" s="1" t="s">
        <v>113</v>
      </c>
      <c r="I16" t="str">
        <f t="shared" si="0"/>
        <v>Insert into holidays values(sequence_greetings.nextval, to_date('22.04.2019'),'Mon','Ostermontag','2019','ges','offen','Alle Bundesländer');</v>
      </c>
    </row>
    <row r="17" spans="1:9" x14ac:dyDescent="0.25">
      <c r="A17" t="str">
        <f>Kalender!C17</f>
        <v>30.04.2019</v>
      </c>
      <c r="B17" t="str">
        <f>Kalender!A17</f>
        <v>Walpurgisnacht</v>
      </c>
      <c r="C17" t="str">
        <f>Kalender!D17</f>
        <v>Dienstag</v>
      </c>
      <c r="D17" t="str">
        <f>Kalender!F17</f>
        <v>Tue</v>
      </c>
      <c r="E17" t="str">
        <f>Kalender!G17</f>
        <v>Alle Bundesländer</v>
      </c>
      <c r="F17" s="1">
        <f t="shared" si="1"/>
        <v>2019</v>
      </c>
      <c r="G17" s="1" t="s">
        <v>112</v>
      </c>
      <c r="H17" s="1" t="s">
        <v>113</v>
      </c>
      <c r="I17" t="str">
        <f t="shared" si="0"/>
        <v>Insert into holidays values(sequence_greetings.nextval, to_date('30.04.2019'),'Tue','Walpurgisnacht','2019','sym','offen','Alle Bundesländer');</v>
      </c>
    </row>
    <row r="18" spans="1:9" x14ac:dyDescent="0.25">
      <c r="A18" t="str">
        <f>Kalender!C18</f>
        <v>01.05.2019</v>
      </c>
      <c r="B18" t="str">
        <f>Kalender!A18</f>
        <v>Tag der Arbeit</v>
      </c>
      <c r="C18" t="str">
        <f>Kalender!D18</f>
        <v>Mittwoch</v>
      </c>
      <c r="D18" t="str">
        <f>Kalender!F18</f>
        <v>Wed</v>
      </c>
      <c r="E18" t="str">
        <f>Kalender!G18</f>
        <v>Alle Bundesländer</v>
      </c>
      <c r="F18" s="1" t="s">
        <v>110</v>
      </c>
      <c r="G18" s="1" t="s">
        <v>111</v>
      </c>
      <c r="H18" s="1" t="s">
        <v>113</v>
      </c>
      <c r="I18" t="str">
        <f t="shared" si="0"/>
        <v>Insert into holidays values(sequence_greetings.nextval, to_date('01.05.2019'),'Wed','Tag der Arbeit','fix','ges','offen','Alle Bundesländer');</v>
      </c>
    </row>
    <row r="19" spans="1:9" x14ac:dyDescent="0.25">
      <c r="A19" t="str">
        <f>Kalender!C19</f>
        <v>12.05.2019</v>
      </c>
      <c r="B19" t="str">
        <f>Kalender!A19</f>
        <v>Muttertag</v>
      </c>
      <c r="C19" t="str">
        <f>Kalender!D19</f>
        <v>Sonntag</v>
      </c>
      <c r="D19" t="str">
        <f>Kalender!F19</f>
        <v>Sun</v>
      </c>
      <c r="E19" t="str">
        <f>Kalender!G19</f>
        <v>Alle Bundesländer</v>
      </c>
      <c r="F19" s="1">
        <f t="shared" si="1"/>
        <v>2019</v>
      </c>
      <c r="G19" s="1" t="s">
        <v>111</v>
      </c>
      <c r="H19" s="1" t="s">
        <v>113</v>
      </c>
      <c r="I19" t="str">
        <f t="shared" si="0"/>
        <v>Insert into holidays values(sequence_greetings.nextval, to_date('12.05.2019'),'Sun','Muttertag','2019','ges','offen','Alle Bundesländer');</v>
      </c>
    </row>
    <row r="20" spans="1:9" x14ac:dyDescent="0.25">
      <c r="A20" t="str">
        <f>Kalender!C20</f>
        <v>30.05.2019</v>
      </c>
      <c r="B20" t="str">
        <f>Kalender!A20</f>
        <v>Christi Himmelfahrt</v>
      </c>
      <c r="C20" t="str">
        <f>Kalender!D20</f>
        <v>Donnerstag</v>
      </c>
      <c r="D20" t="str">
        <f>Kalender!F20</f>
        <v>Thu</v>
      </c>
      <c r="E20" t="str">
        <f>Kalender!G20</f>
        <v>Alle Bundesländer</v>
      </c>
      <c r="F20" s="1">
        <f t="shared" si="1"/>
        <v>2019</v>
      </c>
      <c r="G20" s="1" t="s">
        <v>111</v>
      </c>
      <c r="H20" s="1" t="s">
        <v>113</v>
      </c>
      <c r="I20" t="str">
        <f t="shared" si="0"/>
        <v>Insert into holidays values(sequence_greetings.nextval, to_date('30.05.2019'),'Thu','Christi Himmelfahrt','2019','ges','offen','Alle Bundesländer');</v>
      </c>
    </row>
    <row r="21" spans="1:9" x14ac:dyDescent="0.25">
      <c r="A21" t="str">
        <f>Kalender!C21</f>
        <v>09.06.2019</v>
      </c>
      <c r="B21" t="str">
        <f>Kalender!A21</f>
        <v>Pfingstsonntag</v>
      </c>
      <c r="C21" t="str">
        <f>Kalender!D21</f>
        <v>Sonntag</v>
      </c>
      <c r="D21" t="str">
        <f>Kalender!F21</f>
        <v>Sun</v>
      </c>
      <c r="E21" t="str">
        <f>Kalender!G21</f>
        <v>Brandenburg</v>
      </c>
      <c r="F21" s="1">
        <f t="shared" si="1"/>
        <v>2019</v>
      </c>
      <c r="G21" s="1" t="s">
        <v>112</v>
      </c>
      <c r="H21" s="1" t="s">
        <v>113</v>
      </c>
      <c r="I21" t="str">
        <f t="shared" si="0"/>
        <v>Insert into holidays values(sequence_greetings.nextval, to_date('09.06.2019'),'Sun','Pfingstsonntag','2019','sym','offen','Brandenburg');</v>
      </c>
    </row>
    <row r="22" spans="1:9" x14ac:dyDescent="0.25">
      <c r="A22" t="str">
        <f>Kalender!C22</f>
        <v>10.06.2019</v>
      </c>
      <c r="B22" t="str">
        <f>Kalender!A22</f>
        <v>Pfingstmontag</v>
      </c>
      <c r="C22" t="str">
        <f>Kalender!D22</f>
        <v>Montag</v>
      </c>
      <c r="D22" t="str">
        <f>Kalender!F22</f>
        <v>Mon</v>
      </c>
      <c r="E22" t="str">
        <f>Kalender!G22</f>
        <v>Alle Bundesländer</v>
      </c>
      <c r="F22" s="1">
        <f t="shared" si="1"/>
        <v>2019</v>
      </c>
      <c r="G22" s="1" t="s">
        <v>111</v>
      </c>
      <c r="H22" s="1" t="s">
        <v>113</v>
      </c>
      <c r="I22" t="str">
        <f t="shared" si="0"/>
        <v>Insert into holidays values(sequence_greetings.nextval, to_date('10.06.2019'),'Mon','Pfingstmontag','2019','ges','offen','Alle Bundesländer');</v>
      </c>
    </row>
    <row r="23" spans="1:9" x14ac:dyDescent="0.25">
      <c r="A23" t="str">
        <f>Kalender!C23</f>
        <v>17.06.2019</v>
      </c>
      <c r="B23" t="str">
        <f>Kalender!A23</f>
        <v>Aufstand des 17. Juni</v>
      </c>
      <c r="C23" t="str">
        <f>Kalender!D23</f>
        <v>Montag</v>
      </c>
      <c r="D23" t="str">
        <f>Kalender!F23</f>
        <v>Mon</v>
      </c>
      <c r="E23" t="str">
        <f>Kalender!G23</f>
        <v>Alle Bundesländer</v>
      </c>
      <c r="F23" s="1" t="s">
        <v>110</v>
      </c>
      <c r="G23" s="1" t="s">
        <v>111</v>
      </c>
      <c r="H23" s="1" t="s">
        <v>113</v>
      </c>
      <c r="I23" t="str">
        <f t="shared" si="0"/>
        <v>Insert into holidays values(sequence_greetings.nextval, to_date('17.06.2019'),'Mon','Aufstand des 17. Juni','fix','ges','offen','Alle Bundesländer');</v>
      </c>
    </row>
    <row r="24" spans="1:9" x14ac:dyDescent="0.25">
      <c r="A24" t="str">
        <f>Kalender!C24</f>
        <v>20.06.2019</v>
      </c>
      <c r="B24" t="str">
        <f>Kalender!A24</f>
        <v>Fronleichnam</v>
      </c>
      <c r="C24" t="str">
        <f>Kalender!D24</f>
        <v>Donnerstag</v>
      </c>
      <c r="D24" t="str">
        <f>Kalender!F24</f>
        <v>Thu</v>
      </c>
      <c r="E24" t="str">
        <f>Kalender!G24</f>
        <v>Baden-Württemberg, Bayern, Hessen, Nordrhein-Westfalen, Rheinland-Pfalz und Saarland</v>
      </c>
      <c r="F24" s="1">
        <f t="shared" si="1"/>
        <v>2019</v>
      </c>
      <c r="G24" s="1" t="s">
        <v>111</v>
      </c>
      <c r="H24" s="1" t="s">
        <v>113</v>
      </c>
      <c r="I24" t="str">
        <f t="shared" si="0"/>
        <v>Insert into holidays values(sequence_greetings.nextval, to_date('20.06.2019'),'Thu','Fronleichnam','2019','ges','offen','Baden-Württemberg, Bayern, Hessen, Nordrhein-Westfalen, Rheinland-Pfalz und Saarland');</v>
      </c>
    </row>
    <row r="25" spans="1:9" x14ac:dyDescent="0.25">
      <c r="A25" t="str">
        <f>Kalender!C25</f>
        <v>08.08.2019</v>
      </c>
      <c r="B25" t="str">
        <f>Kalender!A25</f>
        <v xml:space="preserve">Augsburger Friedensfest </v>
      </c>
      <c r="C25" t="str">
        <f>Kalender!D25</f>
        <v>Donnerstag</v>
      </c>
      <c r="D25" t="str">
        <f>Kalender!F25</f>
        <v>Thu</v>
      </c>
      <c r="E25" t="str">
        <f>Kalender!G25</f>
        <v>Bayern</v>
      </c>
      <c r="F25" s="1" t="s">
        <v>110</v>
      </c>
      <c r="G25" s="1" t="s">
        <v>111</v>
      </c>
      <c r="H25" s="1" t="s">
        <v>113</v>
      </c>
      <c r="I25" t="str">
        <f t="shared" si="0"/>
        <v>Insert into holidays values(sequence_greetings.nextval, to_date('08.08.2019'),'Thu','Augsburger Friedensfest ','fix','ges','offen','Bayern');</v>
      </c>
    </row>
    <row r="26" spans="1:9" x14ac:dyDescent="0.25">
      <c r="A26" t="str">
        <f>Kalender!C26</f>
        <v>15.08.2019</v>
      </c>
      <c r="B26" t="str">
        <f>Kalender!A26</f>
        <v xml:space="preserve">Mariä Himmelfahrt </v>
      </c>
      <c r="C26" t="str">
        <f>Kalender!D26</f>
        <v>Donnerstag</v>
      </c>
      <c r="D26" t="str">
        <f>Kalender!F26</f>
        <v>Thu</v>
      </c>
      <c r="E26" t="str">
        <f>Kalender!G26</f>
        <v>Bayern und Saarland</v>
      </c>
      <c r="F26" s="1">
        <f t="shared" si="1"/>
        <v>2019</v>
      </c>
      <c r="G26" s="1" t="s">
        <v>111</v>
      </c>
      <c r="H26" s="1" t="s">
        <v>113</v>
      </c>
      <c r="I26" t="str">
        <f t="shared" si="0"/>
        <v>Insert into holidays values(sequence_greetings.nextval, to_date('15.08.2019'),'Thu','Mariä Himmelfahrt ','2019','ges','offen','Bayern und Saarland');</v>
      </c>
    </row>
    <row r="27" spans="1:9" x14ac:dyDescent="0.25">
      <c r="A27" t="str">
        <f>Kalender!C27</f>
        <v>03.10.2019</v>
      </c>
      <c r="B27" t="str">
        <f>Kalender!A27</f>
        <v>Tag der Deutschen Einheit</v>
      </c>
      <c r="C27" t="str">
        <f>Kalender!D27</f>
        <v>Donnerstag</v>
      </c>
      <c r="D27" t="str">
        <f>Kalender!F27</f>
        <v>Thu</v>
      </c>
      <c r="E27" t="str">
        <f>Kalender!G27</f>
        <v>Alle Bundesländer</v>
      </c>
      <c r="F27" s="1">
        <f t="shared" si="1"/>
        <v>2019</v>
      </c>
      <c r="G27" s="1" t="s">
        <v>111</v>
      </c>
      <c r="H27" s="1" t="s">
        <v>113</v>
      </c>
      <c r="I27" t="str">
        <f t="shared" si="0"/>
        <v>Insert into holidays values(sequence_greetings.nextval, to_date('03.10.2019'),'Thu','Tag der Deutschen Einheit','2019','ges','offen','Alle Bundesländer');</v>
      </c>
    </row>
    <row r="28" spans="1:9" x14ac:dyDescent="0.25">
      <c r="A28" t="str">
        <f>Kalender!C28</f>
        <v>06.10.2019</v>
      </c>
      <c r="B28" t="str">
        <f>Kalender!A28</f>
        <v>Erntedankfest</v>
      </c>
      <c r="C28" t="str">
        <f>Kalender!D28</f>
        <v>Sonntag</v>
      </c>
      <c r="D28" t="str">
        <f>Kalender!F28</f>
        <v>Sun</v>
      </c>
      <c r="E28" t="str">
        <f>Kalender!G28</f>
        <v>Alle Bundesländer</v>
      </c>
      <c r="F28" s="1">
        <f t="shared" si="1"/>
        <v>2019</v>
      </c>
      <c r="G28" s="1" t="s">
        <v>112</v>
      </c>
      <c r="H28" s="1" t="s">
        <v>113</v>
      </c>
      <c r="I28" t="str">
        <f t="shared" si="0"/>
        <v>Insert into holidays values(sequence_greetings.nextval, to_date('06.10.2019'),'Sun','Erntedankfest','2019','sym','offen','Alle Bundesländer');</v>
      </c>
    </row>
    <row r="29" spans="1:9" x14ac:dyDescent="0.25">
      <c r="A29" t="str">
        <f>Kalender!C29</f>
        <v>31.10.2019</v>
      </c>
      <c r="B29" t="str">
        <f>Kalender!A29</f>
        <v>Halloween</v>
      </c>
      <c r="C29" t="str">
        <f>Kalender!D29</f>
        <v>Donnerstag</v>
      </c>
      <c r="D29" t="str">
        <f>Kalender!F29</f>
        <v>Thu</v>
      </c>
      <c r="E29" t="str">
        <f>Kalender!G29</f>
        <v>Alle Bundesländer</v>
      </c>
      <c r="F29" s="1">
        <f t="shared" si="1"/>
        <v>2019</v>
      </c>
      <c r="G29" s="1" t="s">
        <v>112</v>
      </c>
      <c r="H29" s="1" t="s">
        <v>113</v>
      </c>
      <c r="I29" t="str">
        <f t="shared" si="0"/>
        <v>Insert into holidays values(sequence_greetings.nextval, to_date('31.10.2019'),'Thu','Halloween','2019','sym','offen','Alle Bundesländer');</v>
      </c>
    </row>
    <row r="30" spans="1:9" x14ac:dyDescent="0.25">
      <c r="A30" t="str">
        <f>Kalender!C30</f>
        <v>31.10.2019</v>
      </c>
      <c r="B30" t="str">
        <f>Kalender!A30</f>
        <v>Reformationstag</v>
      </c>
      <c r="C30" t="str">
        <f>Kalender!D30</f>
        <v>Donnerstag</v>
      </c>
      <c r="D30" t="str">
        <f>Kalender!F30</f>
        <v>Thu</v>
      </c>
      <c r="E30" t="str">
        <f>Kalender!G30</f>
        <v>Brandenburg, Mecklenburg-Vorpommern, Sachsen, Sachsen-Anhalt, Thüringen, Bremen, Niedersachsen, Schleswig-Holstein und Hamburg</v>
      </c>
      <c r="F30" s="1">
        <f t="shared" si="1"/>
        <v>2019</v>
      </c>
      <c r="G30" s="1" t="s">
        <v>112</v>
      </c>
      <c r="H30" s="1" t="s">
        <v>113</v>
      </c>
      <c r="I30" t="str">
        <f t="shared" si="0"/>
        <v>Insert into holidays values(sequence_greetings.nextval, to_date('31.10.2019'),'Thu','Reformationstag','2019','sym','offen','Brandenburg, Mecklenburg-Vorpommern, Sachsen, Sachsen-Anhalt, Thüringen, Bremen, Niedersachsen, Schleswig-Holstein und Hamburg');</v>
      </c>
    </row>
    <row r="31" spans="1:9" x14ac:dyDescent="0.25">
      <c r="A31" t="str">
        <f>Kalender!C31</f>
        <v>01.11.2019</v>
      </c>
      <c r="B31" t="str">
        <f>Kalender!A31</f>
        <v>Allerheiligen</v>
      </c>
      <c r="C31" t="str">
        <f>Kalender!D31</f>
        <v>Freitag</v>
      </c>
      <c r="D31" t="str">
        <f>Kalender!F31</f>
        <v>Fri</v>
      </c>
      <c r="E31" t="str">
        <f>Kalender!G31</f>
        <v>Baden-Württemberg, Bayern, Nordrhein-Westfalen, Rheinland-Pfalz und Saarland</v>
      </c>
      <c r="F31" s="1">
        <f t="shared" si="1"/>
        <v>2019</v>
      </c>
      <c r="G31" s="1" t="s">
        <v>111</v>
      </c>
      <c r="H31" s="1" t="s">
        <v>113</v>
      </c>
      <c r="I31" t="str">
        <f t="shared" si="0"/>
        <v>Insert into holidays values(sequence_greetings.nextval, to_date('01.11.2019'),'Fri','Allerheiligen','2019','ges','offen','Baden-Württemberg, Bayern, Nordrhein-Westfalen, Rheinland-Pfalz und Saarland');</v>
      </c>
    </row>
    <row r="32" spans="1:9" x14ac:dyDescent="0.25">
      <c r="A32" t="str">
        <f>Kalender!C32</f>
        <v>02.11.2019</v>
      </c>
      <c r="B32" t="str">
        <f>Kalender!A32</f>
        <v xml:space="preserve">Allerseelen  </v>
      </c>
      <c r="C32" t="str">
        <f>Kalender!D32</f>
        <v>Samstag</v>
      </c>
      <c r="D32" t="str">
        <f>Kalender!F32</f>
        <v>Sat</v>
      </c>
      <c r="E32" t="str">
        <f>Kalender!G32</f>
        <v>Alle Bundesländer</v>
      </c>
      <c r="F32" s="1">
        <f t="shared" si="1"/>
        <v>2019</v>
      </c>
      <c r="G32" s="1" t="s">
        <v>112</v>
      </c>
      <c r="H32" s="1" t="s">
        <v>113</v>
      </c>
      <c r="I32" t="str">
        <f t="shared" si="0"/>
        <v>Insert into holidays values(sequence_greetings.nextval, to_date('02.11.2019'),'Sat','Allerseelen  ','2019','sym','offen','Alle Bundesländer');</v>
      </c>
    </row>
    <row r="33" spans="1:9" x14ac:dyDescent="0.25">
      <c r="A33" t="str">
        <f>Kalender!C33</f>
        <v>11.11.2019</v>
      </c>
      <c r="B33" t="str">
        <f>Kalender!A33</f>
        <v>Martinstag</v>
      </c>
      <c r="C33" t="str">
        <f>Kalender!D33</f>
        <v>Montag</v>
      </c>
      <c r="D33" t="str">
        <f>Kalender!F33</f>
        <v>Mon</v>
      </c>
      <c r="E33" t="str">
        <f>Kalender!G33</f>
        <v>Alle Bundesländer</v>
      </c>
      <c r="F33" s="1">
        <f t="shared" si="1"/>
        <v>2019</v>
      </c>
      <c r="G33" s="1" t="s">
        <v>112</v>
      </c>
      <c r="H33" s="1" t="s">
        <v>113</v>
      </c>
      <c r="I33" t="str">
        <f t="shared" si="0"/>
        <v>Insert into holidays values(sequence_greetings.nextval, to_date('11.11.2019'),'Mon','Martinstag','2019','sym','offen','Alle Bundesländer');</v>
      </c>
    </row>
    <row r="34" spans="1:9" x14ac:dyDescent="0.25">
      <c r="A34" t="str">
        <f>Kalender!C34</f>
        <v>17.11.2019</v>
      </c>
      <c r="B34" t="str">
        <f>Kalender!A34</f>
        <v>Volkstrauertag</v>
      </c>
      <c r="C34" t="str">
        <f>Kalender!D34</f>
        <v>Sonntag</v>
      </c>
      <c r="D34" t="str">
        <f>Kalender!F34</f>
        <v>Sun</v>
      </c>
      <c r="E34" t="str">
        <f>Kalender!G34</f>
        <v>Alle Bundesländer</v>
      </c>
      <c r="F34" s="1">
        <f t="shared" si="1"/>
        <v>2019</v>
      </c>
      <c r="G34" s="1" t="s">
        <v>112</v>
      </c>
      <c r="H34" s="1" t="s">
        <v>113</v>
      </c>
      <c r="I34" t="str">
        <f t="shared" si="0"/>
        <v>Insert into holidays values(sequence_greetings.nextval, to_date('17.11.2019'),'Sun','Volkstrauertag','2019','sym','offen','Alle Bundesländer');</v>
      </c>
    </row>
    <row r="35" spans="1:9" x14ac:dyDescent="0.25">
      <c r="A35" t="str">
        <f>Kalender!C35</f>
        <v>20.11.2019</v>
      </c>
      <c r="B35" t="str">
        <f>Kalender!A35</f>
        <v>Buß- und Bettag</v>
      </c>
      <c r="C35" t="str">
        <f>Kalender!D35</f>
        <v>Mittwoch</v>
      </c>
      <c r="D35" t="str">
        <f>Kalender!F35</f>
        <v>Wed</v>
      </c>
      <c r="E35" t="str">
        <f>Kalender!G35</f>
        <v>Sachsen</v>
      </c>
      <c r="F35" s="1">
        <f t="shared" si="1"/>
        <v>2019</v>
      </c>
      <c r="G35" s="1" t="s">
        <v>112</v>
      </c>
      <c r="H35" s="1" t="s">
        <v>113</v>
      </c>
      <c r="I35" t="str">
        <f t="shared" si="0"/>
        <v>Insert into holidays values(sequence_greetings.nextval, to_date('20.11.2019'),'Wed','Buß- und Bettag','2019','sym','offen','Sachsen');</v>
      </c>
    </row>
    <row r="36" spans="1:9" x14ac:dyDescent="0.25">
      <c r="A36" t="str">
        <f>Kalender!C36</f>
        <v>24.11.2019</v>
      </c>
      <c r="B36" t="str">
        <f>Kalender!A36</f>
        <v>Totensonntag</v>
      </c>
      <c r="C36" t="str">
        <f>Kalender!D36</f>
        <v>Sonntag</v>
      </c>
      <c r="D36" t="str">
        <f>Kalender!F36</f>
        <v>Sun</v>
      </c>
      <c r="E36" t="str">
        <f>Kalender!G36</f>
        <v>Alle Bundesländer</v>
      </c>
      <c r="F36" s="1">
        <f t="shared" si="1"/>
        <v>2019</v>
      </c>
      <c r="G36" s="1" t="s">
        <v>112</v>
      </c>
      <c r="H36" s="1" t="s">
        <v>113</v>
      </c>
      <c r="I36" t="str">
        <f t="shared" si="0"/>
        <v>Insert into holidays values(sequence_greetings.nextval, to_date('24.11.2019'),'Sun','Totensonntag','2019','sym','offen','Alle Bundesländer');</v>
      </c>
    </row>
    <row r="37" spans="1:9" x14ac:dyDescent="0.25">
      <c r="A37" t="str">
        <f>Kalender!C37</f>
        <v>01.12.2019</v>
      </c>
      <c r="B37" t="str">
        <f>Kalender!A37</f>
        <v>1. Advent</v>
      </c>
      <c r="C37" t="str">
        <f>Kalender!D37</f>
        <v>Sonntag</v>
      </c>
      <c r="D37" t="str">
        <f>Kalender!F37</f>
        <v>Sun</v>
      </c>
      <c r="E37" t="str">
        <f>Kalender!G37</f>
        <v>Alle Bundesländer</v>
      </c>
      <c r="F37" s="1">
        <f t="shared" si="1"/>
        <v>2019</v>
      </c>
      <c r="G37" s="1" t="s">
        <v>112</v>
      </c>
      <c r="H37" s="1" t="s">
        <v>113</v>
      </c>
      <c r="I37" t="str">
        <f t="shared" si="0"/>
        <v>Insert into holidays values(sequence_greetings.nextval, to_date('01.12.2019'),'Sun','1. Advent','2019','sym','offen','Alle Bundesländer');</v>
      </c>
    </row>
    <row r="38" spans="1:9" x14ac:dyDescent="0.25">
      <c r="A38" t="str">
        <f>Kalender!C38</f>
        <v>06.12.2019</v>
      </c>
      <c r="B38" t="str">
        <f>Kalender!A38</f>
        <v>Nikolaus</v>
      </c>
      <c r="C38" t="str">
        <f>Kalender!D38</f>
        <v>Freitag</v>
      </c>
      <c r="D38" t="str">
        <f>Kalender!F38</f>
        <v>Fri</v>
      </c>
      <c r="E38" t="str">
        <f>Kalender!G38</f>
        <v>Alle Bundesländer</v>
      </c>
      <c r="F38" s="1">
        <f t="shared" si="1"/>
        <v>2019</v>
      </c>
      <c r="G38" s="1" t="s">
        <v>111</v>
      </c>
      <c r="H38" s="1" t="s">
        <v>113</v>
      </c>
      <c r="I38" t="str">
        <f t="shared" si="0"/>
        <v>Insert into holidays values(sequence_greetings.nextval, to_date('06.12.2019'),'Fri','Nikolaus','2019','ges','offen','Alle Bundesländer');</v>
      </c>
    </row>
    <row r="39" spans="1:9" x14ac:dyDescent="0.25">
      <c r="A39" t="str">
        <f>Kalender!C39</f>
        <v>24.12.2019</v>
      </c>
      <c r="B39" t="str">
        <f>Kalender!A39</f>
        <v>Heiligabend</v>
      </c>
      <c r="C39" t="str">
        <f>Kalender!D39</f>
        <v>Dienstag</v>
      </c>
      <c r="D39" t="str">
        <f>Kalender!F39</f>
        <v>Tue</v>
      </c>
      <c r="E39" t="str">
        <f>Kalender!G39</f>
        <v>Alle Bundesländer</v>
      </c>
      <c r="F39" s="1" t="s">
        <v>110</v>
      </c>
      <c r="G39" s="1" t="s">
        <v>112</v>
      </c>
      <c r="H39" s="1" t="s">
        <v>113</v>
      </c>
      <c r="I39" t="str">
        <f t="shared" si="0"/>
        <v>Insert into holidays values(sequence_greetings.nextval, to_date('24.12.2019'),'Tue','Heiligabend','fix','sym','offen','Alle Bundesländer');</v>
      </c>
    </row>
    <row r="40" spans="1:9" x14ac:dyDescent="0.25">
      <c r="A40" t="str">
        <f>Kalender!C40</f>
        <v>25.12.2019</v>
      </c>
      <c r="B40" t="str">
        <f>Kalender!A40</f>
        <v>1. Weihnachtstag</v>
      </c>
      <c r="C40" t="str">
        <f>Kalender!D40</f>
        <v>Mittwoch</v>
      </c>
      <c r="D40" t="str">
        <f>Kalender!F40</f>
        <v>Wed</v>
      </c>
      <c r="E40" t="str">
        <f>Kalender!G40</f>
        <v>Alle Bundesländer</v>
      </c>
      <c r="F40" s="1" t="s">
        <v>110</v>
      </c>
      <c r="G40" s="1" t="s">
        <v>111</v>
      </c>
      <c r="H40" s="1" t="s">
        <v>113</v>
      </c>
      <c r="I40" t="str">
        <f t="shared" si="0"/>
        <v>Insert into holidays values(sequence_greetings.nextval, to_date('25.12.2019'),'Wed','1. Weihnachtstag','fix','ges','offen','Alle Bundesländer');</v>
      </c>
    </row>
    <row r="41" spans="1:9" x14ac:dyDescent="0.25">
      <c r="A41" t="str">
        <f>Kalender!C41</f>
        <v>26.12.2019</v>
      </c>
      <c r="B41" t="str">
        <f>Kalender!A41</f>
        <v>2. Weihnachtstag</v>
      </c>
      <c r="C41" t="str">
        <f>Kalender!D41</f>
        <v>Donnerstag</v>
      </c>
      <c r="D41" t="str">
        <f>Kalender!F41</f>
        <v>Thu</v>
      </c>
      <c r="E41" t="str">
        <f>Kalender!G41</f>
        <v>Alle Bundesländer</v>
      </c>
      <c r="F41" s="1" t="s">
        <v>110</v>
      </c>
      <c r="G41" s="1" t="s">
        <v>111</v>
      </c>
      <c r="H41" s="1" t="s">
        <v>113</v>
      </c>
      <c r="I41" t="str">
        <f t="shared" si="0"/>
        <v>Insert into holidays values(sequence_greetings.nextval, to_date('26.12.2019'),'Thu','2. Weihnachtstag','fix','ges','offen','Alle Bundesländer');</v>
      </c>
    </row>
    <row r="42" spans="1:9" x14ac:dyDescent="0.25">
      <c r="A42" t="str">
        <f>Kalender!C42</f>
        <v>31.12.2019</v>
      </c>
      <c r="B42" t="str">
        <f>Kalender!A42</f>
        <v>Silvester</v>
      </c>
      <c r="C42" t="str">
        <f>Kalender!D42</f>
        <v>Dienstag</v>
      </c>
      <c r="D42" t="str">
        <f>Kalender!F42</f>
        <v>Tue</v>
      </c>
      <c r="E42" t="str">
        <f>Kalender!G42</f>
        <v>Alle Bundesländer</v>
      </c>
      <c r="F42" s="1" t="s">
        <v>110</v>
      </c>
      <c r="G42" s="1" t="s">
        <v>112</v>
      </c>
      <c r="H42" s="1" t="s">
        <v>113</v>
      </c>
      <c r="I42" t="str">
        <f t="shared" si="0"/>
        <v>Insert into holidays values(sequence_greetings.nextval, to_date('31.12.2019'),'Tue','Silvester','fix','sym','offen','Alle Bundesländer');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Kalender</vt:lpstr>
      <vt:lpstr>Insert_Lines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2019-01-03T09:51:05Z</dcterms:created>
  <dcterms:modified xsi:type="dcterms:W3CDTF">2019-01-03T12:02:25Z</dcterms:modified>
</cp:coreProperties>
</file>