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<sst xmlns="http://schemas.openxmlformats.org/spreadsheetml/2006/main" count="711" uniqueCount="708">
  <si>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</si>
  <si>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</si>
  <si>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</si>
  <si>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</si>
  <si>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</si>
  <si>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</si>
  <si>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</si>
  <si>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</si>
  <si>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</si>
  <si>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</si>
  <si>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</si>
  <si>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</si>
  <si>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</si>
  <si>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</si>
  <si>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</si>
  <si>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</si>
  <si>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</si>
  <si>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</si>
  <si>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</si>
  <si>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</si>
  <si>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</si>
  <si>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</si>
  <si>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</si>
  <si>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</si>
  <si>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</si>
  <si>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</si>
  <si>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</si>
  <si>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</si>
  <si>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</si>
  <si>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</si>
  <si>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</si>
  <si>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</si>
  <si>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</si>
  <si>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</si>
  <si>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</si>
  <si>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</si>
  <si>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</si>
  <si>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</si>
  <si>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</si>
  <si>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</si>
  <si>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</si>
  <si>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</si>
  <si>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</si>
  <si>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</si>
  <si>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</si>
  <si>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</si>
  <si>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</si>
  <si>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</si>
  <si>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</si>
  <si>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</si>
  <si>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</si>
  <si>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</si>
  <si>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</si>
  <si>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</si>
  <si>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</si>
  <si>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</si>
  <si>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</si>
  <si>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</si>
  <si>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</si>
  <si>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</si>
  <si>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</si>
  <si>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</si>
  <si>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</si>
  <si>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</si>
  <si>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</si>
  <si>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</si>
  <si>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</si>
  <si>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</si>
  <si>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</si>
  <si>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</si>
  <si>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</si>
  <si>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</si>
  <si>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</si>
  <si>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</si>
  <si>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</si>
  <si>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</si>
  <si>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</si>
  <si>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</si>
  <si>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</si>
  <si>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</si>
  <si>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</si>
  <si>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</si>
  <si>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</si>
  <si>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</si>
  <si>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</si>
  <si>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</si>
  <si>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</si>
  <si>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</si>
  <si>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</si>
  <si>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</si>
  <si>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</si>
  <si>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</si>
  <si>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</si>
  <si>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</si>
  <si>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</si>
  <si>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</si>
  <si>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</si>
  <si>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</si>
  <si>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</si>
  <si>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</si>
  <si>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</si>
  <si>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</si>
  <si>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</si>
  <si>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</si>
  <si>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</si>
  <si>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</si>
  <si>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</si>
  <si>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</si>
  <si>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</si>
  <si>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</si>
  <si>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</si>
  <si>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</si>
  <si>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</si>
  <si>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</si>
  <si>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</si>
  <si>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</si>
  <si>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</si>
  <si>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</si>
  <si>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</si>
  <si>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</si>
  <si>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</si>
  <si>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</si>
  <si>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</si>
  <si>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</si>
  <si>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</si>
  <si>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</si>
  <si>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</si>
  <si>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</si>
  <si>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</si>
  <si>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</si>
  <si>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</si>
  <si>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</si>
  <si>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</si>
  <si>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</si>
  <si>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</si>
  <si>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</si>
  <si>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</si>
  <si>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</si>
  <si>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</si>
  <si>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</si>
  <si>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</si>
  <si>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</si>
  <si>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</si>
  <si>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</si>
  <si>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</si>
  <si>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</si>
  <si>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</si>
  <si>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</si>
  <si>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</si>
  <si>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</si>
  <si>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</si>
  <si>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</si>
  <si>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</si>
  <si>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</si>
  <si>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</si>
  <si>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</si>
  <si>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</si>
  <si>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</si>
  <si>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</si>
  <si>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</si>
  <si>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</si>
  <si>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</si>
  <si>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</si>
  <si>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</si>
  <si>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</si>
  <si>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</si>
  <si>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</si>
  <si>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</si>
  <si>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</si>
  <si>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</si>
  <si>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</si>
  <si>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</si>
  <si>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</si>
  <si>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</si>
  <si>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</si>
  <si>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</si>
  <si>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</si>
  <si>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</si>
  <si>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</si>
  <si>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</si>
  <si>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</si>
  <si>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</si>
  <si>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</si>
  <si>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</si>
  <si>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</si>
  <si>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</si>
  <si>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</si>
  <si>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</si>
  <si>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</si>
  <si>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</si>
  <si>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</si>
  <si>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</si>
  <si>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</si>
  <si>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</si>
  <si>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</si>
  <si>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</si>
  <si>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</si>
  <si>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</si>
  <si>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</si>
  <si>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</si>
  <si>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</si>
  <si>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</si>
  <si>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</si>
  <si>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</si>
  <si>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</si>
  <si>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</si>
  <si>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</si>
  <si>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</si>
  <si>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</si>
  <si>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</si>
  <si>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</si>
  <si>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</si>
  <si>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</si>
  <si>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</si>
  <si>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</si>
  <si>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</si>
  <si>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</si>
  <si>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</si>
  <si>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</si>
  <si>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</si>
  <si>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</si>
  <si>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</si>
  <si>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</si>
  <si>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</si>
  <si>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</si>
  <si>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</si>
  <si>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</si>
  <si>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</si>
  <si>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</si>
  <si>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</si>
  <si>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0.0.4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</si>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</sst>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f>SUBSTITUTE("set deviceconfig setting management api key lifetime {{ API_KEY_LIFETIME }}", "{{ API_KEY_LIFETIME }}", 'values'!B29)</f>
        <v>0</v>
      </c>
    </row>
    <row r="68" spans="1:1">
      <c r="A68" t="s">
        <v>137</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6" spans="1:1">
      <c r="A96" t="s">
        <v>163</v>
      </c>
    </row>
    <row r="97" spans="1:1">
      <c r="A97" t="s">
        <v>164</v>
      </c>
    </row>
    <row r="98" spans="1:1">
      <c r="A98">
        <f>SUBSTITUTE("set shared log-settings email Sample_Email_Profile server Sample_Email_Profile gateway {{ EMAIL_PROFILE_GATEWAY }}", "{{ EMAIL_PROFILE_GATEWAY }}", 'values'!B25)</f>
        <v>0</v>
      </c>
    </row>
    <row r="99" spans="1:1">
      <c r="A99">
        <f>SUBSTITUTE("set shared log-settings email Sample_Email_Profile server Sample_Email_Profile from {{ EMAIL_PROFILE_FROM }}", "{{ EMAIL_PROFILE_FROM }}", 'values'!B26)</f>
        <v>0</v>
      </c>
    </row>
    <row r="100" spans="1:1">
      <c r="A100">
        <f>SUBSTITUTE("set shared log-settings email Sample_Email_Profile server Sample_Email_Profile to {{ EMAIL_PROFILE_TO }}", "{{ EMAIL_PROFILE_TO }}", 'values'!B27)</f>
        <v>0</v>
      </c>
    </row>
    <row r="101" spans="1:1">
      <c r="A101" t="s">
        <v>165</v>
      </c>
    </row>
    <row r="102" spans="1:1">
      <c r="A102" t="s">
        <v>166</v>
      </c>
    </row>
    <row r="103" spans="1:1">
      <c r="A103" t="s">
        <v>167</v>
      </c>
    </row>
    <row r="104" spans="1:1">
      <c r="A104">
        <f>SUBSTITUTE("set shared log-settings syslog Sample_Syslog_Profile server Sample_Syslog server {{ SYSLOG_SERVER }}", "{{ SYSLOG_SERVER }}", 'values'!B28)</f>
        <v>0</v>
      </c>
    </row>
    <row r="105" spans="1:1">
      <c r="A105"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8" spans="1:1">
      <c r="A158" t="s">
        <v>218</v>
      </c>
    </row>
    <row r="159" spans="1:1">
      <c r="A159" t="s">
        <v>219</v>
      </c>
    </row>
    <row r="160" spans="1:1">
      <c r="A160" t="s">
        <v>220</v>
      </c>
    </row>
    <row r="161" spans="1:1">
      <c r="A161" t="s">
        <v>221</v>
      </c>
    </row>
    <row r="162" spans="1:1">
      <c r="A162" t="s">
        <v>222</v>
      </c>
    </row>
    <row r="163" spans="1:1">
      <c r="A163" t="s">
        <v>223</v>
      </c>
    </row>
    <row r="164" spans="1:1">
      <c r="A164" t="s">
        <v>224</v>
      </c>
    </row>
    <row r="165" spans="1:1">
      <c r="A165" t="s">
        <v>225</v>
      </c>
    </row>
    <row r="167" spans="1:1">
      <c r="A167" t="s">
        <v>226</v>
      </c>
    </row>
    <row r="168" spans="1:1">
      <c r="A168" t="s">
        <v>227</v>
      </c>
    </row>
    <row r="169" spans="1:1">
      <c r="A169" t="s">
        <v>228</v>
      </c>
    </row>
    <row r="170" spans="1:1">
      <c r="A170" t="s">
        <v>229</v>
      </c>
    </row>
    <row r="171" spans="1:1">
      <c r="A171" t="s">
        <v>230</v>
      </c>
    </row>
    <row r="173" spans="1:1">
      <c r="A173" t="s">
        <v>231</v>
      </c>
    </row>
    <row r="174" spans="1:1">
      <c r="A174">
        <f>SUBSTITUTE("set address Sinkhole-IPv4 fqdn {{ SINKHOLE_IPV4 }}", "{{ SINKHOLE_IPV4 }}", 'values'!B22)</f>
        <v>0</v>
      </c>
    </row>
    <row r="175" spans="1:1">
      <c r="A175">
        <f>SUBSTITUTE("set address Sinkhole-IPv6 ip-netmask {{ SINKHOLE_IPV6 }}", "{{ SINKHOLE_IPV6 }}", 'values'!B23)</f>
        <v>0</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7" spans="1:1">
      <c r="A207" t="s">
        <v>261</v>
      </c>
    </row>
    <row r="208" spans="1:1">
      <c r="A208">
        <f>SUBSTITUTE("set profiles spyware Outbound-AS botnet-domains sinkhole ipv4-address {{ SINKHOLE_IPV4 }}", "{{ SINKHOLE_IPV4 }}", 'values'!B22)</f>
        <v>0</v>
      </c>
    </row>
    <row r="209" spans="1:1">
      <c r="A209">
        <f>SUBSTITUTE("set profiles spyware Outbound-AS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Inbound-AS botnet-domains sinkhole ipv4-address {{ SINKHOLE_IPV4 }}", "{{ SINKHOLE_IPV4 }}", 'values'!B22)</f>
        <v>0</v>
      </c>
    </row>
    <row r="225" spans="1:1">
      <c r="A225">
        <f>SUBSTITUTE("set profiles spyware Inbound-AS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f>SUBSTITUTE("set profiles spyware Internal-AS botnet-domains sinkhole ipv4-address {{ SINKHOLE_IPV4 }}", "{{ SINKHOLE_IPV4 }}", 'values'!B22)</f>
        <v>0</v>
      </c>
    </row>
    <row r="241" spans="1:1">
      <c r="A241">
        <f>SUBSTITUTE("set profiles spyware Internal-AS botnet-domains sinkhole ipv6-address {{ SINKHOLE_IPV6 }}", "{{ SINKHOLE_IPV6 }}", 'values'!B23)</f>
        <v>0</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profiles spyware Alert-Only-AS botnet-domains sinkhole ipv4-address {{ SINKHOLE_IPV4 }}", "{{ SINKHOLE_IPV4 }}", 'values'!B22)</f>
        <v>0</v>
      </c>
    </row>
    <row r="258" spans="1:1">
      <c r="A258">
        <f>SUBSTITUTE("set profiles spyware Alert-Only-AS botnet-domains sinkhole ipv6-address {{ SINKHOLE_IPV6 }}", "{{ SINKHOLE_IPV6 }}", 'values'!B23)</f>
        <v>0</v>
      </c>
    </row>
    <row r="259" spans="1:1">
      <c r="A259" t="s">
        <v>305</v>
      </c>
    </row>
    <row r="260" spans="1:1">
      <c r="A260" t="s">
        <v>304</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profiles spyware Exception-AS botnet-domains sinkhole ipv4-address {{ SINKHOLE_IPV4 }}", "{{ SINKHOLE_IPV4 }}", 'values'!B22)</f>
        <v>0</v>
      </c>
    </row>
    <row r="269" spans="1:1">
      <c r="A269">
        <f>SUBSTITUTE("set profiles spyware Exception-AS botnet-domains sinkhole ipv6-address {{ SINKHOLE_IPV6 }}", "{{ SINKHOLE_IPV6 }}", 'values'!B23)</f>
        <v>0</v>
      </c>
    </row>
    <row r="270" spans="1:1">
      <c r="A270" t="s">
        <v>313</v>
      </c>
    </row>
    <row r="271" spans="1:1">
      <c r="A271" t="s">
        <v>314</v>
      </c>
    </row>
    <row r="272" spans="1:1">
      <c r="A272" t="s">
        <v>315</v>
      </c>
    </row>
    <row r="273" spans="1:1">
      <c r="A273"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557</v>
      </c>
    </row>
    <row r="521" spans="1:1">
      <c r="A521"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575</v>
      </c>
    </row>
    <row r="540" spans="1:1">
      <c r="A540"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685</v>
      </c>
    </row>
    <row r="653" spans="1:1">
      <c r="A653"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2" spans="1:1">
      <c r="A662" t="s">
        <v>694</v>
      </c>
    </row>
    <row r="663" spans="1:1">
      <c r="A663" t="s">
        <v>695</v>
      </c>
    </row>
    <row r="664" spans="1:1">
      <c r="A664" t="s">
        <v>696</v>
      </c>
    </row>
    <row r="665" spans="1:1">
      <c r="A665" t="s">
        <v>697</v>
      </c>
    </row>
    <row r="666" spans="1:1">
      <c r="A666" t="s">
        <v>698</v>
      </c>
    </row>
    <row r="667" spans="1:1">
      <c r="A667" t="s">
        <v>699</v>
      </c>
    </row>
    <row r="668" spans="1:1">
      <c r="A668" t="s">
        <v>700</v>
      </c>
    </row>
    <row r="669" spans="1:1">
      <c r="A669" t="s">
        <v>701</v>
      </c>
    </row>
    <row r="670" spans="1:1">
      <c r="A670" t="s">
        <v>702</v>
      </c>
    </row>
    <row r="671" spans="1:1">
      <c r="A671" t="s">
        <v>703</v>
      </c>
    </row>
    <row r="673" spans="1:1">
      <c r="A673" t="s">
        <v>704</v>
      </c>
    </row>
    <row r="674" spans="1:1">
      <c r="A674" t="s">
        <v>705</v>
      </c>
    </row>
    <row r="675" spans="1:1">
      <c r="A675" t="s">
        <v>706</v>
      </c>
    </row>
    <row r="676" spans="1:1">
      <c r="A676"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2020-02-06T14:41:54Z</dcterms:created>
  <dcterms:modified xsi:type="dcterms:W3CDTF">2020-02-06T14:41:54Z</dcterms:modified>
</cp:coreProperties>
</file>