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<sst xmlns="http://schemas.openxmlformats.org/spreadsheetml/2006/main" count="724" uniqueCount="700">
  <si>
    <t>Variable Name</t>
  </si>
  <si>
    <t>Variable Value</t>
  </si>
  <si>
    <t>Description</t>
  </si>
  <si>
    <t>PANORAMA_NAME</t>
  </si>
  <si>
    <t>panorama01</t>
  </si>
  <si>
    <t>Panorama hostname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</si>
  <si>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</si>
  <si>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</si>
  <si>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</si>
  <si>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</si>
  <si>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</si>
  <si>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</si>
  <si>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</si>
  <si>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</si>
  <si>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</si>
  <si>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</si>
  <si>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</si>
  <si>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</si>
  <si>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</si>
  <si>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</si>
  <si>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</si>
  <si>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</si>
  <si>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</si>
  <si>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</si>
  <si>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</si>
  <si>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</si>
  <si>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</si>
  <si>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</si>
  <si>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</si>
  <si>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</si>
  <si>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</si>
  <si>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</si>
  <si>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</si>
  <si>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</si>
  <si>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</si>
  <si>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</si>
  <si>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</si>
  <si>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</si>
  <si>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</si>
  <si>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</si>
  <si>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</si>
  <si>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</si>
  <si>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</si>
  <si>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</si>
  <si>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</si>
  <si>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</si>
  <si>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</si>
  <si>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</si>
  <si>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</si>
  <si>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</si>
  <si>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</si>
  <si>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</si>
  <si>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</si>
  <si>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</si>
  <si>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</si>
  <si>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</si>
  <si>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</si>
  <si>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</si>
  <si>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</si>
  <si>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</si>
  <si>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</si>
  <si>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</si>
  <si>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</si>
  <si>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</si>
  <si>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</si>
  <si>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</si>
  <si>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</si>
  <si>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</si>
  <si>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</si>
  <si>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</si>
  <si>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</si>
  <si>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</si>
  <si>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</si>
  <si>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</si>
  <si>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</si>
  <si>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</si>
  <si>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</si>
  <si>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</si>
  <si>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</si>
  <si>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panos version 8.1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</si>
  <si>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</si>
  <si>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</si>
  <si>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</si>
  <si>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</si>
  <si>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</si>
  <si>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</si>
  <si>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</si>
  <si>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device system and settings configuration
</t>
  </si>
  <si>
    <t xml:space="preserve">set deviceconfig system update-schedule statistics-service application-reports yes
</t>
  </si>
  <si>
    <t xml:space="preserve">set deviceconfig system update-schedule statistics-service threat-prevention-reports yes
</t>
  </si>
  <si>
    <t xml:space="preserve">set deviceconfig system update-schedule statistics-service threat-prevention-pcap yes
</t>
  </si>
  <si>
    <t xml:space="preserve">set deviceconfig system update-schedule statistics-service threat-prevention-information yes
</t>
  </si>
  <si>
    <t xml:space="preserve">set deviceconfig system update-schedule statistics-service passive-dns-monitoring yes
</t>
  </si>
  <si>
    <t xml:space="preserve">set deviceconfig system update-schedule statistics-service url-reports yes
</t>
  </si>
  <si>
    <t xml:space="preserve">set deviceconfig system update-schedule statistics-service health-performance-reports yes
</t>
  </si>
  <si>
    <t xml:space="preserve">set deviceconfig system update-schedule statistics-service file-identification-reports yes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</si>
  <si>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</si>
  <si>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</si>
  <si>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</si>
  <si>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</si>
  <si>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</si>
  <si>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</si>
  <si>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snmp-setting access-setting version v3
</t>
  </si>
  <si>
    <t xml:space="preserve">set deviceconfig system login-banner "You have accessed a protected system. Log off immediately if you are not an authorized user."
</t>
  </si>
  <si>
    <t xml:space="preserve">set deviceconfig system timezone UTC
</t>
  </si>
  <si>
    <t xml:space="preserve">set deviceconfig system type dhcp-client send-hostname yes
</t>
  </si>
  <si>
    <t xml:space="preserve">set deviceconfig system type dhcp-client send-client-id no
</t>
  </si>
  <si>
    <t xml:space="preserve">set deviceconfig system type dhcp-client accept-dhcp-hostname no
</t>
  </si>
  <si>
    <t xml:space="preserve">set deviceconfig system type dhcp-client accept-dhcp-domain no
</t>
  </si>
  <si>
    <t xml:space="preserve">set deviceconfig setting ctd strip-x-fwd-for yes
</t>
  </si>
  <si>
    <t xml:space="preserve">set deviceconfig setting ctd x-forwarded-for yes
</t>
  </si>
  <si>
    <t xml:space="preserve">set deviceconfig setting ctd allow-http-range no
</t>
  </si>
  <si>
    <t xml:space="preserve">set deviceconfig setting ctd tcp-bypass-exceed-queue no
</t>
  </si>
  <si>
    <t xml:space="preserve">set deviceconfig setting ctd udp-bypass-exceed-queue no
</t>
  </si>
  <si>
    <t xml:space="preserve">set deviceconfig setting management enable-log-high-dp-load yes
</t>
  </si>
  <si>
    <t xml:space="preserve">set deviceconfig setting wildfire file-size-limit pe size-limit 10
</t>
  </si>
  <si>
    <t xml:space="preserve">set deviceconfig setting wildfire file-size-limit apk size-limit 30
</t>
  </si>
  <si>
    <t xml:space="preserve">set deviceconfig setting wildfire file-size-limit pdf size-limit 1000
</t>
  </si>
  <si>
    <t xml:space="preserve">set deviceconfig setting wildfire file-size-limit ms-office size-limit 2000
</t>
  </si>
  <si>
    <t xml:space="preserve">set deviceconfig setting wildfire file-size-limit jar size-limit 5
</t>
  </si>
  <si>
    <t xml:space="preserve">set deviceconfig setting wildfire file-size-limit flash size-limit 5
</t>
  </si>
  <si>
    <t xml:space="preserve">set deviceconfig setting wildfire file-size-limit MacOSX size-limit 1
</t>
  </si>
  <si>
    <t xml:space="preserve">set deviceconfig setting wildfire file-size-limit archive size-limit 10
</t>
  </si>
  <si>
    <t xml:space="preserve">set deviceconfig setting wildfire file-size-limit linux size-limit 2
</t>
  </si>
  <si>
    <t xml:space="preserve">set deviceconfig setting wildfire report-benign-file yes
</t>
  </si>
  <si>
    <t xml:space="preserve">set deviceconfig setting wildfire report-grayware-file yes
</t>
  </si>
  <si>
    <t xml:space="preserve">set deviceconfig setting config rematch yes
</t>
  </si>
  <si>
    <t xml:space="preserve">set deviceconfig setting application notify-user yes
</t>
  </si>
  <si>
    <t xml:space="preserve">set deviceconfig setting application bypass-exceed-queue no
</t>
  </si>
  <si>
    <t xml:space="preserve">set deviceconfig setting logging log-suppression no
</t>
  </si>
  <si>
    <t xml:space="preserve">set deviceconfig setting tcp urgent-data clear
</t>
  </si>
  <si>
    <t xml:space="preserve">set deviceconfig setting tcp drop-zero-flag yes
</t>
  </si>
  <si>
    <t xml:space="preserve">set deviceconfig setting tcp bypass-exceed-oo-queue no
</t>
  </si>
  <si>
    <t xml:space="preserve">set deviceconfig setting tcp check-timestamp-option yes
</t>
  </si>
  <si>
    <t xml:space="preserve">set deviceconfig setting tcp strip-mptcp-option yes
</t>
  </si>
  <si>
    <t xml:space="preserve"># Email and Syslog Profile Server Settings
</t>
  </si>
  <si>
    <t xml:space="preserve">set shared log-settings email Sample_Email_Profile server Sample_Email_Profile display-name Threat_Alerts
</t>
  </si>
  <si>
    <t xml:space="preserve">set shared log-settings syslog Sample_Syslog_Profile server Sample_Syslog transport UDP
</t>
  </si>
  <si>
    <t xml:space="preserve">set shared log-settings syslog Sample_Syslog_Profile server Sample_Syslog port 514
</t>
  </si>
  <si>
    <t xml:space="preserve">set shared log-settings syslog Sample_Syslog_Profile server Sample_Syslog format BSD
</t>
  </si>
  <si>
    <t xml:space="preserve">set shared log-settings syslog Sample_Syslog_Profile server Sample_Syslog facility LOG_USER
</t>
  </si>
  <si>
    <t xml:space="preserve">#Device Log Settings
</t>
  </si>
  <si>
    <t xml:space="preserve">set shared log-settings system match-list Email_Critical_System_Logs send-email Sample_Email_Profile
</t>
  </si>
  <si>
    <t xml:space="preserve">set shared log-settings system match-list Email_Critical_System_Logs filter "(severity eq critical)"
</t>
  </si>
  <si>
    <t xml:space="preserve">set shared log-settings system match-list Email_Critical_System_Logs description "Email Critical System Logs"
</t>
  </si>
  <si>
    <t xml:space="preserve">set shared log-settings system match-list System_Log_Forwarding filter "All Logs"
</t>
  </si>
  <si>
    <t xml:space="preserve">set shared log-settings system match-list System_Log_Forwarding send-to-panorama no
</t>
  </si>
  <si>
    <t xml:space="preserve">set shared log-settings system match-list System_Log_Forwarding send-syslog Sample_Syslog_Profile
</t>
  </si>
  <si>
    <t xml:space="preserve">set shared log-settings config match-list Configuration_Log_Forwarding filter "All Logs"
</t>
  </si>
  <si>
    <t xml:space="preserve">set shared log-settings config match-list Configuration_Log_Forwarding send-to-panorama no
</t>
  </si>
  <si>
    <t xml:space="preserve">set shared log-settings config match-list Configuration_Log_Forwarding send-syslog Sample_Syslog_Profile
</t>
  </si>
  <si>
    <t xml:space="preserve">set shared log-settings userid match-list User-ID_Log_Forwarding filter "All Logs"
</t>
  </si>
  <si>
    <t xml:space="preserve">set shared log-settings userid match-list User-ID_Log_Forwarding send-to-panorama no
</t>
  </si>
  <si>
    <t xml:space="preserve">set shared log-settings userid match-list User-ID_Log_Forwarding send-syslog Sample_Syslog_Profile
</t>
  </si>
  <si>
    <t xml:space="preserve">set shared log-settings hipmatch match-list HIP_Log_Forwarding filter "All Logs"
</t>
  </si>
  <si>
    <t xml:space="preserve">set shared log-settings hipmatch match-list HIP_Log_Forwarding send-to-panorama no
</t>
  </si>
  <si>
    <t xml:space="preserve">set shared log-settings hipmatch match-list HIP_Log_Forwarding send-syslog Sample_Syslog_Profile
</t>
  </si>
  <si>
    <t xml:space="preserve">#Log Forwarding Profile Objects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</si>
  <si>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</si>
  <si>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</si>
  <si>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no
</t>
  </si>
  <si>
    <t xml:space="preserve">set shared log-settings profiles default match-list Traffic_Log_Forwarding send-syslog Sample_Syslog_Profile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</si>
  <si>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</si>
  <si>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</si>
  <si>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no
</t>
  </si>
  <si>
    <t xml:space="preserve">set shared log-settings profiles default match-list Threat_Log_Forwarding send-syslog Sample_Syslog_Profile
</t>
  </si>
  <si>
    <t xml:space="preserve">set shared log-settings profiles default match-list Email_Malicious_Verdicts send-email Sample_Email_Profile
</t>
  </si>
  <si>
    <t xml:space="preserve">set shared log-settings profiles default match-list Email_Malicious_Verdicts action-desc "Email Malicious Wildfire Verdicts"
</t>
  </si>
  <si>
    <t xml:space="preserve">set shared log-settings profiles default match-list Email_Malicious_Verdicts log-type wildfire
</t>
  </si>
  <si>
    <t xml:space="preserve">set shared log-settings profiles default match-list Email_Malicious_Verdicts filter "(verdict eq malicious)"
</t>
  </si>
  <si>
    <t xml:space="preserve">set shared log-settings profiles default match-list Email_Malicious_Verdicts send-to-panorama no
</t>
  </si>
  <si>
    <t xml:space="preserve">set shared log-settings profiles default match-list Email_Phishing_Verdicts send-email Sample_Email_Profile
</t>
  </si>
  <si>
    <t xml:space="preserve">set shared log-settings profiles default match-list Email_Phishing_Verdicts action-desc "Email Phishing Wildfire Verdicts"
</t>
  </si>
  <si>
    <t xml:space="preserve">set shared log-settings profiles default match-list Email_Phishing_Verdicts log-type wildfire
</t>
  </si>
  <si>
    <t xml:space="preserve">set shared log-settings profiles default match-list Email_Phishing_Verdicts filter "(verdict eq phishing)"
</t>
  </si>
  <si>
    <t xml:space="preserve">set shared log-settings profiles default match-list Email_Phishing_Verdicts send-to-panorama no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</si>
  <si>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</si>
  <si>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</si>
  <si>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no
</t>
  </si>
  <si>
    <t xml:space="preserve">set shared log-settings profiles default match-list Wildfire_Log_Forwarding send-syslog Sample_Syslog_Profile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</si>
  <si>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</si>
  <si>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</si>
  <si>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no
</t>
  </si>
  <si>
    <t xml:space="preserve">set shared log-settings profiles default match-list URL_Log_Forwarding send-syslog Sample_Syslog_Profile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</si>
  <si>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</si>
  <si>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</si>
  <si>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no
</t>
  </si>
  <si>
    <t xml:space="preserve">set shared log-settings profiles default match-list Data_Log_Forwarding send-syslog Sample_Syslog_Profile
</t>
  </si>
  <si>
    <t xml:space="preserve">set shared log-settings profiles default match-list GTP_Log_Forwarding log-type gtp
</t>
  </si>
  <si>
    <t xml:space="preserve">set shared log-settings profiles default match-list GTP_Log_Forwarding filter "All Logs"
</t>
  </si>
  <si>
    <t xml:space="preserve">set shared log-settings profiles default match-list GTP_Log_Forwarding send-to-panorama no
</t>
  </si>
  <si>
    <t xml:space="preserve">set shared log-settings profiles default match-list GTP_Log_Forwarding send-syslog Sample_Syslog_Profile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</si>
  <si>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</si>
  <si>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</si>
  <si>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no
</t>
  </si>
  <si>
    <t xml:space="preserve">set shared log-settings profiles default match-list Tunnel_Log_Forwarding send-syslog Sample_Syslog_Profile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</si>
  <si>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</si>
  <si>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</si>
  <si>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no
</t>
  </si>
  <si>
    <t xml:space="preserve">set shared log-settings profiles default match-list Auth_Log_Forwarding send-syslog Sample_Syslog_Profile
</t>
  </si>
  <si>
    <t xml:space="preserve">#Tags referenced in security rules
</t>
  </si>
  <si>
    <t xml:space="preserve">set tag Outbound comments "Outbound to the Internet"
</t>
  </si>
  <si>
    <t xml:space="preserve">set tag Inbound comments "Inbound from the Internet"
</t>
  </si>
  <si>
    <t xml:space="preserve">set tag Internal comments "Internal to Internal"
</t>
  </si>
  <si>
    <t xml:space="preserve">set tag iron-skillet-version comments "version 1.0.4: version of this iron-skillet template file"
</t>
  </si>
  <si>
    <t xml:space="preserve">#External Dynamic List values used in security rules
</t>
  </si>
  <si>
    <t xml:space="preserve">set external-list "Team Cymru Bogons IPv4" type ip recurring hourly
</t>
  </si>
  <si>
    <t xml:space="preserve">set external-list "Team Cymru Bogons IPv4" type ip url http://www.team-cymru.org/Services/Bogons/fullbogons-ipv4.txt
</t>
  </si>
  <si>
    <t xml:space="preserve">set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</si>
  <si>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external-list "Team Cymru Bogons IPv6" type ip recurring hourly
</t>
  </si>
  <si>
    <t xml:space="preserve">set external-list "Team Cymru Bogons IPv6" type ip url http://www.team-cymru.org/Services/Bogons/fullbogons-ipv6.txt
</t>
  </si>
  <si>
    <t xml:space="preserve">set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</si>
  <si>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#Address objects used for sinkholing and security rules match
</t>
  </si>
  <si>
    <t xml:space="preserve">#File Blocking Profile
</t>
  </si>
  <si>
    <t xml:space="preserve">set profiles file-blocking Outbound-FB rules Alert-All application any
</t>
  </si>
  <si>
    <t xml:space="preserve">set profiles file-blocking Outbound-FB rules Alert-All file-type any
</t>
  </si>
  <si>
    <t xml:space="preserve">set profiles file-blocking Outbound-FB rules Alert-All direction both
</t>
  </si>
  <si>
    <t xml:space="preserve">set profiles file-blocking Outbound-FB rules Alert-All action alert
</t>
  </si>
  <si>
    <t xml:space="preserve">set profiles file-blocking Outbound-FB rules Block application any
</t>
  </si>
  <si>
    <t xml:space="preserve">set profiles file-blocking Outbound-FB rules Block file-type [ 7z bat chm class cpl dll hlp hta jar ocx pif scr torrent vbe wsf ]
</t>
  </si>
  <si>
    <t xml:space="preserve">set profiles file-blocking Outbound-FB rules Block direction both
</t>
  </si>
  <si>
    <t xml:space="preserve">set profiles file-blocking Outbound-FB rules Block action block
</t>
  </si>
  <si>
    <t xml:space="preserve">set profiles file-blocking Inbound-FB rules Alert-All application any
</t>
  </si>
  <si>
    <t xml:space="preserve">set profiles file-blocking Inbound-FB rules Alert-All file-type any
</t>
  </si>
  <si>
    <t xml:space="preserve">set profiles file-blocking Inbound-FB rules Alert-All direction both
</t>
  </si>
  <si>
    <t xml:space="preserve">set profiles file-blocking Inbound-FB rules Alert-All action alert
</t>
  </si>
  <si>
    <t xml:space="preserve">set profiles file-blocking Inbound-FB rules Block application any
</t>
  </si>
  <si>
    <t xml:space="preserve">set profiles file-blocking Inbound-FB rules Block file-type [ 7z bat chm class cpl dll hlp hta jar ocx pif scr torrent vbe wsf ]
</t>
  </si>
  <si>
    <t xml:space="preserve">set profiles file-blocking Inbound-FB rules Block direction both
</t>
  </si>
  <si>
    <t xml:space="preserve">set profiles file-blocking Inbound-FB rules Block action block
</t>
  </si>
  <si>
    <t xml:space="preserve">set profiles file-blocking Internal-FB rules Alert-All application any
</t>
  </si>
  <si>
    <t xml:space="preserve">set profiles file-blocking Internal-FB rules Alert-All file-type any
</t>
  </si>
  <si>
    <t xml:space="preserve">set profiles file-blocking Internal-FB rules Alert-All direction both
</t>
  </si>
  <si>
    <t xml:space="preserve">set profiles file-blocking Internal-FB rules Alert-All action alert
</t>
  </si>
  <si>
    <t xml:space="preserve">set profiles file-blocking Internal-FB rules Block application any
</t>
  </si>
  <si>
    <t xml:space="preserve">set profiles file-blocking Internal-FB rules Block file-type [ 7z bat chm class cpl hlp hta jar ocx pif scr torrent vbe wsf ]
</t>
  </si>
  <si>
    <t xml:space="preserve">set profiles file-blocking Internal-FB rules Block direction both
</t>
  </si>
  <si>
    <t xml:space="preserve">set profiles file-blocking Internal-FB rules Block action block
</t>
  </si>
  <si>
    <t xml:space="preserve">set profiles file-blocking Alert-Only-FB rules Alert-Only application any
</t>
  </si>
  <si>
    <t xml:space="preserve">set profiles file-blocking Alert-Only-FB rules Alert-Only file-type any
</t>
  </si>
  <si>
    <t xml:space="preserve">set profiles file-blocking Alert-Only-FB rules Alert-Only direction both
</t>
  </si>
  <si>
    <t xml:space="preserve">set profiles file-blocking Alert-Only-FB rules Alert-Only action alert
</t>
  </si>
  <si>
    <t xml:space="preserve">#Anti-Spyware Profile  with Sinkholing
</t>
  </si>
  <si>
    <t xml:space="preserve">set profiles spyware Outbound-AS botnet-domains packet-capture single-packet
</t>
  </si>
  <si>
    <t xml:space="preserve">set profiles spyware Outbound-AS botnet-domains lists default-paloalto-dns action sinkhole
</t>
  </si>
  <si>
    <t xml:space="preserve">set profiles spyware Outbound-AS rules Block-Critical-High-Medium action reset-both
</t>
  </si>
  <si>
    <t xml:space="preserve">set profiles spyware Outbound-AS rules Block-Critical-High-Medium severity [ high critical medium ]
</t>
  </si>
  <si>
    <t xml:space="preserve">set profiles spyware Outbound-AS rules Block-Critical-High-Medium threat-name any
</t>
  </si>
  <si>
    <t xml:space="preserve">set profiles spyware Outbound-AS rules Block-Critical-High-Medium category any
</t>
  </si>
  <si>
    <t xml:space="preserve">set profiles spyware Outbound-AS rules Block-Critical-High-Medium packet-capture single-packet
</t>
  </si>
  <si>
    <t xml:space="preserve">set profiles spyware Outbound-AS rules Default-Low-Info action default
</t>
  </si>
  <si>
    <t xml:space="preserve">set profiles spyware Outbound-AS rules Default-Low-Info severity [ low informational ]
</t>
  </si>
  <si>
    <t xml:space="preserve">set profiles spyware Outbound-AS rules Default-Low-Info threat-name any
</t>
  </si>
  <si>
    <t xml:space="preserve">set profiles spyware Outbound-AS rules Default-Low-Info category any
</t>
  </si>
  <si>
    <t xml:space="preserve">set profiles spyware Outbound-AS rules Default-Low-Info packet-capture disable
</t>
  </si>
  <si>
    <t xml:space="preserve">set profiles spyware Inbound-AS botnet-domains packet-capture single-packet
</t>
  </si>
  <si>
    <t xml:space="preserve">set profiles spyware Inbound-AS botnet-domains lists default-paloalto-dns action sinkhole
</t>
  </si>
  <si>
    <t xml:space="preserve">set profiles spyware Inbound-AS rules Block-Critical-High-Medium action reset-both
</t>
  </si>
  <si>
    <t xml:space="preserve">set profiles spyware Inbound-AS rules Block-Critical-High-Medium severity [ high critical medium ]
</t>
  </si>
  <si>
    <t xml:space="preserve">set profiles spyware Inbound-AS rules Block-Critical-High-Medium threat-name any
</t>
  </si>
  <si>
    <t xml:space="preserve">set profiles spyware Inbound-AS rules Block-Critical-High-Medium category any
</t>
  </si>
  <si>
    <t xml:space="preserve">set profiles spyware Inbound-AS rules Block-Critical-High-Medium packet-capture single-packet
</t>
  </si>
  <si>
    <t xml:space="preserve">set profiles spyware Inbound-AS rules Default-Low-Info action default
</t>
  </si>
  <si>
    <t xml:space="preserve">set profiles spyware Inbound-AS rules Default-Low-Info severity [ low informational ]
</t>
  </si>
  <si>
    <t xml:space="preserve">set profiles spyware Inbound-AS rules Default-Low-Info threat-name any
</t>
  </si>
  <si>
    <t xml:space="preserve">set profiles spyware Inbound-AS rules Default-Low-Info category any
</t>
  </si>
  <si>
    <t xml:space="preserve">set profiles spyware Inbound-AS rules Default-Low-Info packet-capture disable
</t>
  </si>
  <si>
    <t xml:space="preserve">set profiles spyware Internal-AS botnet-domains packet-capture single-packet
</t>
  </si>
  <si>
    <t xml:space="preserve">set profiles spyware Internal-AS botnet-domains lists default-paloalto-dns action sinkhole
</t>
  </si>
  <si>
    <t xml:space="preserve">set profiles spyware Internal-AS rules Block-Critical-High action reset-both
</t>
  </si>
  <si>
    <t xml:space="preserve">set profiles spyware Internal-AS rules Block-Critical-High severity [ high critical ]
</t>
  </si>
  <si>
    <t xml:space="preserve">set profiles spyware Internal-AS rules Block-Critical-High threat-name any
</t>
  </si>
  <si>
    <t xml:space="preserve">set profiles spyware Internal-AS rules Block-Critical-High category any
</t>
  </si>
  <si>
    <t xml:space="preserve">set profiles spyware Internal-AS rules Block-Critical-High packet-capture single-packet
</t>
  </si>
  <si>
    <t xml:space="preserve">set profiles spyware Internal-AS rules Default-Medium-Low-Info action default
</t>
  </si>
  <si>
    <t xml:space="preserve">set profiles spyware Internal-AS rules Default-Medium-Low-Info severity [ low informational medium ]
</t>
  </si>
  <si>
    <t xml:space="preserve">set profiles spyware Internal-AS rules Default-Medium-Low-Info threat-name any
</t>
  </si>
  <si>
    <t xml:space="preserve">set profiles spyware Internal-AS rules Default-Medium-Low-Info category any
</t>
  </si>
  <si>
    <t xml:space="preserve">set profiles spyware Internal-AS rules Default-Medium-Low-Info packet-capture disable
</t>
  </si>
  <si>
    <t xml:space="preserve">set profiles spyware Alert-Only-AS botnet-domains lists default-paloalto-dns action alert
</t>
  </si>
  <si>
    <t xml:space="preserve">set profiles spyware Alert-Only-AS botnet-domains packet-capture disable
</t>
  </si>
  <si>
    <t xml:space="preserve">set profiles spyware Alert-Only-AS rules Alert-All action alert
</t>
  </si>
  <si>
    <t xml:space="preserve">set profiles spyware Alert-Only-AS rules Alert-All severity any
</t>
  </si>
  <si>
    <t xml:space="preserve">set profiles spyware Alert-Only-AS rules Alert-All threat-name any
</t>
  </si>
  <si>
    <t xml:space="preserve">set profiles spyware Alert-Only-AS rules Alert-All category any
</t>
  </si>
  <si>
    <t xml:space="preserve">set profiles spyware Alert-Only-AS rules Alert-All packet-capture disable
</t>
  </si>
  <si>
    <t xml:space="preserve">set profiles spyware Exception-AS botnet-domains packet-capture single-packet
</t>
  </si>
  <si>
    <t xml:space="preserve">set profiles spyware Exception-AS botnet-domains lists default-paloalto-dns action sinkhole
</t>
  </si>
  <si>
    <t xml:space="preserve">#URL Filtering Profile
</t>
  </si>
  <si>
    <t xml:space="preserve">set profiles custom-url-category Black-List
</t>
  </si>
  <si>
    <t xml:space="preserve">set profiles custom-url-category White-List
</t>
  </si>
  <si>
    <t xml:space="preserve">set profiles custom-url-category Custom-No-Decrypt
</t>
  </si>
  <si>
    <t xml:space="preserve">set profiles url-filtering Outbound-URL credential-enforcement mode ip-user
</t>
  </si>
  <si>
    <t xml:space="preserve">set profiles url-filtering Outbound-URL credential-enforcement log-severity high
</t>
  </si>
  <si>
    <t xml:space="preserve">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</si>
  <si>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profiles url-filtering Outbound-URL log-http-hdr-user-agent yes
</t>
  </si>
  <si>
    <t xml:space="preserve">set profiles url-filtering Outbound-URL log-http-hdr-referer yes
</t>
  </si>
  <si>
    <t xml:space="preserve">set profiles url-filtering Outbound-URL log-http-hdr-xff yes
</t>
  </si>
  <si>
    <t xml:space="preserve">set profiles url-filtering Outbound-URL action block
</t>
  </si>
  <si>
    <t xml:space="preserve">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</si>
  <si>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Outbound-URL block [ command-and-control hacking malware phishing Black-List ]
</t>
  </si>
  <si>
    <t xml:space="preserve">set profiles url-filtering Alert-Only-URL credential-enforcement mode ip-user
</t>
  </si>
  <si>
    <t xml:space="preserve">set profiles url-filtering Alert-Only-URL credential-enforcement log-severity medium
</t>
  </si>
  <si>
    <t xml:space="preserve">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</si>
  <si>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Alert-Only-URL action block
</t>
  </si>
  <si>
    <t xml:space="preserve">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</si>
  <si>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profiles url-filtering Exception-URL credential-enforcement mode ip-user
</t>
  </si>
  <si>
    <t xml:space="preserve">set profiles url-filtering Exception-URL credential-enforcement log-severity high
</t>
  </si>
  <si>
    <t xml:space="preserve">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</si>
  <si>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profiles url-filtering Exception-URL log-http-hdr-user-agent yes
</t>
  </si>
  <si>
    <t xml:space="preserve">set profiles url-filtering Exception-URL log-http-hdr-referer yes
</t>
  </si>
  <si>
    <t xml:space="preserve">set profiles url-filtering Exception-URL log-http-hdr-xff yes
</t>
  </si>
  <si>
    <t xml:space="preserve">set profiles url-filtering Exception-URL action block
</t>
  </si>
  <si>
    <t xml:space="preserve">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</si>
  <si>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profiles url-filtering Exception-URL block [ command-and-control hacking malware phishing Black-List ]
</t>
  </si>
  <si>
    <t xml:space="preserve">#AntiVirus Profiles
</t>
  </si>
  <si>
    <t xml:space="preserve">set profiles virus Alert-Only-AV decoder ftp action alert
</t>
  </si>
  <si>
    <t xml:space="preserve">set profiles virus Alert-Only-AV decoder ftp wildfire-action alert
</t>
  </si>
  <si>
    <t xml:space="preserve">set profiles virus Alert-Only-AV decoder http action alert
</t>
  </si>
  <si>
    <t xml:space="preserve">set profiles virus Alert-Only-AV decoder http wildfire-action alert
</t>
  </si>
  <si>
    <t xml:space="preserve">set profiles virus Alert-Only-AV decoder imap action alert
</t>
  </si>
  <si>
    <t xml:space="preserve">set profiles virus Alert-Only-AV decoder imap wildfire-action alert
</t>
  </si>
  <si>
    <t xml:space="preserve">set profiles virus Alert-Only-AV decoder pop3 action alert
</t>
  </si>
  <si>
    <t xml:space="preserve">set profiles virus Alert-Only-AV decoder pop3 wildfire-action alert
</t>
  </si>
  <si>
    <t xml:space="preserve">set profiles virus Alert-Only-AV decoder smb action alert
</t>
  </si>
  <si>
    <t xml:space="preserve">set profiles virus Alert-Only-AV decoder smb wildfire-action alert
</t>
  </si>
  <si>
    <t xml:space="preserve">set profiles virus Alert-Only-AV decoder smtp action alert
</t>
  </si>
  <si>
    <t xml:space="preserve">set profiles virus Alert-Only-AV decoder smtp wildfire-action alert
</t>
  </si>
  <si>
    <t xml:space="preserve">set profiles virus Outbound-AV decoder ftp action reset-both
</t>
  </si>
  <si>
    <t xml:space="preserve">set profiles virus Outbound-AV decoder ftp wildfire-action reset-both
</t>
  </si>
  <si>
    <t xml:space="preserve">set profiles virus Outbound-AV decoder http action reset-both
</t>
  </si>
  <si>
    <t xml:space="preserve">set profiles virus Outbound-AV decoder http wildfire-action reset-both
</t>
  </si>
  <si>
    <t xml:space="preserve">set profiles virus Outbound-AV decoder imap action reset-both
</t>
  </si>
  <si>
    <t xml:space="preserve">set profiles virus Outbound-AV decoder imap wildfire-action reset-both
</t>
  </si>
  <si>
    <t xml:space="preserve">set profiles virus Outbound-AV decoder pop3 action reset-both
</t>
  </si>
  <si>
    <t xml:space="preserve">set profiles virus Outbound-AV decoder pop3 wildfire-action reset-both
</t>
  </si>
  <si>
    <t xml:space="preserve">set profiles virus Outbound-AV decoder smb action reset-both
</t>
  </si>
  <si>
    <t xml:space="preserve">set profiles virus Outbound-AV decoder smb wildfire-action reset-both
</t>
  </si>
  <si>
    <t xml:space="preserve">set profiles virus Outbound-AV decoder smtp action reset-both
</t>
  </si>
  <si>
    <t xml:space="preserve">set profiles virus Outbound-AV decoder smtp wildfire-action reset-both
</t>
  </si>
  <si>
    <t xml:space="preserve">set profiles virus Inbound-AV decoder ftp action reset-both
</t>
  </si>
  <si>
    <t xml:space="preserve">set profiles virus Inbound-AV decoder ftp wildfire-action reset-both
</t>
  </si>
  <si>
    <t xml:space="preserve">set profiles virus Inbound-AV decoder http action reset-both
</t>
  </si>
  <si>
    <t xml:space="preserve">set profiles virus Inbound-AV decoder http wildfire-action reset-both
</t>
  </si>
  <si>
    <t xml:space="preserve">set profiles virus Inbound-AV decoder imap action reset-both
</t>
  </si>
  <si>
    <t xml:space="preserve">set profiles virus Inbound-AV decoder imap wildfire-action reset-both
</t>
  </si>
  <si>
    <t xml:space="preserve">set profiles virus Inbound-AV decoder pop3 action reset-both
</t>
  </si>
  <si>
    <t xml:space="preserve">set profiles virus Inbound-AV decoder pop3 wildfire-action reset-both
</t>
  </si>
  <si>
    <t xml:space="preserve">set profiles virus Inbound-AV decoder smb action reset-both
</t>
  </si>
  <si>
    <t xml:space="preserve">set profiles virus Inbound-AV decoder smb wildfire-action reset-both
</t>
  </si>
  <si>
    <t xml:space="preserve">set profiles virus Inbound-AV decoder smtp action reset-both
</t>
  </si>
  <si>
    <t xml:space="preserve">set profiles virus Inbound-AV decoder smtp wildfire-action reset-both
</t>
  </si>
  <si>
    <t xml:space="preserve">set profiles virus Internal-AV decoder ftp action reset-both
</t>
  </si>
  <si>
    <t xml:space="preserve">set profiles virus Internal-AV decoder ftp wildfire-action reset-both
</t>
  </si>
  <si>
    <t xml:space="preserve">set profiles virus Internal-AV decoder http action reset-both
</t>
  </si>
  <si>
    <t xml:space="preserve">set profiles virus Internal-AV decoder http wildfire-action reset-both
</t>
  </si>
  <si>
    <t xml:space="preserve">set profiles virus Internal-AV decoder imap action reset-both
</t>
  </si>
  <si>
    <t xml:space="preserve">set profiles virus Internal-AV decoder imap wildfire-action reset-both
</t>
  </si>
  <si>
    <t xml:space="preserve">set profiles virus Internal-AV decoder pop3 action reset-both
</t>
  </si>
  <si>
    <t xml:space="preserve">set profiles virus Internal-AV decoder pop3 wildfire-action reset-both
</t>
  </si>
  <si>
    <t xml:space="preserve">set profiles virus Internal-AV decoder smb action reset-both
</t>
  </si>
  <si>
    <t xml:space="preserve">set profiles virus Internal-AV decoder smb wildfire-action reset-both
</t>
  </si>
  <si>
    <t xml:space="preserve">set profiles virus Internal-AV decoder smtp action reset-both
</t>
  </si>
  <si>
    <t xml:space="preserve">set profiles virus Internal-AV decoder smtp wildfire-action reset-both
</t>
  </si>
  <si>
    <t xml:space="preserve">set profiles virus Exception-AV decoder ftp action reset-both
</t>
  </si>
  <si>
    <t xml:space="preserve">set profiles virus Exception-AV decoder ftp wildfire-action reset-both
</t>
  </si>
  <si>
    <t xml:space="preserve">set profiles virus Exception-AV decoder http action reset-both
</t>
  </si>
  <si>
    <t xml:space="preserve">set profiles virus Exception-AV decoder http wildfire-action reset-both
</t>
  </si>
  <si>
    <t xml:space="preserve">set profiles virus Exception-AV decoder imap action reset-both
</t>
  </si>
  <si>
    <t xml:space="preserve">set profiles virus Exception-AV decoder imap wildfire-action reset-both
</t>
  </si>
  <si>
    <t xml:space="preserve">set profiles virus Exception-AV decoder pop3 action reset-both
</t>
  </si>
  <si>
    <t xml:space="preserve">set profiles virus Exception-AV decoder pop3 wildfire-action reset-both
</t>
  </si>
  <si>
    <t xml:space="preserve">set profiles virus Exception-AV decoder smb action reset-both
</t>
  </si>
  <si>
    <t xml:space="preserve">set profiles virus Exception-AV decoder smb wildfire-action reset-both
</t>
  </si>
  <si>
    <t xml:space="preserve">set profiles virus Exception-AV decoder smtp action reset-both
</t>
  </si>
  <si>
    <t xml:space="preserve">set profiles virus Exception-AV decoder smtp wildfire-action reset-both
</t>
  </si>
  <si>
    <t xml:space="preserve">set profiles virus Exception-AV description "Use this profile for rules needing modifications to the standard"
</t>
  </si>
  <si>
    <t xml:space="preserve">#Vulnerability Protection Profile
</t>
  </si>
  <si>
    <t xml:space="preserve">set profiles vulnerability Outbound-VP rules Block-Critical-High-Medium action reset-both
</t>
  </si>
  <si>
    <t xml:space="preserve">set profiles vulnerability Outbound-VP rules Block-Critical-High-Medium vendor-id any
</t>
  </si>
  <si>
    <t xml:space="preserve">set profiles vulnerability Outbound-VP rules Block-Critical-High-Medium severity [ critical high medium ]
</t>
  </si>
  <si>
    <t xml:space="preserve">set profiles vulnerability Outbound-VP rules Block-Critical-High-Medium cve any
</t>
  </si>
  <si>
    <t xml:space="preserve">set profiles vulnerability Outbound-VP rules Block-Critical-High-Medium threat-name any
</t>
  </si>
  <si>
    <t xml:space="preserve">set profiles vulnerability Outbound-VP rules Block-Critical-High-Medium host any
</t>
  </si>
  <si>
    <t xml:space="preserve">set profiles vulnerability Outbound-VP rules Block-Critical-High-Medium category any
</t>
  </si>
  <si>
    <t xml:space="preserve">set profiles vulnerability Outbound-VP rules Block-Critical-High-Medium packet-capture single-packet
</t>
  </si>
  <si>
    <t xml:space="preserve">set profiles vulnerability Outbound-VP rules Default-Low-Info action default
</t>
  </si>
  <si>
    <t xml:space="preserve">set profiles vulnerability Outbound-VP rules Default-Low-Info vendor-id any
</t>
  </si>
  <si>
    <t xml:space="preserve">set profiles vulnerability Outbound-VP rules Default-Low-Info severity [ low informational ]
</t>
  </si>
  <si>
    <t xml:space="preserve">set profiles vulnerability Outbound-VP rules Default-Low-Info cve any
</t>
  </si>
  <si>
    <t xml:space="preserve">set profiles vulnerability Outbound-VP rules Default-Low-Info threat-name any
</t>
  </si>
  <si>
    <t xml:space="preserve">set profiles vulnerability Outbound-VP rules Default-Low-Info host any
</t>
  </si>
  <si>
    <t xml:space="preserve">set profiles vulnerability Outbound-VP rules Default-Low-Info category any
</t>
  </si>
  <si>
    <t xml:space="preserve">set profiles vulnerability Outbound-VP rules Default-Low-Info packet-capture disable
</t>
  </si>
  <si>
    <t xml:space="preserve">set profiles vulnerability Inbound-VP rules Block-Critical-High-Medium action reset-both
</t>
  </si>
  <si>
    <t xml:space="preserve">set profiles vulnerability Inbound-VP rules Block-Critical-High-Medium vendor-id any
</t>
  </si>
  <si>
    <t xml:space="preserve">set profiles vulnerability Inbound-VP rules Block-Critical-High-Medium severity [ critical high medium ]
</t>
  </si>
  <si>
    <t xml:space="preserve">set profiles vulnerability Inbound-VP rules Block-Critical-High-Medium cve any
</t>
  </si>
  <si>
    <t xml:space="preserve">set profiles vulnerability Inbound-VP rules Block-Critical-High-Medium threat-name any
</t>
  </si>
  <si>
    <t xml:space="preserve">set profiles vulnerability Inbound-VP rules Block-Critical-High-Medium host any
</t>
  </si>
  <si>
    <t xml:space="preserve">set profiles vulnerability Inbound-VP rules Block-Critical-High-Medium category any
</t>
  </si>
  <si>
    <t xml:space="preserve">set profiles vulnerability Inbound-VP rules Block-Critical-High-Medium packet-capture single-packet
</t>
  </si>
  <si>
    <t xml:space="preserve">set profiles vulnerability Inbound-VP rules Default-Low-Info action default
</t>
  </si>
  <si>
    <t xml:space="preserve">set profiles vulnerability Inbound-VP rules Default-Low-Info vendor-id any
</t>
  </si>
  <si>
    <t xml:space="preserve">set profiles vulnerability Inbound-VP rules Default-Low-Info severity [ low informational ]
</t>
  </si>
  <si>
    <t xml:space="preserve">set profiles vulnerability Inbound-VP rules Default-Low-Info cve any
</t>
  </si>
  <si>
    <t xml:space="preserve">set profiles vulnerability Inbound-VP rules Default-Low-Info threat-name any
</t>
  </si>
  <si>
    <t xml:space="preserve">set profiles vulnerability Inbound-VP rules Default-Low-Info host any
</t>
  </si>
  <si>
    <t xml:space="preserve">set profiles vulnerability Inbound-VP rules Default-Low-Info category any
</t>
  </si>
  <si>
    <t xml:space="preserve">set profiles vulnerability Inbound-VP rules Default-Low-Info packet-capture disable
</t>
  </si>
  <si>
    <t xml:space="preserve">set profiles vulnerability Internal-VP rules Block-Critical-High action reset-both
</t>
  </si>
  <si>
    <t xml:space="preserve">set profiles vulnerability Internal-VP rules Block-Critical-High vendor-id any
</t>
  </si>
  <si>
    <t xml:space="preserve">set profiles vulnerability Internal-VP rules Block-Critical-High severity [ critical high ]
</t>
  </si>
  <si>
    <t xml:space="preserve">set profiles vulnerability Internal-VP rules Block-Critical-High cve any
</t>
  </si>
  <si>
    <t xml:space="preserve">set profiles vulnerability Internal-VP rules Block-Critical-High threat-name any
</t>
  </si>
  <si>
    <t xml:space="preserve">set profiles vulnerability Internal-VP rules Block-Critical-High host any
</t>
  </si>
  <si>
    <t xml:space="preserve">set profiles vulnerability Internal-VP rules Block-Critical-High category any
</t>
  </si>
  <si>
    <t xml:space="preserve">set profiles vulnerability Internal-VP rules Block-Critical-High packet-capture single-packet
</t>
  </si>
  <si>
    <t xml:space="preserve">set profiles vulnerability Internal-VP rules Default-Medium-Low-Info action default
</t>
  </si>
  <si>
    <t xml:space="preserve">set profiles vulnerability Internal-VP rules Default-Medium-Low-Info vendor-id any
</t>
  </si>
  <si>
    <t xml:space="preserve">set profiles vulnerability Internal-VP rules Default-Medium-Low-Info severity [ low informational medium ]
</t>
  </si>
  <si>
    <t xml:space="preserve">set profiles vulnerability Internal-VP rules Default-Medium-Low-Info cve any
</t>
  </si>
  <si>
    <t xml:space="preserve">set profiles vulnerability Internal-VP rules Default-Medium-Low-Info threat-name any
</t>
  </si>
  <si>
    <t xml:space="preserve">set profiles vulnerability Internal-VP rules Default-Medium-Low-Info host any
</t>
  </si>
  <si>
    <t xml:space="preserve">set profiles vulnerability Internal-VP rules Default-Medium-Low-Info category any
</t>
  </si>
  <si>
    <t xml:space="preserve">set profiles vulnerability Internal-VP rules Default-Medium-Low-Info packet-capture disable
</t>
  </si>
  <si>
    <t xml:space="preserve">set profiles vulnerability Alert-Only-VP rules Alert-All action alert
</t>
  </si>
  <si>
    <t xml:space="preserve">set profiles vulnerability Alert-Only-VP rules Alert-All vendor-id any
</t>
  </si>
  <si>
    <t xml:space="preserve">set profiles vulnerability Alert-Only-VP rules Alert-All severity any
</t>
  </si>
  <si>
    <t xml:space="preserve">set profiles vulnerability Alert-Only-VP rules Alert-All cve any
</t>
  </si>
  <si>
    <t xml:space="preserve">set profiles vulnerability Alert-Only-VP rules Alert-All threat-name any
</t>
  </si>
  <si>
    <t xml:space="preserve">set profiles vulnerability Alert-Only-VP rules Alert-All host any
</t>
  </si>
  <si>
    <t xml:space="preserve">set profiles vulnerability Alert-Only-VP rules Alert-All category any
</t>
  </si>
  <si>
    <t xml:space="preserve">set profiles vulnerability Alert-Only-VP rules Alert-All packet-capture disable
</t>
  </si>
  <si>
    <t xml:space="preserve">set profiles vulnerability Exception-VP
</t>
  </si>
  <si>
    <t xml:space="preserve">#Wildfire Analysis Profiles
</t>
  </si>
  <si>
    <t xml:space="preserve">set profiles wildfire-analysis Outbound-WF rules Forward-All application any
</t>
  </si>
  <si>
    <t xml:space="preserve">set profiles wildfire-analysis Outbound-WF rules Forward-All file-type any
</t>
  </si>
  <si>
    <t xml:space="preserve">set profiles wildfire-analysis Outbound-WF rules Forward-All direction both
</t>
  </si>
  <si>
    <t xml:space="preserve">set profiles wildfire-analysis Outbound-WF rules Forward-All analysis public-cloud
</t>
  </si>
  <si>
    <t xml:space="preserve">set profiles wildfire-analysis Inbound-WF rules Forward-All application any
</t>
  </si>
  <si>
    <t xml:space="preserve">set profiles wildfire-analysis Inbound-WF rules Forward-All file-type any
</t>
  </si>
  <si>
    <t xml:space="preserve">set profiles wildfire-analysis Inbound-WF rules Forward-All direction both
</t>
  </si>
  <si>
    <t xml:space="preserve">set profiles wildfire-analysis Inbound-WF rules Forward-All analysis public-cloud
</t>
  </si>
  <si>
    <t xml:space="preserve">set profiles wildfire-analysis Internal-WF rules Forward-All application any
</t>
  </si>
  <si>
    <t xml:space="preserve">set profiles wildfire-analysis Internal-WF rules Forward-All file-type any
</t>
  </si>
  <si>
    <t xml:space="preserve">set profiles wildfire-analysis Internal-WF rules Forward-All direction both
</t>
  </si>
  <si>
    <t xml:space="preserve">set profiles wildfire-analysis Internal-WF rules Forward-All analysis public-cloud
</t>
  </si>
  <si>
    <t xml:space="preserve">set profiles wildfire-analysis Alert-Only-WF rules Forward-All application any
</t>
  </si>
  <si>
    <t xml:space="preserve">set profiles wildfire-analysis Alert-Only-WF rules Forward-All file-type any
</t>
  </si>
  <si>
    <t xml:space="preserve">set profiles wildfire-analysis Alert-Only-WF rules Forward-All direction both
</t>
  </si>
  <si>
    <t xml:space="preserve">set profiles wildfire-analysis Alert-Only-WF rules Forward-All analysis public-cloud
</t>
  </si>
  <si>
    <t xml:space="preserve">#Profile Groups
</t>
  </si>
  <si>
    <t xml:space="preserve">set profile-group Outbound virus Outbound-AV
</t>
  </si>
  <si>
    <t xml:space="preserve">set profile-group Outbound spyware Outbound-AS
</t>
  </si>
  <si>
    <t xml:space="preserve">set profile-group Outbound vulnerability Outbound-VP
</t>
  </si>
  <si>
    <t xml:space="preserve">set profile-group Outbound url-filtering Outbound-URL
</t>
  </si>
  <si>
    <t xml:space="preserve">set profile-group Outbound file-blocking Outbound-FB
</t>
  </si>
  <si>
    <t xml:space="preserve">set profile-group Outbound wildfire-analysis Outbound-WF
</t>
  </si>
  <si>
    <t xml:space="preserve">set profile-group Inbound virus Inbound-AV
</t>
  </si>
  <si>
    <t xml:space="preserve">set profile-group Inbound spyware Inbound-AS
</t>
  </si>
  <si>
    <t xml:space="preserve">set profile-group Inbound vulnerability Inbound-VP
</t>
  </si>
  <si>
    <t xml:space="preserve">set profile-group Inbound file-blocking Inbound-FB
</t>
  </si>
  <si>
    <t xml:space="preserve">set profile-group Inbound wildfire-analysis Inbound-WF
</t>
  </si>
  <si>
    <t xml:space="preserve">set profile-group Internal virus Internal-AV
</t>
  </si>
  <si>
    <t xml:space="preserve">set profile-group Internal spyware Internal-AS
</t>
  </si>
  <si>
    <t xml:space="preserve">set profile-group Internal vulnerability Internal-VP
</t>
  </si>
  <si>
    <t xml:space="preserve">set profile-group Internal file-blocking Internal-FB
</t>
  </si>
  <si>
    <t xml:space="preserve">set profile-group Internal wildfire-analysis Internal-WF
</t>
  </si>
  <si>
    <t xml:space="preserve">set profile-group Alert-Only virus Alert-Only-AV
</t>
  </si>
  <si>
    <t xml:space="preserve">set profile-group Alert-Only spyware Alert-Only-AS
</t>
  </si>
  <si>
    <t xml:space="preserve">set profile-group Alert-Only vulnerability Alert-Only-VP
</t>
  </si>
  <si>
    <t xml:space="preserve">set profile-group Alert-Only url-filtering Alert-Only-URL
</t>
  </si>
  <si>
    <t xml:space="preserve">set profile-group Alert-Only file-blocking Alert-Only-FB
</t>
  </si>
  <si>
    <t xml:space="preserve">set profile-group Alert-Only wildfire-analysis Alert-Only-WF
</t>
  </si>
  <si>
    <t xml:space="preserve">set profile-group default virus Outbound-AV
</t>
  </si>
  <si>
    <t xml:space="preserve">set profile-group default spyware Outbound-AS
</t>
  </si>
  <si>
    <t xml:space="preserve">set profile-group default vulnerability Outbound-VP
</t>
  </si>
  <si>
    <t xml:space="preserve">set profile-group default url-filtering Outbound-URL
</t>
  </si>
  <si>
    <t xml:space="preserve">set profile-group default file-blocking Outbound-FB
</t>
  </si>
  <si>
    <t xml:space="preserve">set profile-group default wildfire-analysis Outbound-WF
</t>
  </si>
  <si>
    <t xml:space="preserve">#Security Rules
</t>
  </si>
  <si>
    <t xml:space="preserve">set rulebase default-security-rules rules intrazone-default action allow
</t>
  </si>
  <si>
    <t xml:space="preserve">set rulebase default-security-rules rules intrazone-default log-start no
</t>
  </si>
  <si>
    <t xml:space="preserve">set rulebase default-security-rules rules intrazone-default log-end yes
</t>
  </si>
  <si>
    <t xml:space="preserve">set rulebase default-security-rules rules intrazone-default profile-setting group Inbound
</t>
  </si>
  <si>
    <t xml:space="preserve">set rulebase default-security-rules rules intrazone-default log-setting default
</t>
  </si>
  <si>
    <t xml:space="preserve">set rulebase default-security-rules rules interzone-default action drop
</t>
  </si>
  <si>
    <t xml:space="preserve">set rulebase default-security-rules rules interzone-default log-start no
</t>
  </si>
  <si>
    <t xml:space="preserve">set rulebase default-security-rules rules interzone-default log-end yes
</t>
  </si>
  <si>
    <t xml:space="preserve">set rulebase default-security-rules rules interzone-default log-setting default
</t>
  </si>
  <si>
    <t xml:space="preserve">set rulebase security rules "Outbound Block Rule" description "Block outbound sessions with destination address matching one of the Palo Alto Networks external dynamic lists for high risk and known malicious IP addresses."
</t>
  </si>
  <si>
    <t xml:space="preserve">set rulebase security rules "Outbound Block Rule" to any
</t>
  </si>
  <si>
    <t xml:space="preserve">set rulebase security rules "Outbound Block Rule" from any
</t>
  </si>
  <si>
    <t xml:space="preserve">set rulebase security rules "Outbound Block Rule" source any
</t>
  </si>
  <si>
    <t xml:space="preserve">set rulebase security rules "Outbound Block Rule" destination [ panw-highrisk-ip-list panw-known-ip-list ]
</t>
  </si>
  <si>
    <t xml:space="preserve">set rulebase security rules "Outbound Block Rule" source-user any
</t>
  </si>
  <si>
    <t xml:space="preserve">set rulebase security rules "Outbound Block Rule" category any
</t>
  </si>
  <si>
    <t xml:space="preserve">set rulebase security rules "Outbound Block Rule" application any
</t>
  </si>
  <si>
    <t xml:space="preserve">set rulebase security rules "Outbound Block Rule" service any
</t>
  </si>
  <si>
    <t xml:space="preserve">set rulebase security rules "Outbound Block Rule" hip-profiles any
</t>
  </si>
  <si>
    <t xml:space="preserve">set rulebase security rules "Outbound Block Rule" action deny
</t>
  </si>
  <si>
    <t xml:space="preserve">set rulebase security rules "Outbound Block Rule" log-setting default
</t>
  </si>
  <si>
    <t xml:space="preserve">set rulebase security rules "Outbound Block Rule" tag Outbound
</t>
  </si>
  <si>
    <t xml:space="preserve">set rulebase security rules "Inbound Block Rule" description "Block inbound sessions with source address matching one of the Palo Alto Networks external dynamic lists for high risk and known malicious IP addresses."
</t>
  </si>
  <si>
    <t xml:space="preserve">set rulebase security rules "Inbound Block Rule" to any
</t>
  </si>
  <si>
    <t xml:space="preserve">set rulebase security rules "Inbound Block Rule" from any
</t>
  </si>
  <si>
    <t xml:space="preserve">set rulebase security rules "Inbound Block Rule" source [ panw-highrisk-ip-list panw-known-ip-list ]
</t>
  </si>
  <si>
    <t xml:space="preserve">set rulebase security rules "Inbound Block Rule" destination any
</t>
  </si>
  <si>
    <t xml:space="preserve">set rulebase security rules "Inbound Block Rule" source-user any
</t>
  </si>
  <si>
    <t xml:space="preserve">set rulebase security rules "Inbound Block Rule" category any
</t>
  </si>
  <si>
    <t xml:space="preserve">set rulebase security rules "Inbound Block Rule" application any
</t>
  </si>
  <si>
    <t xml:space="preserve">set rulebase security rules "Inbound Block Rule" service any
</t>
  </si>
  <si>
    <t xml:space="preserve">set rulebase security rules "Inbound Block Rule" hip-profiles any
</t>
  </si>
  <si>
    <t xml:space="preserve">set rulebase security rules "Inbound Block Rule" action deny
</t>
  </si>
  <si>
    <t xml:space="preserve">set rulebase security rules "Inbound Block Rule" log-setting default
</t>
  </si>
  <si>
    <t xml:space="preserve">set rulebase security rules "Inbound Block Rule" tag Inbound
</t>
  </si>
  <si>
    <t xml:space="preserve">set rulebase security rules "DNS Sinkhole Block" description "Block outbound sessions that match a malicious domain and have been redirected to a configured sinkhole IP address."
</t>
  </si>
  <si>
    <t xml:space="preserve">set rulebase security rules "DNS Sinkhole Block" to any
</t>
  </si>
  <si>
    <t xml:space="preserve">set rulebase security rules "DNS Sinkhole Block" from any
</t>
  </si>
  <si>
    <t xml:space="preserve">set rulebase security rules "DNS Sinkhole Block" source any
</t>
  </si>
  <si>
    <t xml:space="preserve">set rulebase security rules "DNS Sinkhole Block" destination [ Sinkhole-IPv4 Sinkhole-IPv6 ]
</t>
  </si>
  <si>
    <t xml:space="preserve">set rulebase security rules "DNS Sinkhole Block" source-user any
</t>
  </si>
  <si>
    <t xml:space="preserve">set rulebase security rules "DNS Sinkhole Block" category any
</t>
  </si>
  <si>
    <t xml:space="preserve">set rulebase security rules "DNS Sinkhole Block" application any
</t>
  </si>
  <si>
    <t xml:space="preserve">set rulebase security rules "DNS Sinkhole Block" service any
</t>
  </si>
  <si>
    <t xml:space="preserve">set rulebase security rules "DNS Sinkhole Block" hip-profiles any
</t>
  </si>
  <si>
    <t xml:space="preserve">set rulebase security rules "DNS Sinkhole Block" action deny
</t>
  </si>
  <si>
    <t xml:space="preserve">set rulebase security rules "DNS Sinkhole Block" log-setting default
</t>
  </si>
  <si>
    <t xml:space="preserve">set rulebase security rules "DNS Sinkhole Block" tag Outbound
</t>
  </si>
  <si>
    <t xml:space="preserve">set rulebase security rules "Outbound Bogon Block Rule" description "Block outbound sessions with a destination address matching a known bogon address that should not be transitting the firewall. Add known exceptions to the rule before activating."
</t>
  </si>
  <si>
    <t xml:space="preserve">set rulebase security rules "Outbound Bogon Block Rule" to any
</t>
  </si>
  <si>
    <t xml:space="preserve">set rulebase security rules "Outbound Bogon Block Rule" from any
</t>
  </si>
  <si>
    <t xml:space="preserve">set rulebase security rules "Outbound Bogon Block Rule" source any
</t>
  </si>
  <si>
    <t xml:space="preserve">set rulebase security rules "Outbound Bogon Block Rule" destination [ "Team Cymru Bogons IPv4" "Team Cymru Bogons IPv6" ]
</t>
  </si>
  <si>
    <t xml:space="preserve">set rulebase security rules "Outbound Bogon Block Rule" source-user any
</t>
  </si>
  <si>
    <t xml:space="preserve">set rulebase security rules "Outbound Bogon Block Rule" category any
</t>
  </si>
  <si>
    <t xml:space="preserve">set rulebase security rules "Outbound Bogon Block Rule" application any
</t>
  </si>
  <si>
    <t xml:space="preserve">set rulebase security rules "Outbound Bogon Block Rule" service any
</t>
  </si>
  <si>
    <t xml:space="preserve">set rulebase security rules "Outbound Bogon Block Rule" hip-profiles any
</t>
  </si>
  <si>
    <t xml:space="preserve">set rulebase security rules "Outbound Bogon Block Rule" action deny
</t>
  </si>
  <si>
    <t xml:space="preserve">set rulebase security rules "Outbound Bogon Block Rule" log-setting default
</t>
  </si>
  <si>
    <t xml:space="preserve">set rulebase security rules "Outbound Bogon Block Rule" tag Outbound
</t>
  </si>
  <si>
    <t xml:space="preserve">set rulebase security rules "Outbound Bogon Block Rule" disabled yes
</t>
  </si>
  <si>
    <t xml:space="preserve">set rulebase security rules "Inbound Bogon Block Rule" description "Block inbound sessions with a source address matching a known bogon address that should not be transitting the firewall. Add known exceptions to the rule before activating."
</t>
  </si>
  <si>
    <t xml:space="preserve">set rulebase security rules "Inbound Bogon Block Rule" to any
</t>
  </si>
  <si>
    <t xml:space="preserve">set rulebase security rules "Inbound Bogon Block Rule" from any
</t>
  </si>
  <si>
    <t xml:space="preserve">set rulebase security rules "Inbound Bogon Block Rule" source [ "Team Cymru Bogons IPv4" "Team Cymru Bogons IPv6" ]
</t>
  </si>
  <si>
    <t xml:space="preserve">set rulebase security rules "Inbound Bogon Block Rule" destination any
</t>
  </si>
  <si>
    <t xml:space="preserve">set rulebase security rules "Inbound Bogon Block Rule" source-user any
</t>
  </si>
  <si>
    <t xml:space="preserve">set rulebase security rules "Inbound Bogon Block Rule" category any
</t>
  </si>
  <si>
    <t xml:space="preserve">set rulebase security rules "Inbound Bogon Block Rule" application any
</t>
  </si>
  <si>
    <t xml:space="preserve">set rulebase security rules "Inbound Bogon Block Rule" service any
</t>
  </si>
  <si>
    <t xml:space="preserve">set rulebase security rules "Inbound Bogon Block Rule" hip-profiles any
</t>
  </si>
  <si>
    <t xml:space="preserve">set rulebase security rules "Inbound Bogon Block Rule" action deny
</t>
  </si>
  <si>
    <t xml:space="preserve">set rulebase security rules "Inbound Bogon Block Rule" log-setting default
</t>
  </si>
  <si>
    <t xml:space="preserve">set rulebase security rules "Inbound Bogon Block Rule" tag Inbound
</t>
  </si>
  <si>
    <t xml:space="preserve">set rulebase security rules "Inbound Bogon Block Rule" disabled yes
</t>
  </si>
  <si>
    <t xml:space="preserve">Recommended Decryption Profiles
</t>
  </si>
  <si>
    <t xml:space="preserve">set profiles decryption Recommended_Decryption_Profile ssl-forward-proxy block-expired-certificate yes
</t>
  </si>
  <si>
    <t xml:space="preserve">set profiles decryption Recommended_Decryption_Profile ssl-forward-proxy block-untrusted-issuer yes
</t>
  </si>
  <si>
    <t xml:space="preserve">set profiles decryption Recommended_Decryption_Profile ssl-forward-proxy block-unknown-cert yes
</t>
  </si>
  <si>
    <t xml:space="preserve">set profiles decryption Recommended_Decryption_Profile ssl-forward-proxy block-timeout-cert yes
</t>
  </si>
  <si>
    <t xml:space="preserve">set profiles decryption Recommended_Decryption_Profile ssl-forward-proxy block-unsupported-version yes
</t>
  </si>
  <si>
    <t xml:space="preserve">set profiles decryption Recommended_Decryption_Profile ssl-forward-proxy block-unsupported-cipher yes
</t>
  </si>
  <si>
    <t xml:space="preserve">set profiles decryption Recommended_Decryption_Profile ssl-no-proxy block-expired-certificate yes
</t>
  </si>
  <si>
    <t xml:space="preserve">set profiles decryption Recommended_Decryption_Profile ssl-no-proxy block-untrusted-issuer yes
</t>
  </si>
  <si>
    <t xml:space="preserve">set profiles decryption Recommended_Decryption_Profile ssl-inbound-proxy block-unsupported-version no
</t>
  </si>
  <si>
    <t xml:space="preserve">set profiles decryption Recommended_Decryption_Profile ssl-inbound-proxy block-unsupported-cipher no
</t>
  </si>
  <si>
    <t xml:space="preserve">set profiles decryption Recommended_Decryption_Profile ssh-proxy block-unsupported-version yes
</t>
  </si>
  <si>
    <t xml:space="preserve">set profiles decryption Recommended_Decryption_Profile ssh-proxy block-unsupported-alg yes
</t>
  </si>
  <si>
    <t xml:space="preserve">set profiles decryption Recommended_Decryption_Profile ssl-protocol-settings min-version tls1-2
</t>
  </si>
  <si>
    <t xml:space="preserve">set profiles decryption Recommended_Decryption_Profile ssl-protocol-settings keyxchg-algo-rsa no
</t>
  </si>
  <si>
    <t xml:space="preserve">set profiles decryption Recommended_Decryption_Profile ssl-protocol-settings enc-algo-3des no
</t>
  </si>
  <si>
    <t xml:space="preserve">set profiles decryption Recommended_Decryption_Profile ssl-protocol-settings enc-algo-rc4 no
</t>
  </si>
  <si>
    <t xml:space="preserve">set profiles decryption Recommended_Decryption_Profile ssl-protocol-settings auth-algo-sha1 no
</t>
  </si>
  <si>
    <t xml:space="preserve">#Recommended Decryption NO DECRYPT rules for SSL checks even if not decrypting
</t>
  </si>
  <si>
    <t xml:space="preserve">set rulebase decryption rules "NO-Decrypt URL Categories" category [ financial-services government health-and-medicine Custom-No-Decrypt ]
</t>
  </si>
  <si>
    <t xml:space="preserve">set rulebase decryption rules "NO-Decrypt URL Categories" service any
</t>
  </si>
  <si>
    <t xml:space="preserve">set rulebase decryption rules "NO-Decrypt URL Categories" type ssl-forward-proxy
</t>
  </si>
  <si>
    <t xml:space="preserve">set rulebase decryption rules "NO-Decrypt URL Categories" from any
</t>
  </si>
  <si>
    <t xml:space="preserve">set rulebase decryption rules "NO-Decrypt URL Categories" to any
</t>
  </si>
  <si>
    <t xml:space="preserve">set rulebase decryption rules "NO-Decrypt URL Categories" source any
</t>
  </si>
  <si>
    <t xml:space="preserve">set rulebase decryption rules "NO-Decrypt URL Categories" destination any
</t>
  </si>
  <si>
    <t xml:space="preserve">set rulebase decryption rules "NO-Decrypt URL Categories" source-user any
</t>
  </si>
  <si>
    <t xml:space="preserve">set rulebase decryption rules "NO-Decrypt URL Categories" profile Recommended_Decryption_Profile
</t>
  </si>
  <si>
    <t xml:space="preserve">set rulebase decryption rules "NO-Decrypt URL Categories" action no-decrypt
</t>
  </si>
  <si>
    <t xml:space="preserve">set rulebase decryption rules "NO-Decrypt URL Categories" disabled yes
</t>
  </si>
  <si>
    <t xml:space="preserve">set rulebase decryption rules "NO-Decrypt URL Categories" description "This rule does not do Decryption.  This rule is validating SSL Protocol Communications."
</t>
  </si>
  <si>
    <t xml:space="preserve">set rulebase decryption rules "NO-Decrypt Rule" category any
</t>
  </si>
  <si>
    <t xml:space="preserve">set rulebase decryption rules "NO-Decrypt Rule" service any
</t>
  </si>
  <si>
    <t xml:space="preserve">set rulebase decryption rules "NO-Decrypt Rule" type ssl-forward-proxy
</t>
  </si>
  <si>
    <t xml:space="preserve">set rulebase decryption rules "NO-Decrypt Rule" from any
</t>
  </si>
  <si>
    <t xml:space="preserve">set rulebase decryption rules "NO-Decrypt Rule" to any
</t>
  </si>
  <si>
    <t xml:space="preserve">set rulebase decryption rules "NO-Decrypt Rule" source any
</t>
  </si>
  <si>
    <t xml:space="preserve">set rulebase decryption rules "NO-Decrypt Rule" destination any
</t>
  </si>
  <si>
    <t xml:space="preserve">set rulebase decryption rules "NO-Decrypt Rule" source-user any
</t>
  </si>
  <si>
    <t xml:space="preserve">set rulebase decryption rules "NO-Decrypt Rule" profile Recommended_Decryption_Profile
</t>
  </si>
  <si>
    <t xml:space="preserve">set rulebase decryption rules "NO-Decrypt Rule" action no-decrypt
</t>
  </si>
  <si>
    <t xml:space="preserve">set rulebase decryption rules "NO-Decrypt Rule" description "This rule does not do Decryption.  This rule is validating SSL Protocol Communications."
</t>
  </si>
  <si>
    <t xml:space="preserve">#Zone Protection Profiles - To Be Added to each Configured Zone
</t>
  </si>
  <si>
    <t xml:space="preserve">set network profiles zone-protection-profile Recommended_Zone_Protection scan 8001 action alert
</t>
  </si>
  <si>
    <t xml:space="preserve">set network profiles zone-protection-profile Recommended_Zone_Protection scan 8001 interval 2
</t>
  </si>
  <si>
    <t xml:space="preserve">set network profiles zone-protection-profile Recommended_Zone_Protection scan 8001 threshold 100
</t>
  </si>
  <si>
    <t xml:space="preserve">set network profiles zone-protection-profile Recommended_Zone_Protection scan 8002 action alert
</t>
  </si>
  <si>
    <t xml:space="preserve">set network profiles zone-protection-profile Recommended_Zone_Protection scan 8002 interval 10
</t>
  </si>
  <si>
    <t xml:space="preserve">set network profiles zone-protection-profile Recommended_Zone_Protection scan 8002 threshold 100
</t>
  </si>
  <si>
    <t xml:space="preserve">set network profiles zone-protection-profile Recommended_Zone_Protection scan 8003 action alert
</t>
  </si>
  <si>
    <t xml:space="preserve">set network profiles zone-protection-profile Recommended_Zone_Protection scan 8003 interval 2
</t>
  </si>
  <si>
    <t xml:space="preserve">set network profiles zone-protection-profile Recommended_Zone_Protection scan 8003 threshold 100
</t>
  </si>
  <si>
    <t xml:space="preserve">set network profiles zone-protection-profile Recommended_Zone_Protection discard-ip-spoof yes
</t>
  </si>
  <si>
    <t xml:space="preserve">set network profiles zone-protection-profile Recommended_Zone_Protection discard-malformed-option yes
</t>
  </si>
  <si>
    <t xml:space="preserve">set network profiles zone-protection-profile Recommended_Zone_Protection remove-tcp-timestamp yes
</t>
  </si>
  <si>
    <t xml:space="preserve">set network profiles zone-protection-profile Recommended_Zone_Protection strip-tcp-fast-open-and-data no
</t>
  </si>
  <si>
    <t xml:space="preserve">set network profiles zone-protection-profile Recommended_Zone_Protection strip-mptcp-option global
</t>
  </si>
  <si>
    <t xml:space="preserve">#General Reports
</t>
  </si>
  <si>
    <t xml:space="preserve">set shared reports "Host-visit malicious sites plus" period last-7-calendar-days
</t>
  </si>
  <si>
    <t xml:space="preserve">set shared reports "Host-visit malicious sites plus" topn 500
</t>
  </si>
  <si>
    <t xml:space="preserve">set shared reports "Host-visit malicious sites plus" topm 50
</t>
  </si>
  <si>
    <t xml:space="preserve">set shared reports "Host-visit malicious sites plus" caption "Host-visit malicious sites plus"
</t>
  </si>
  <si>
    <t xml:space="preserve">set shared reports "Host-visit malicious sites plus" frequency daily
</t>
  </si>
  <si>
    <t xml:space="preserve">set shared reports "Host-visit malicious sites plus" query "(category eq command-and-control) or (category eq hacking) or (category eq malware) or (category eq phishing)"
</t>
  </si>
  <si>
    <t xml:space="preserve">set shared reports "Host-visit malicious sites plus" type url sortby repeatcnt
</t>
  </si>
  <si>
    <t xml:space="preserve">set shared reports "Host-visit malicious sites plus" type url group-by src
</t>
  </si>
  <si>
    <t xml:space="preserve">set shared reports "Host-visit malicious sites plus" type url aggregate-by [ from srcuser category action ]
</t>
  </si>
  <si>
    <t xml:space="preserve">set shared reports "Host-visit malicious sites plus" type url values repeatcnt
</t>
  </si>
  <si>
    <t xml:space="preserve">set shared reports "Hosts visit malicious sites" period last-7-calendar-days
</t>
  </si>
  <si>
    <t xml:space="preserve">set shared reports "Hosts visit malicious sites" topn 500
</t>
  </si>
  <si>
    <t xml:space="preserve">set shared reports "Hosts visit malicious sites" topm 50
</t>
  </si>
  <si>
    <t xml:space="preserve">set shared reports "Hosts visit malicious sites" caption "Hosts visit malicious sites"
</t>
  </si>
  <si>
    <t xml:space="preserve">set shared reports "Hosts visit malicious sites" frequency daily
</t>
  </si>
  <si>
    <t xml:space="preserve">set shared reports "Hosts visit malicious sites" query "(category eq command-and-control) or (category eq hacking) or (category eq malware) or (category eq phishing)"
</t>
  </si>
  <si>
    <t xml:space="preserve">set shared reports "Hosts visit malicious sites" type url sortby repeatcnt
</t>
  </si>
  <si>
    <t xml:space="preserve">set shared reports "Hosts visit malicious sites" type url group-by src
</t>
  </si>
  <si>
    <t xml:space="preserve">set shared reports "Hosts visit malicious sites" type url aggregate-by [ from srcuser ]
</t>
  </si>
  <si>
    <t xml:space="preserve">set shared reports "Hosts visit malicious sites" type url values repeatcnt
</t>
  </si>
  <si>
    <t xml:space="preserve">set shared reports "Hosts visit questionable sites" period last-7-calendar-days
</t>
  </si>
  <si>
    <t xml:space="preserve">set shared reports "Hosts visit questionable sites" topn 500
</t>
  </si>
  <si>
    <t xml:space="preserve">set shared reports "Hosts visit questionable sites" topm 50
</t>
  </si>
  <si>
    <t xml:space="preserve">set shared reports "Hosts visit questionable sites" caption "Hosts visit questionable sites"
</t>
  </si>
  <si>
    <t xml:space="preserve">set shared reports "Hosts visit questionable sites" frequency daily
</t>
  </si>
  <si>
    <t xml:space="preserve">set shared reports "Hosts visit questionable sites" query "(category eq dynamic-dns) and (category eq parked) and (category eq questionable) and (category eq unknown)"
</t>
  </si>
  <si>
    <t xml:space="preserve">set shared reports "Hosts visit questionable sites" type url sortby repeatcnt
</t>
  </si>
  <si>
    <t xml:space="preserve">set shared reports "Hosts visit questionable sites" type url group-by src
</t>
  </si>
  <si>
    <t xml:space="preserve">set shared reports "Hosts visit questionable sites" type url aggregate-by [ from srcuser ]
</t>
  </si>
  <si>
    <t xml:space="preserve">set shared reports "Hosts visit questionable sites" type url values repeatcnt
</t>
  </si>
  <si>
    <t xml:space="preserve">set shared reports "Host-visit quest sites plus" period last-7-calendar-days
</t>
  </si>
  <si>
    <t xml:space="preserve">set shared reports "Host-visit quest sites plus" topn 500
</t>
  </si>
  <si>
    <t xml:space="preserve">set shared reports "Host-visit quest sites plus" topm 50
</t>
  </si>
  <si>
    <t xml:space="preserve">set shared reports "Host-visit quest sites plus" caption "Host-visit quest sites plus"
</t>
  </si>
  <si>
    <t xml:space="preserve">set shared reports "Host-visit quest sites plus" frequency daily
</t>
  </si>
  <si>
    <t xml:space="preserve">set shared reports "Host-visit quest sites plus" query "(category eq dynamic-dns) and (category eq parked) and (category eq questionable) and (category eq unknown)"
</t>
  </si>
  <si>
    <t xml:space="preserve">set shared reports "Host-visit quest sites plus" description "Detail of hosts visiting questionable URLs"
</t>
  </si>
  <si>
    <t xml:space="preserve">set shared reports "Host-visit quest sites plus" type url sortby repeatcnt
</t>
  </si>
  <si>
    <t xml:space="preserve">set shared reports "Host-visit quest sites plus" type url group-by src
</t>
  </si>
  <si>
    <t xml:space="preserve">set shared reports "Host-visit quest sites plus" type url aggregate-by [ from srcuser category action ]
</t>
  </si>
  <si>
    <t xml:space="preserve">set shared reports "Host-visit quest sites plus" type url values repeatcnt
</t>
  </si>
  <si>
    <t xml:space="preserve">set shared reports "Wildfire malicious verdicts" period last-30-calendar-days
</t>
  </si>
  <si>
    <t xml:space="preserve">set shared reports "Wildfire malicious verdicts" topn 500
</t>
  </si>
  <si>
    <t xml:space="preserve">set shared reports "Wildfire malicious verdicts" topm 10
</t>
  </si>
  <si>
    <t xml:space="preserve">set shared reports "Wildfire malicious verdicts" caption "Wildfire malicious verdicts"
</t>
  </si>
  <si>
    <t xml:space="preserve">set shared reports "Wildfire malicious verdicts" frequency daily
</t>
  </si>
  <si>
    <t xml:space="preserve">set shared reports "Wildfire malicious verdicts" query "(app neq smtp) and (category neq benign)"
</t>
  </si>
  <si>
    <t xml:space="preserve">set shared reports "Wildfire malicious verdicts" description "Files uploaded or downloaded that were later found to be malicious. This is a summary. Act on real-time email."
</t>
  </si>
  <si>
    <t xml:space="preserve">set shared reports "Wildfire malicious verdicts" type wildfire sortby repeatcnt
</t>
  </si>
  <si>
    <t xml:space="preserve">set shared reports "Wildfire malicious verdicts" type wildfire aggregate-by [ filedigest container-of-app app category filetype rule ]
</t>
  </si>
  <si>
    <t xml:space="preserve">set shared reports "Wildfire malicious verdicts" type wildfire values repeatcnt
</t>
  </si>
  <si>
    <t xml:space="preserve">set shared reports "Wildfire verdicts SMTP" period last-30-calendar-days
</t>
  </si>
  <si>
    <t xml:space="preserve">set shared reports "Wildfire verdicts SMTP" topn 500
</t>
  </si>
  <si>
    <t xml:space="preserve">set shared reports "Wildfire verdicts SMTP" topm 10
</t>
  </si>
  <si>
    <t xml:space="preserve">set shared reports "Wildfire verdicts SMTP" caption "Wildfire verdicts SMTP"
</t>
  </si>
  <si>
    <t xml:space="preserve">set shared reports "Wildfire verdicts SMTP" frequency daily
</t>
  </si>
  <si>
    <t xml:space="preserve">set shared reports "Wildfire verdicts SMTP" query "(app eq smtp) and (category neq benign)"
</t>
  </si>
  <si>
    <t xml:space="preserve">set shared reports "Wildfire verdicts SMTP" description "Links sent from emails found to be malicious. "
</t>
  </si>
  <si>
    <t xml:space="preserve">set shared reports "Wildfire verdicts SMTP" type wildfire sortby repeatcnt
</t>
  </si>
  <si>
    <t xml:space="preserve">set shared reports "Wildfire verdicts SMTP" type wildfire aggregate-by [ filedigest container-of-app app category filetype rule subject sender recipient misc ]
</t>
  </si>
  <si>
    <t xml:space="preserve">set shared reports "Clients sinkholed" period last-30-calendar-days
</t>
  </si>
  <si>
    <t xml:space="preserve">set shared reports "Clients sinkholed" topn 500
</t>
  </si>
  <si>
    <t xml:space="preserve">set shared reports "Clients sinkholed" topm 50
</t>
  </si>
  <si>
    <t xml:space="preserve">set shared reports "Clients sinkholed" caption "Clients sinkholed"
</t>
  </si>
  <si>
    <t xml:space="preserve">set shared reports "Clients sinkholed" query "(rule eq 'DNS Sinkhole Block')"
</t>
  </si>
  <si>
    <t xml:space="preserve">set shared reports "Clients sinkholed" frequency daily
</t>
  </si>
  <si>
    <t xml:space="preserve">set shared reports "Clients sinkholed" type traffic sortby repeatcnt
</t>
  </si>
  <si>
    <t xml:space="preserve">set shared reports "Clients sinkholed" type traffic group-by from
</t>
  </si>
  <si>
    <t xml:space="preserve">set shared reports "Clients sinkholed" type traffic aggregate-by [ src srcuser ]
</t>
  </si>
  <si>
    <t xml:space="preserve">set shared reports "Clients sinkholed" type traffic values repeatcnt
</t>
  </si>
  <si>
    <t xml:space="preserve">#Report Groups
</t>
  </si>
  <si>
    <t xml:space="preserve">set shared report-group "Possible Compromise" custom-widget 1 custom-report "Clients sinkholed"
</t>
  </si>
  <si>
    <t xml:space="preserve">set shared report-group "Possible Compromise" custom-widget 2 custom-report "Wildfire malicious verdicts"
</t>
  </si>
  <si>
    <t xml:space="preserve">set shared report-group "Possible Compromise" custom-widget 3 custom-report "Wildfire verdicts SMTP"
</t>
  </si>
  <si>
    <t xml:space="preserve">set shared report-group "Possible Compromise" custom-widget 4 custom-report "Hosts visit malicious sites"
</t>
  </si>
  <si>
    <t xml:space="preserve">set shared report-group "Possible Compromise" custom-widget 5 custom-report "Host-visit malicious sites plus"
</t>
  </si>
  <si>
    <t xml:space="preserve">set shared report-group "Possible Compromise" custom-widget 6 custom-report "Hosts visit questionable sites"
</t>
  </si>
  <si>
    <t xml:space="preserve">set shared report-group "Possible Compromise" custom-widget 7 custom-report "Host-visit quest sites plus"
</t>
  </si>
  <si>
    <t xml:space="preserve">set shared report-group "Possible Compromise" title-page yes
</t>
  </si>
  <si>
    <t xml:space="preserve">set shared report-group "Possible Compromise" variable title value "Possible Compromise"
</t>
  </si>
  <si>
    <t xml:space="preserve">#Scheduling to Email Reports
</t>
  </si>
  <si>
    <t xml:space="preserve">set shared email-scheduler "Possbile Compromise" report-group "Possible Compromise"
</t>
  </si>
  <si>
    <t xml:space="preserve">set shared email-scheduler "Possbile Compromise" recurring disabled
</t>
  </si>
  <si>
    <t>set shared email-scheduler "Possbile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</si>
</sst>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7"/>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46</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b">
        <v>1</v>
      </c>
      <c r="C27"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1"/>
  <sheetViews>
    <sheetView workbookViewId="0"/>
  </sheetViews>
  <sheetFormatPr defaultRowHeight="15"/>
  <sheetData>
    <row r="2" spans="1:1">
      <c r="A2" t="s">
        <v>79</v>
      </c>
    </row>
    <row r="3" spans="1:1">
      <c r="A3" t="s">
        <v>80</v>
      </c>
    </row>
    <row r="4" spans="1:1">
      <c r="A4" t="s">
        <v>81</v>
      </c>
    </row>
    <row r="5" spans="1:1">
      <c r="A5" t="s">
        <v>82</v>
      </c>
    </row>
    <row r="6" spans="1:1">
      <c r="A6" t="s">
        <v>83</v>
      </c>
    </row>
    <row r="7" spans="1:1">
      <c r="A7" t="s">
        <v>84</v>
      </c>
    </row>
    <row r="8" spans="1:1">
      <c r="A8">
        <f>SUBSTITUTE("set deviceconfig system hostname {{ FW_NAME }}", "{{ FW_NAME }}", 'values'!B9)</f>
        <v>0</v>
      </c>
    </row>
    <row r="9" spans="1:1">
      <c r="A9">
        <f>SUBSTITUTE("set deviceconfig system ip-address {{ MGMT_IP }}", "{{ MGMT_IP }}", 'values'!B11)</f>
        <v>0</v>
      </c>
    </row>
    <row r="10" spans="1:1">
      <c r="A10">
        <f>SUBSTITUTE("set deviceconfig system netmask {{ MGMT_MASK }}", "{{ MGMT_MASK }}", 'values'!B12)</f>
        <v>0</v>
      </c>
    </row>
    <row r="11" spans="1:1">
      <c r="A11">
        <f>SUBSTITUTE("set deviceconfig system default-gateway {{ MGMT_DG }}", "{{ MGMT_DG }}", 'values'!B13)</f>
        <v>0</v>
      </c>
    </row>
    <row r="12" spans="1:1">
      <c r="A12">
        <f>SUBSTITUTE("set deviceconfig system dns-setting servers primary {{ DNS_1 }}", "{{ DNS_1 }}", 'values'!B18)</f>
        <v>0</v>
      </c>
    </row>
    <row r="13" spans="1:1">
      <c r="A13">
        <f>SUBSTITUTE("set deviceconfig system dns-setting servers secondary {{ DNS_2 }}", "{{ DNS_2 }}", 'values'!B19)</f>
        <v>0</v>
      </c>
    </row>
    <row r="14" spans="1:1">
      <c r="A14">
        <f>SUBSTITUTE("set deviceconfig system ntp-servers primary-ntp-server ntp-server-address {{ NTP_1 }}", "{{ NTP_1 }}", 'values'!B14)</f>
        <v>0</v>
      </c>
    </row>
    <row r="15" spans="1:1">
      <c r="A15">
        <f>SUBSTITUTE("set deviceconfig system ntp-servers secondary-ntp-server ntp-server-address {{ NTP_2 }}", "{{ NTP_2 }}", 'values'!B15)</f>
        <v>0</v>
      </c>
    </row>
    <row r="16" spans="1:1">
      <c r="A16" t="s">
        <v>83</v>
      </c>
    </row>
    <row r="17" spans="1:1">
      <c r="A17" t="s">
        <v>85</v>
      </c>
    </row>
    <row r="18" spans="1:1">
      <c r="A18">
        <f>SUBSTITUTE("set mgt-config users {{ ADMINISTRATOR_USERNAME }} password", "{{ ADMINISTRATOR_USERNAME }}", 'values'!B16)</f>
        <v>0</v>
      </c>
    </row>
    <row r="19" spans="1:1">
      <c r="A19">
        <f>SUBSTITUTE("set mgt-config users {{ ADMINISTRATOR_USERNAME }} permissions role-based superuser yes", "{{ ADMINISTRATOR_USERNAME }}", 'values'!B16)</f>
        <v>0</v>
      </c>
    </row>
    <row r="20" spans="1:1">
      <c r="A20" t="s">
        <v>86</v>
      </c>
    </row>
    <row r="21" spans="1:1">
      <c r="A21" t="s">
        <v>83</v>
      </c>
    </row>
    <row r="22" spans="1:1">
      <c r="A22" t="s">
        <v>87</v>
      </c>
    </row>
    <row r="23" spans="1:1">
      <c r="A23" t="s">
        <v>88</v>
      </c>
    </row>
    <row r="24" spans="1:1">
      <c r="A24" t="s">
        <v>89</v>
      </c>
    </row>
    <row r="25" spans="1:1">
      <c r="A25" t="s">
        <v>90</v>
      </c>
    </row>
    <row r="26" spans="1:1">
      <c r="A26" t="s">
        <v>91</v>
      </c>
    </row>
    <row r="27" spans="1:1">
      <c r="A27" t="s">
        <v>92</v>
      </c>
    </row>
    <row r="28" spans="1:1">
      <c r="A28" t="s">
        <v>93</v>
      </c>
    </row>
    <row r="29" spans="1:1">
      <c r="A29" t="s">
        <v>94</v>
      </c>
    </row>
    <row r="30" spans="1:1">
      <c r="A30" t="s">
        <v>95</v>
      </c>
    </row>
    <row r="31" spans="1:1">
      <c r="A31" t="s">
        <v>96</v>
      </c>
    </row>
    <row r="32" spans="1:1">
      <c r="A32" t="s">
        <v>97</v>
      </c>
    </row>
    <row r="33" spans="1:1">
      <c r="A33" t="s">
        <v>98</v>
      </c>
    </row>
    <row r="34" spans="1:1">
      <c r="A34" t="s">
        <v>99</v>
      </c>
    </row>
    <row r="35" spans="1:1">
      <c r="A35" t="s">
        <v>100</v>
      </c>
    </row>
    <row r="36" spans="1:1">
      <c r="A36" t="s">
        <v>101</v>
      </c>
    </row>
    <row r="37" spans="1:1">
      <c r="A37" t="s">
        <v>102</v>
      </c>
    </row>
    <row r="38" spans="1:1">
      <c r="A38" t="s">
        <v>103</v>
      </c>
    </row>
    <row r="39" spans="1:1">
      <c r="A39" t="s">
        <v>104</v>
      </c>
    </row>
    <row r="40" spans="1:1">
      <c r="A40" t="s">
        <v>105</v>
      </c>
    </row>
    <row r="41" spans="1:1">
      <c r="A41" t="s">
        <v>106</v>
      </c>
    </row>
    <row r="42" spans="1:1">
      <c r="A42" t="s">
        <v>107</v>
      </c>
    </row>
    <row r="43" spans="1:1">
      <c r="A43" t="s">
        <v>108</v>
      </c>
    </row>
    <row r="44" spans="1:1">
      <c r="A44" t="s">
        <v>109</v>
      </c>
    </row>
    <row r="45" spans="1:1">
      <c r="A45" t="s">
        <v>110</v>
      </c>
    </row>
    <row r="46" spans="1:1">
      <c r="A46" t="s">
        <v>111</v>
      </c>
    </row>
    <row r="47" spans="1:1">
      <c r="A47" t="s">
        <v>112</v>
      </c>
    </row>
    <row r="48" spans="1:1">
      <c r="A48" t="s">
        <v>113</v>
      </c>
    </row>
    <row r="49" spans="1:1">
      <c r="A49" t="s">
        <v>114</v>
      </c>
    </row>
    <row r="50" spans="1:1">
      <c r="A50" t="s">
        <v>115</v>
      </c>
    </row>
    <row r="51" spans="1:1">
      <c r="A51" t="s">
        <v>116</v>
      </c>
    </row>
    <row r="52" spans="1:1">
      <c r="A52" t="s">
        <v>117</v>
      </c>
    </row>
    <row r="53" spans="1:1">
      <c r="A53" t="s">
        <v>118</v>
      </c>
    </row>
    <row r="54" spans="1:1">
      <c r="A54" t="s">
        <v>119</v>
      </c>
    </row>
    <row r="55" spans="1:1">
      <c r="A55" t="s">
        <v>120</v>
      </c>
    </row>
    <row r="56" spans="1:1">
      <c r="A56" t="s">
        <v>121</v>
      </c>
    </row>
    <row r="57" spans="1:1">
      <c r="A57" t="s">
        <v>122</v>
      </c>
    </row>
    <row r="58" spans="1:1">
      <c r="A58" t="s">
        <v>123</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83</v>
      </c>
    </row>
    <row r="71" spans="1:1">
      <c r="A71" t="s">
        <v>135</v>
      </c>
    </row>
    <row r="72" spans="1:1">
      <c r="A72" t="s">
        <v>136</v>
      </c>
    </row>
    <row r="73" spans="1:1">
      <c r="A73">
        <f>SUBSTITUTE("set shared log-settings email Sample_Email_Profile server Sample_Email_Profile gateway {{ EMAIL_PROFILE_GATEWAY }}", "{{ EMAIL_PROFILE_GATEWAY }}", 'values'!B23)</f>
        <v>0</v>
      </c>
    </row>
    <row r="74" spans="1:1">
      <c r="A74">
        <f>SUBSTITUTE("set shared log-settings email Sample_Email_Profile server Sample_Email_Profile from {{ EMAIL_PROFILE_FROM }}", "{{ EMAIL_PROFILE_FROM }}", 'values'!B24)</f>
        <v>0</v>
      </c>
    </row>
    <row r="75" spans="1:1">
      <c r="A75">
        <f>SUBSTITUTE("set shared log-settings email Sample_Email_Profile server Sample_Email_Profile to {{ EMAIL_PROFILE_TO }}", "{{ EMAIL_PROFILE_TO }}", 'values'!B25)</f>
        <v>0</v>
      </c>
    </row>
    <row r="76" spans="1:1">
      <c r="A76" t="s">
        <v>137</v>
      </c>
    </row>
    <row r="77" spans="1:1">
      <c r="A77" t="s">
        <v>138</v>
      </c>
    </row>
    <row r="78" spans="1:1">
      <c r="A78" t="s">
        <v>139</v>
      </c>
    </row>
    <row r="79" spans="1:1">
      <c r="A79">
        <f>SUBSTITUTE("set shared log-settings syslog Sample_Syslog_Profile server Sample_Syslog server {{ SYSLOG_SERVER }}", "{{ SYSLOG_SERVER }}", 'values'!B26)</f>
        <v>0</v>
      </c>
    </row>
    <row r="80" spans="1:1">
      <c r="A80" t="s">
        <v>140</v>
      </c>
    </row>
    <row r="81" spans="1:1">
      <c r="A81" t="s">
        <v>83</v>
      </c>
    </row>
    <row r="82" spans="1:1">
      <c r="A82" t="s">
        <v>141</v>
      </c>
    </row>
    <row r="83" spans="1:1">
      <c r="A83" t="s">
        <v>142</v>
      </c>
    </row>
    <row r="84" spans="1:1">
      <c r="A84" t="s">
        <v>143</v>
      </c>
    </row>
    <row r="85" spans="1:1">
      <c r="A85" t="s">
        <v>144</v>
      </c>
    </row>
    <row r="86" spans="1:1">
      <c r="A86" t="s">
        <v>145</v>
      </c>
    </row>
    <row r="87" spans="1:1">
      <c r="A87" t="s">
        <v>146</v>
      </c>
    </row>
    <row r="88" spans="1:1">
      <c r="A88" t="s">
        <v>147</v>
      </c>
    </row>
    <row r="89" spans="1:1">
      <c r="A89" t="s">
        <v>148</v>
      </c>
    </row>
    <row r="90" spans="1:1">
      <c r="A90" t="s">
        <v>149</v>
      </c>
    </row>
    <row r="91" spans="1:1">
      <c r="A91" t="s">
        <v>150</v>
      </c>
    </row>
    <row r="92" spans="1:1">
      <c r="A92" t="s">
        <v>151</v>
      </c>
    </row>
    <row r="93" spans="1:1">
      <c r="A93" t="s">
        <v>152</v>
      </c>
    </row>
    <row r="94" spans="1:1">
      <c r="A94" t="s">
        <v>153</v>
      </c>
    </row>
    <row r="95" spans="1:1">
      <c r="A95" t="s">
        <v>154</v>
      </c>
    </row>
    <row r="96" spans="1:1">
      <c r="A96" t="s">
        <v>155</v>
      </c>
    </row>
    <row r="97" spans="1:1">
      <c r="A97" t="s">
        <v>156</v>
      </c>
    </row>
    <row r="98" spans="1:1">
      <c r="A98" t="s">
        <v>83</v>
      </c>
    </row>
    <row r="99" spans="1:1">
      <c r="A99" t="s">
        <v>157</v>
      </c>
    </row>
    <row r="100" spans="1:1">
      <c r="A100" t="s">
        <v>158</v>
      </c>
    </row>
    <row r="101" spans="1:1">
      <c r="A101" t="s">
        <v>159</v>
      </c>
    </row>
    <row r="102" spans="1:1">
      <c r="A102" t="s">
        <v>160</v>
      </c>
    </row>
    <row r="103" spans="1:1">
      <c r="A103" t="s">
        <v>161</v>
      </c>
    </row>
    <row r="104" spans="1:1">
      <c r="A104" t="s">
        <v>162</v>
      </c>
    </row>
    <row r="105" spans="1:1">
      <c r="A105" t="s">
        <v>163</v>
      </c>
    </row>
    <row r="106" spans="1:1">
      <c r="A106" t="s">
        <v>164</v>
      </c>
    </row>
    <row r="107" spans="1:1">
      <c r="A107" t="s">
        <v>165</v>
      </c>
    </row>
    <row r="108" spans="1:1">
      <c r="A108" t="s">
        <v>166</v>
      </c>
    </row>
    <row r="109" spans="1:1">
      <c r="A109" t="s">
        <v>167</v>
      </c>
    </row>
    <row r="110" spans="1:1">
      <c r="A110" t="s">
        <v>168</v>
      </c>
    </row>
    <row r="111" spans="1:1">
      <c r="A111" t="s">
        <v>169</v>
      </c>
    </row>
    <row r="112" spans="1:1">
      <c r="A112" t="s">
        <v>170</v>
      </c>
    </row>
    <row r="113" spans="1:1">
      <c r="A113" t="s">
        <v>171</v>
      </c>
    </row>
    <row r="114" spans="1:1">
      <c r="A114" t="s">
        <v>172</v>
      </c>
    </row>
    <row r="115" spans="1:1">
      <c r="A115" t="s">
        <v>173</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83</v>
      </c>
    </row>
    <row r="143" spans="1:1">
      <c r="A143" t="s">
        <v>200</v>
      </c>
    </row>
    <row r="144" spans="1:1">
      <c r="A144" t="s">
        <v>201</v>
      </c>
    </row>
    <row r="145" spans="1:1">
      <c r="A145" t="s">
        <v>202</v>
      </c>
    </row>
    <row r="146" spans="1:1">
      <c r="A146" t="s">
        <v>203</v>
      </c>
    </row>
    <row r="147" spans="1:1">
      <c r="A147" t="s">
        <v>204</v>
      </c>
    </row>
    <row r="148" spans="1:1">
      <c r="A148" t="s">
        <v>83</v>
      </c>
    </row>
    <row r="149" spans="1:1">
      <c r="A149" t="s">
        <v>205</v>
      </c>
    </row>
    <row r="150" spans="1:1">
      <c r="A150" t="s">
        <v>206</v>
      </c>
    </row>
    <row r="151" spans="1:1">
      <c r="A151" t="s">
        <v>207</v>
      </c>
    </row>
    <row r="152" spans="1:1">
      <c r="A152" t="s">
        <v>208</v>
      </c>
    </row>
    <row r="153" spans="1:1">
      <c r="A153" t="s">
        <v>209</v>
      </c>
    </row>
    <row r="154" spans="1:1">
      <c r="A154" t="s">
        <v>210</v>
      </c>
    </row>
    <row r="155" spans="1:1">
      <c r="A155" t="s">
        <v>211</v>
      </c>
    </row>
    <row r="156" spans="1:1">
      <c r="A156" t="s">
        <v>83</v>
      </c>
    </row>
    <row r="157" spans="1:1">
      <c r="A157" t="s">
        <v>212</v>
      </c>
    </row>
    <row r="158" spans="1:1">
      <c r="A158">
        <f>SUBSTITUTE("set address Sinkhole-IPv4 ip-netmask {{ SINKHOLE_IPV4 }}", "{{ SINKHOLE_IPV4 }}", 'values'!B20)</f>
        <v>0</v>
      </c>
    </row>
    <row r="159" spans="1:1">
      <c r="A159">
        <f>SUBSTITUTE("set address Sinkhole-IPv6 ip-netmask {{ SINKHOLE_IPV6 }}", "{{ SINKHOLE_IPV6 }}", 'values'!B21)</f>
        <v>0</v>
      </c>
    </row>
    <row r="160" spans="1:1">
      <c r="A160" t="s">
        <v>83</v>
      </c>
    </row>
    <row r="161" spans="1:1">
      <c r="A161" t="s">
        <v>213</v>
      </c>
    </row>
    <row r="162" spans="1:1">
      <c r="A162" t="s">
        <v>214</v>
      </c>
    </row>
    <row r="163" spans="1:1">
      <c r="A163" t="s">
        <v>215</v>
      </c>
    </row>
    <row r="164" spans="1:1">
      <c r="A164" t="s">
        <v>216</v>
      </c>
    </row>
    <row r="165" spans="1:1">
      <c r="A165" t="s">
        <v>217</v>
      </c>
    </row>
    <row r="166" spans="1:1">
      <c r="A166" t="s">
        <v>218</v>
      </c>
    </row>
    <row r="167" spans="1:1">
      <c r="A167" t="s">
        <v>219</v>
      </c>
    </row>
    <row r="168" spans="1:1">
      <c r="A168" t="s">
        <v>220</v>
      </c>
    </row>
    <row r="169" spans="1:1">
      <c r="A169" t="s">
        <v>221</v>
      </c>
    </row>
    <row r="170" spans="1:1">
      <c r="A170" t="s">
        <v>222</v>
      </c>
    </row>
    <row r="171" spans="1:1">
      <c r="A171" t="s">
        <v>223</v>
      </c>
    </row>
    <row r="172" spans="1:1">
      <c r="A172" t="s">
        <v>224</v>
      </c>
    </row>
    <row r="173" spans="1:1">
      <c r="A173" t="s">
        <v>225</v>
      </c>
    </row>
    <row r="174" spans="1:1">
      <c r="A174" t="s">
        <v>226</v>
      </c>
    </row>
    <row r="175" spans="1:1">
      <c r="A175" t="s">
        <v>227</v>
      </c>
    </row>
    <row r="176" spans="1:1">
      <c r="A176" t="s">
        <v>228</v>
      </c>
    </row>
    <row r="177" spans="1:1">
      <c r="A177" t="s">
        <v>229</v>
      </c>
    </row>
    <row r="178" spans="1:1">
      <c r="A178" t="s">
        <v>230</v>
      </c>
    </row>
    <row r="179" spans="1:1">
      <c r="A179" t="s">
        <v>231</v>
      </c>
    </row>
    <row r="180" spans="1:1">
      <c r="A180" t="s">
        <v>232</v>
      </c>
    </row>
    <row r="181" spans="1:1">
      <c r="A181" t="s">
        <v>233</v>
      </c>
    </row>
    <row r="182" spans="1:1">
      <c r="A182" t="s">
        <v>234</v>
      </c>
    </row>
    <row r="183" spans="1:1">
      <c r="A183" t="s">
        <v>235</v>
      </c>
    </row>
    <row r="184" spans="1:1">
      <c r="A184" t="s">
        <v>236</v>
      </c>
    </row>
    <row r="185" spans="1:1">
      <c r="A185" t="s">
        <v>237</v>
      </c>
    </row>
    <row r="186" spans="1:1">
      <c r="A186" t="s">
        <v>238</v>
      </c>
    </row>
    <row r="187" spans="1:1">
      <c r="A187" t="s">
        <v>239</v>
      </c>
    </row>
    <row r="188" spans="1:1">
      <c r="A188" t="s">
        <v>240</v>
      </c>
    </row>
    <row r="189" spans="1:1">
      <c r="A189" t="s">
        <v>241</v>
      </c>
    </row>
    <row r="190" spans="1:1">
      <c r="A190" t="s">
        <v>83</v>
      </c>
    </row>
    <row r="191" spans="1:1">
      <c r="A191" t="s">
        <v>242</v>
      </c>
    </row>
    <row r="192" spans="1:1">
      <c r="A192">
        <f>SUBSTITUTE("set profiles spyware Outbound-AS botnet-domains sinkhole ipv4-address {{ SINKHOLE_IPV4 }}", "{{ SINKHOLE_IPV4 }}", 'values'!B20)</f>
        <v>0</v>
      </c>
    </row>
    <row r="193" spans="1:1">
      <c r="A193">
        <f>SUBSTITUTE("set profiles spyware Outbound-AS botnet-domains sinkhole ipv6-address {{ SINKHOLE_IPV6 }}", "{{ SINKHOLE_IPV6 }}", 'values'!B21)</f>
        <v>0</v>
      </c>
    </row>
    <row r="194" spans="1:1">
      <c r="A194" t="s">
        <v>243</v>
      </c>
    </row>
    <row r="195" spans="1:1">
      <c r="A195" t="s">
        <v>244</v>
      </c>
    </row>
    <row r="196" spans="1:1">
      <c r="A196" t="s">
        <v>245</v>
      </c>
    </row>
    <row r="197" spans="1:1">
      <c r="A197" t="s">
        <v>246</v>
      </c>
    </row>
    <row r="198" spans="1:1">
      <c r="A198" t="s">
        <v>247</v>
      </c>
    </row>
    <row r="199" spans="1:1">
      <c r="A199" t="s">
        <v>248</v>
      </c>
    </row>
    <row r="200" spans="1:1">
      <c r="A200" t="s">
        <v>249</v>
      </c>
    </row>
    <row r="201" spans="1:1">
      <c r="A201" t="s">
        <v>250</v>
      </c>
    </row>
    <row r="202" spans="1:1">
      <c r="A202" t="s">
        <v>251</v>
      </c>
    </row>
    <row r="203" spans="1:1">
      <c r="A203" t="s">
        <v>252</v>
      </c>
    </row>
    <row r="204" spans="1:1">
      <c r="A204" t="s">
        <v>253</v>
      </c>
    </row>
    <row r="205" spans="1:1">
      <c r="A205" t="s">
        <v>254</v>
      </c>
    </row>
    <row r="206" spans="1:1">
      <c r="A206">
        <f>SUBSTITUTE("set profiles spyware Inbound-AS botnet-domains sinkhole ipv4-address {{ SINKHOLE_IPV4 }}", "{{ SINKHOLE_IPV4 }}", 'values'!B20)</f>
        <v>0</v>
      </c>
    </row>
    <row r="207" spans="1:1">
      <c r="A207">
        <f>SUBSTITUTE("set profiles spyware Inbound-AS botnet-domains sinkhole ipv6-address {{ SINKHOLE_IPV6 }}", "{{ SINKHOLE_IPV6 }}", 'values'!B21)</f>
        <v>0</v>
      </c>
    </row>
    <row r="208" spans="1:1">
      <c r="A208" t="s">
        <v>255</v>
      </c>
    </row>
    <row r="209" spans="1:1">
      <c r="A209" t="s">
        <v>256</v>
      </c>
    </row>
    <row r="210" spans="1:1">
      <c r="A210" t="s">
        <v>257</v>
      </c>
    </row>
    <row r="211" spans="1:1">
      <c r="A211" t="s">
        <v>258</v>
      </c>
    </row>
    <row r="212" spans="1:1">
      <c r="A212" t="s">
        <v>259</v>
      </c>
    </row>
    <row r="213" spans="1:1">
      <c r="A213" t="s">
        <v>260</v>
      </c>
    </row>
    <row r="214" spans="1:1">
      <c r="A214" t="s">
        <v>261</v>
      </c>
    </row>
    <row r="215" spans="1:1">
      <c r="A215" t="s">
        <v>262</v>
      </c>
    </row>
    <row r="216" spans="1:1">
      <c r="A216" t="s">
        <v>263</v>
      </c>
    </row>
    <row r="217" spans="1:1">
      <c r="A217" t="s">
        <v>264</v>
      </c>
    </row>
    <row r="218" spans="1:1">
      <c r="A218" t="s">
        <v>265</v>
      </c>
    </row>
    <row r="219" spans="1:1">
      <c r="A219" t="s">
        <v>266</v>
      </c>
    </row>
    <row r="220" spans="1:1">
      <c r="A220">
        <f>SUBSTITUTE("set profiles spyware Internal-AS botnet-domains sinkhole ipv4-address {{ SINKHOLE_IPV4 }}", "{{ SINKHOLE_IPV4 }}", 'values'!B20)</f>
        <v>0</v>
      </c>
    </row>
    <row r="221" spans="1:1">
      <c r="A221">
        <f>SUBSTITUTE("set profiles spyware Internal-AS botnet-domains sinkhole ipv6-address {{ SINKHOLE_IPV6 }}", "{{ SINKHOLE_IPV6 }}", 'values'!B21)</f>
        <v>0</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f>SUBSTITUTE("set profiles spyware Alert-Only-AS botnet-domains sinkhole ipv4-address {{ SINKHOLE_IPV4 }}", "{{ SINKHOLE_IPV4 }}", 'values'!B20)</f>
        <v>0</v>
      </c>
    </row>
    <row r="236" spans="1:1">
      <c r="A236">
        <f>SUBSTITUTE("set profiles spyware Alert-Only-AS botnet-domains sinkhole ipv6-address {{ SINKHOLE_IPV6 }}", "{{ SINKHOLE_IPV6 }}", 'values'!B21)</f>
        <v>0</v>
      </c>
    </row>
    <row r="237" spans="1:1">
      <c r="A237" t="s">
        <v>280</v>
      </c>
    </row>
    <row r="238" spans="1:1">
      <c r="A238" t="s">
        <v>279</v>
      </c>
    </row>
    <row r="239" spans="1:1">
      <c r="A239" t="s">
        <v>281</v>
      </c>
    </row>
    <row r="240" spans="1:1">
      <c r="A240" t="s">
        <v>282</v>
      </c>
    </row>
    <row r="241" spans="1:1">
      <c r="A241" t="s">
        <v>283</v>
      </c>
    </row>
    <row r="242" spans="1:1">
      <c r="A242" t="s">
        <v>284</v>
      </c>
    </row>
    <row r="243" spans="1:1">
      <c r="A243" t="s">
        <v>285</v>
      </c>
    </row>
    <row r="244" spans="1:1">
      <c r="A244">
        <f>SUBSTITUTE("set profiles spyware Exception-AS botnet-domains sinkhole ipv4-address {{ SINKHOLE_IPV4 }}", "{{ SINKHOLE_IPV4 }}", 'values'!B20)</f>
        <v>0</v>
      </c>
    </row>
    <row r="245" spans="1:1">
      <c r="A245">
        <f>SUBSTITUTE("set profiles spyware Exception-AS botnet-domains sinkhole ipv6-address {{ SINKHOLE_IPV6 }}", "{{ SINKHOLE_IPV6 }}", 'values'!B21)</f>
        <v>0</v>
      </c>
    </row>
    <row r="246" spans="1:1">
      <c r="A246" t="s">
        <v>286</v>
      </c>
    </row>
    <row r="247" spans="1:1">
      <c r="A247" t="s">
        <v>287</v>
      </c>
    </row>
    <row r="248" spans="1:1">
      <c r="A248" t="s">
        <v>83</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t="s">
        <v>296</v>
      </c>
    </row>
    <row r="258" spans="1:1">
      <c r="A258" t="s">
        <v>297</v>
      </c>
    </row>
    <row r="259" spans="1:1">
      <c r="A259" t="s">
        <v>298</v>
      </c>
    </row>
    <row r="260" spans="1:1">
      <c r="A260" t="s">
        <v>299</v>
      </c>
    </row>
    <row r="261" spans="1:1">
      <c r="A261" t="s">
        <v>300</v>
      </c>
    </row>
    <row r="262" spans="1:1">
      <c r="A262" t="s">
        <v>301</v>
      </c>
    </row>
    <row r="263" spans="1:1">
      <c r="A263" t="s">
        <v>302</v>
      </c>
    </row>
    <row r="264" spans="1:1">
      <c r="A264" t="s">
        <v>303</v>
      </c>
    </row>
    <row r="265" spans="1:1">
      <c r="A265" t="s">
        <v>304</v>
      </c>
    </row>
    <row r="266" spans="1:1">
      <c r="A266" t="s">
        <v>305</v>
      </c>
    </row>
    <row r="267" spans="1:1">
      <c r="A267" t="s">
        <v>306</v>
      </c>
    </row>
    <row r="268" spans="1:1">
      <c r="A268" t="s">
        <v>307</v>
      </c>
    </row>
    <row r="269" spans="1:1">
      <c r="A269" t="s">
        <v>308</v>
      </c>
    </row>
    <row r="270" spans="1:1">
      <c r="A270" t="s">
        <v>309</v>
      </c>
    </row>
    <row r="271" spans="1:1">
      <c r="A271" t="s">
        <v>310</v>
      </c>
    </row>
    <row r="272" spans="1:1">
      <c r="A272" t="s">
        <v>311</v>
      </c>
    </row>
    <row r="273" spans="1:1">
      <c r="A273" t="s">
        <v>312</v>
      </c>
    </row>
    <row r="274" spans="1:1">
      <c r="A274" t="s">
        <v>313</v>
      </c>
    </row>
    <row r="275" spans="1:1">
      <c r="A275" t="s">
        <v>314</v>
      </c>
    </row>
    <row r="276" spans="1:1">
      <c r="A276" t="s">
        <v>83</v>
      </c>
    </row>
    <row r="277" spans="1:1">
      <c r="A277" t="s">
        <v>315</v>
      </c>
    </row>
    <row r="278" spans="1:1">
      <c r="A278" t="s">
        <v>316</v>
      </c>
    </row>
    <row r="279" spans="1:1">
      <c r="A279" t="s">
        <v>317</v>
      </c>
    </row>
    <row r="280" spans="1:1">
      <c r="A280" t="s">
        <v>318</v>
      </c>
    </row>
    <row r="281" spans="1:1">
      <c r="A281" t="s">
        <v>319</v>
      </c>
    </row>
    <row r="282" spans="1:1">
      <c r="A282" t="s">
        <v>320</v>
      </c>
    </row>
    <row r="283" spans="1:1">
      <c r="A283" t="s">
        <v>321</v>
      </c>
    </row>
    <row r="284" spans="1:1">
      <c r="A284" t="s">
        <v>322</v>
      </c>
    </row>
    <row r="285" spans="1:1">
      <c r="A285" t="s">
        <v>323</v>
      </c>
    </row>
    <row r="286" spans="1:1">
      <c r="A286" t="s">
        <v>324</v>
      </c>
    </row>
    <row r="287" spans="1:1">
      <c r="A287" t="s">
        <v>325</v>
      </c>
    </row>
    <row r="288" spans="1:1">
      <c r="A288" t="s">
        <v>326</v>
      </c>
    </row>
    <row r="289" spans="1:1">
      <c r="A289" t="s">
        <v>327</v>
      </c>
    </row>
    <row r="290" spans="1:1">
      <c r="A290" t="s">
        <v>328</v>
      </c>
    </row>
    <row r="291" spans="1:1">
      <c r="A291" t="s">
        <v>329</v>
      </c>
    </row>
    <row r="292" spans="1:1">
      <c r="A292" t="s">
        <v>330</v>
      </c>
    </row>
    <row r="293" spans="1:1">
      <c r="A293" t="s">
        <v>331</v>
      </c>
    </row>
    <row r="294" spans="1:1">
      <c r="A294" t="s">
        <v>332</v>
      </c>
    </row>
    <row r="295" spans="1:1">
      <c r="A295" t="s">
        <v>333</v>
      </c>
    </row>
    <row r="296" spans="1:1">
      <c r="A296" t="s">
        <v>334</v>
      </c>
    </row>
    <row r="297" spans="1:1">
      <c r="A297" t="s">
        <v>335</v>
      </c>
    </row>
    <row r="298" spans="1:1">
      <c r="A298" t="s">
        <v>336</v>
      </c>
    </row>
    <row r="299" spans="1:1">
      <c r="A299" t="s">
        <v>337</v>
      </c>
    </row>
    <row r="300" spans="1:1">
      <c r="A300" t="s">
        <v>338</v>
      </c>
    </row>
    <row r="301" spans="1:1">
      <c r="A301" t="s">
        <v>339</v>
      </c>
    </row>
    <row r="302" spans="1:1">
      <c r="A302" t="s">
        <v>340</v>
      </c>
    </row>
    <row r="303" spans="1:1">
      <c r="A303" t="s">
        <v>341</v>
      </c>
    </row>
    <row r="304" spans="1:1">
      <c r="A304" t="s">
        <v>342</v>
      </c>
    </row>
    <row r="305" spans="1:1">
      <c r="A305" t="s">
        <v>343</v>
      </c>
    </row>
    <row r="306" spans="1:1">
      <c r="A306" t="s">
        <v>344</v>
      </c>
    </row>
    <row r="307" spans="1:1">
      <c r="A307" t="s">
        <v>345</v>
      </c>
    </row>
    <row r="308" spans="1:1">
      <c r="A308" t="s">
        <v>346</v>
      </c>
    </row>
    <row r="309" spans="1:1">
      <c r="A309" t="s">
        <v>347</v>
      </c>
    </row>
    <row r="310" spans="1:1">
      <c r="A310" t="s">
        <v>348</v>
      </c>
    </row>
    <row r="311" spans="1:1">
      <c r="A311" t="s">
        <v>349</v>
      </c>
    </row>
    <row r="312" spans="1:1">
      <c r="A312" t="s">
        <v>350</v>
      </c>
    </row>
    <row r="313" spans="1:1">
      <c r="A313" t="s">
        <v>351</v>
      </c>
    </row>
    <row r="314" spans="1:1">
      <c r="A314" t="s">
        <v>352</v>
      </c>
    </row>
    <row r="315" spans="1:1">
      <c r="A315" t="s">
        <v>353</v>
      </c>
    </row>
    <row r="316" spans="1:1">
      <c r="A316" t="s">
        <v>354</v>
      </c>
    </row>
    <row r="317" spans="1:1">
      <c r="A317" t="s">
        <v>355</v>
      </c>
    </row>
    <row r="318" spans="1:1">
      <c r="A318" t="s">
        <v>356</v>
      </c>
    </row>
    <row r="319" spans="1:1">
      <c r="A319" t="s">
        <v>357</v>
      </c>
    </row>
    <row r="320" spans="1:1">
      <c r="A320" t="s">
        <v>358</v>
      </c>
    </row>
    <row r="321" spans="1:1">
      <c r="A321" t="s">
        <v>359</v>
      </c>
    </row>
    <row r="322" spans="1:1">
      <c r="A322" t="s">
        <v>360</v>
      </c>
    </row>
    <row r="323" spans="1:1">
      <c r="A323" t="s">
        <v>361</v>
      </c>
    </row>
    <row r="324" spans="1:1">
      <c r="A324" t="s">
        <v>362</v>
      </c>
    </row>
    <row r="325" spans="1:1">
      <c r="A325" t="s">
        <v>363</v>
      </c>
    </row>
    <row r="326" spans="1:1">
      <c r="A326" t="s">
        <v>364</v>
      </c>
    </row>
    <row r="327" spans="1:1">
      <c r="A327" t="s">
        <v>365</v>
      </c>
    </row>
    <row r="328" spans="1:1">
      <c r="A328" t="s">
        <v>366</v>
      </c>
    </row>
    <row r="329" spans="1:1">
      <c r="A329" t="s">
        <v>367</v>
      </c>
    </row>
    <row r="330" spans="1:1">
      <c r="A330" t="s">
        <v>368</v>
      </c>
    </row>
    <row r="331" spans="1:1">
      <c r="A331" t="s">
        <v>369</v>
      </c>
    </row>
    <row r="332" spans="1:1">
      <c r="A332" t="s">
        <v>370</v>
      </c>
    </row>
    <row r="333" spans="1:1">
      <c r="A333" t="s">
        <v>371</v>
      </c>
    </row>
    <row r="334" spans="1:1">
      <c r="A334" t="s">
        <v>372</v>
      </c>
    </row>
    <row r="335" spans="1:1">
      <c r="A335" t="s">
        <v>373</v>
      </c>
    </row>
    <row r="336" spans="1:1">
      <c r="A336" t="s">
        <v>374</v>
      </c>
    </row>
    <row r="337" spans="1:1">
      <c r="A337" t="s">
        <v>375</v>
      </c>
    </row>
    <row r="338" spans="1:1">
      <c r="A338" t="s">
        <v>376</v>
      </c>
    </row>
    <row r="339" spans="1:1">
      <c r="A339" t="s">
        <v>83</v>
      </c>
    </row>
    <row r="340" spans="1:1">
      <c r="A340" t="s">
        <v>377</v>
      </c>
    </row>
    <row r="341" spans="1:1">
      <c r="A341" t="s">
        <v>378</v>
      </c>
    </row>
    <row r="342" spans="1:1">
      <c r="A342" t="s">
        <v>379</v>
      </c>
    </row>
    <row r="343" spans="1:1">
      <c r="A343" t="s">
        <v>380</v>
      </c>
    </row>
    <row r="344" spans="1:1">
      <c r="A344" t="s">
        <v>381</v>
      </c>
    </row>
    <row r="345" spans="1:1">
      <c r="A345" t="s">
        <v>382</v>
      </c>
    </row>
    <row r="346" spans="1:1">
      <c r="A346" t="s">
        <v>383</v>
      </c>
    </row>
    <row r="347" spans="1:1">
      <c r="A347" t="s">
        <v>384</v>
      </c>
    </row>
    <row r="348" spans="1:1">
      <c r="A348" t="s">
        <v>385</v>
      </c>
    </row>
    <row r="349" spans="1:1">
      <c r="A349" t="s">
        <v>386</v>
      </c>
    </row>
    <row r="350" spans="1:1">
      <c r="A350" t="s">
        <v>387</v>
      </c>
    </row>
    <row r="351" spans="1:1">
      <c r="A351" t="s">
        <v>388</v>
      </c>
    </row>
    <row r="352" spans="1:1">
      <c r="A352" t="s">
        <v>389</v>
      </c>
    </row>
    <row r="353" spans="1:1">
      <c r="A353" t="s">
        <v>390</v>
      </c>
    </row>
    <row r="354" spans="1:1">
      <c r="A354" t="s">
        <v>391</v>
      </c>
    </row>
    <row r="355" spans="1:1">
      <c r="A355" t="s">
        <v>392</v>
      </c>
    </row>
    <row r="356" spans="1:1">
      <c r="A356" t="s">
        <v>393</v>
      </c>
    </row>
    <row r="357" spans="1:1">
      <c r="A357" t="s">
        <v>394</v>
      </c>
    </row>
    <row r="358" spans="1:1">
      <c r="A358" t="s">
        <v>395</v>
      </c>
    </row>
    <row r="359" spans="1:1">
      <c r="A359" t="s">
        <v>396</v>
      </c>
    </row>
    <row r="360" spans="1:1">
      <c r="A360" t="s">
        <v>397</v>
      </c>
    </row>
    <row r="361" spans="1:1">
      <c r="A361" t="s">
        <v>398</v>
      </c>
    </row>
    <row r="362" spans="1:1">
      <c r="A362" t="s">
        <v>399</v>
      </c>
    </row>
    <row r="363" spans="1:1">
      <c r="A363" t="s">
        <v>400</v>
      </c>
    </row>
    <row r="364" spans="1:1">
      <c r="A364" t="s">
        <v>401</v>
      </c>
    </row>
    <row r="365" spans="1:1">
      <c r="A365" t="s">
        <v>402</v>
      </c>
    </row>
    <row r="366" spans="1:1">
      <c r="A366" t="s">
        <v>403</v>
      </c>
    </row>
    <row r="367" spans="1:1">
      <c r="A367" t="s">
        <v>404</v>
      </c>
    </row>
    <row r="368" spans="1:1">
      <c r="A368" t="s">
        <v>405</v>
      </c>
    </row>
    <row r="369" spans="1:1">
      <c r="A369" t="s">
        <v>406</v>
      </c>
    </row>
    <row r="370" spans="1:1">
      <c r="A370" t="s">
        <v>407</v>
      </c>
    </row>
    <row r="371" spans="1:1">
      <c r="A371" t="s">
        <v>408</v>
      </c>
    </row>
    <row r="372" spans="1:1">
      <c r="A372" t="s">
        <v>409</v>
      </c>
    </row>
    <row r="373" spans="1:1">
      <c r="A373" t="s">
        <v>410</v>
      </c>
    </row>
    <row r="374" spans="1:1">
      <c r="A374" t="s">
        <v>411</v>
      </c>
    </row>
    <row r="375" spans="1:1">
      <c r="A375" t="s">
        <v>412</v>
      </c>
    </row>
    <row r="376" spans="1:1">
      <c r="A376" t="s">
        <v>413</v>
      </c>
    </row>
    <row r="377" spans="1:1">
      <c r="A377" t="s">
        <v>414</v>
      </c>
    </row>
    <row r="378" spans="1:1">
      <c r="A378" t="s">
        <v>415</v>
      </c>
    </row>
    <row r="379" spans="1:1">
      <c r="A379" t="s">
        <v>416</v>
      </c>
    </row>
    <row r="380" spans="1:1">
      <c r="A380" t="s">
        <v>417</v>
      </c>
    </row>
    <row r="381" spans="1:1">
      <c r="A381" t="s">
        <v>418</v>
      </c>
    </row>
    <row r="382" spans="1:1">
      <c r="A382" t="s">
        <v>419</v>
      </c>
    </row>
    <row r="383" spans="1:1">
      <c r="A383" t="s">
        <v>420</v>
      </c>
    </row>
    <row r="384" spans="1:1">
      <c r="A384" t="s">
        <v>421</v>
      </c>
    </row>
    <row r="385" spans="1:1">
      <c r="A385" t="s">
        <v>422</v>
      </c>
    </row>
    <row r="386" spans="1:1">
      <c r="A386" t="s">
        <v>423</v>
      </c>
    </row>
    <row r="387" spans="1:1">
      <c r="A387" t="s">
        <v>424</v>
      </c>
    </row>
    <row r="388" spans="1:1">
      <c r="A388" t="s">
        <v>425</v>
      </c>
    </row>
    <row r="389" spans="1:1">
      <c r="A389" t="s">
        <v>426</v>
      </c>
    </row>
    <row r="390" spans="1:1">
      <c r="A390" t="s">
        <v>427</v>
      </c>
    </row>
    <row r="391" spans="1:1">
      <c r="A391" t="s">
        <v>428</v>
      </c>
    </row>
    <row r="392" spans="1:1">
      <c r="A392" t="s">
        <v>429</v>
      </c>
    </row>
    <row r="393" spans="1:1">
      <c r="A393" t="s">
        <v>430</v>
      </c>
    </row>
    <row r="394" spans="1:1">
      <c r="A394" t="s">
        <v>431</v>
      </c>
    </row>
    <row r="395" spans="1:1">
      <c r="A395" t="s">
        <v>432</v>
      </c>
    </row>
    <row r="396" spans="1:1">
      <c r="A396" t="s">
        <v>433</v>
      </c>
    </row>
    <row r="397" spans="1:1">
      <c r="A397" t="s">
        <v>434</v>
      </c>
    </row>
    <row r="398" spans="1:1">
      <c r="A398" t="s">
        <v>83</v>
      </c>
    </row>
    <row r="399" spans="1:1">
      <c r="A399" t="s">
        <v>435</v>
      </c>
    </row>
    <row r="400" spans="1:1">
      <c r="A400" t="s">
        <v>436</v>
      </c>
    </row>
    <row r="401" spans="1:1">
      <c r="A401" t="s">
        <v>437</v>
      </c>
    </row>
    <row r="402" spans="1:1">
      <c r="A402" t="s">
        <v>438</v>
      </c>
    </row>
    <row r="403" spans="1:1">
      <c r="A403" t="s">
        <v>439</v>
      </c>
    </row>
    <row r="404" spans="1:1">
      <c r="A404" t="s">
        <v>440</v>
      </c>
    </row>
    <row r="405" spans="1:1">
      <c r="A405" t="s">
        <v>441</v>
      </c>
    </row>
    <row r="406" spans="1:1">
      <c r="A406" t="s">
        <v>442</v>
      </c>
    </row>
    <row r="407" spans="1:1">
      <c r="A407" t="s">
        <v>443</v>
      </c>
    </row>
    <row r="408" spans="1:1">
      <c r="A408" t="s">
        <v>444</v>
      </c>
    </row>
    <row r="409" spans="1:1">
      <c r="A409" t="s">
        <v>445</v>
      </c>
    </row>
    <row r="410" spans="1:1">
      <c r="A410" t="s">
        <v>446</v>
      </c>
    </row>
    <row r="411" spans="1:1">
      <c r="A411" t="s">
        <v>447</v>
      </c>
    </row>
    <row r="412" spans="1:1">
      <c r="A412" t="s">
        <v>448</v>
      </c>
    </row>
    <row r="413" spans="1:1">
      <c r="A413" t="s">
        <v>449</v>
      </c>
    </row>
    <row r="414" spans="1:1">
      <c r="A414" t="s">
        <v>450</v>
      </c>
    </row>
    <row r="415" spans="1:1">
      <c r="A415" t="s">
        <v>451</v>
      </c>
    </row>
    <row r="416" spans="1:1">
      <c r="A416" t="s">
        <v>83</v>
      </c>
    </row>
    <row r="417" spans="1:1">
      <c r="A417" t="s">
        <v>452</v>
      </c>
    </row>
    <row r="418" spans="1:1">
      <c r="A418" t="s">
        <v>453</v>
      </c>
    </row>
    <row r="419" spans="1:1">
      <c r="A419" t="s">
        <v>454</v>
      </c>
    </row>
    <row r="420" spans="1:1">
      <c r="A420" t="s">
        <v>455</v>
      </c>
    </row>
    <row r="421" spans="1:1">
      <c r="A421" t="s">
        <v>456</v>
      </c>
    </row>
    <row r="422" spans="1:1">
      <c r="A422" t="s">
        <v>457</v>
      </c>
    </row>
    <row r="423" spans="1:1">
      <c r="A423" t="s">
        <v>458</v>
      </c>
    </row>
    <row r="424" spans="1:1">
      <c r="A424" t="s">
        <v>459</v>
      </c>
    </row>
    <row r="425" spans="1:1">
      <c r="A425" t="s">
        <v>460</v>
      </c>
    </row>
    <row r="426" spans="1:1">
      <c r="A426" t="s">
        <v>461</v>
      </c>
    </row>
    <row r="427" spans="1:1">
      <c r="A427" t="s">
        <v>462</v>
      </c>
    </row>
    <row r="428" spans="1:1">
      <c r="A428" t="s">
        <v>463</v>
      </c>
    </row>
    <row r="429" spans="1:1">
      <c r="A429" t="s">
        <v>464</v>
      </c>
    </row>
    <row r="430" spans="1:1">
      <c r="A430" t="s">
        <v>465</v>
      </c>
    </row>
    <row r="431" spans="1:1">
      <c r="A431" t="s">
        <v>466</v>
      </c>
    </row>
    <row r="432" spans="1:1">
      <c r="A432" t="s">
        <v>467</v>
      </c>
    </row>
    <row r="433" spans="1:1">
      <c r="A433" t="s">
        <v>468</v>
      </c>
    </row>
    <row r="434" spans="1:1">
      <c r="A434" t="s">
        <v>469</v>
      </c>
    </row>
    <row r="435" spans="1:1">
      <c r="A435" t="s">
        <v>470</v>
      </c>
    </row>
    <row r="436" spans="1:1">
      <c r="A436" t="s">
        <v>471</v>
      </c>
    </row>
    <row r="437" spans="1:1">
      <c r="A437" t="s">
        <v>472</v>
      </c>
    </row>
    <row r="438" spans="1:1">
      <c r="A438" t="s">
        <v>473</v>
      </c>
    </row>
    <row r="439" spans="1:1">
      <c r="A439" t="s">
        <v>474</v>
      </c>
    </row>
    <row r="440" spans="1:1">
      <c r="A440" t="s">
        <v>475</v>
      </c>
    </row>
    <row r="441" spans="1:1">
      <c r="A441" t="s">
        <v>476</v>
      </c>
    </row>
    <row r="442" spans="1:1">
      <c r="A442" t="s">
        <v>477</v>
      </c>
    </row>
    <row r="443" spans="1:1">
      <c r="A443" t="s">
        <v>478</v>
      </c>
    </row>
    <row r="444" spans="1:1">
      <c r="A444" t="s">
        <v>479</v>
      </c>
    </row>
    <row r="445" spans="1:1">
      <c r="A445" t="s">
        <v>480</v>
      </c>
    </row>
    <row r="446" spans="1:1">
      <c r="A446" t="s">
        <v>83</v>
      </c>
    </row>
    <row r="447" spans="1:1">
      <c r="A447" t="s">
        <v>481</v>
      </c>
    </row>
    <row r="448" spans="1:1">
      <c r="A448" t="s">
        <v>482</v>
      </c>
    </row>
    <row r="449" spans="1:1">
      <c r="A449" t="s">
        <v>483</v>
      </c>
    </row>
    <row r="450" spans="1:1">
      <c r="A450" t="s">
        <v>484</v>
      </c>
    </row>
    <row r="451" spans="1:1">
      <c r="A451" t="s">
        <v>485</v>
      </c>
    </row>
    <row r="452" spans="1:1">
      <c r="A452" t="s">
        <v>486</v>
      </c>
    </row>
    <row r="453" spans="1:1">
      <c r="A453" t="s">
        <v>487</v>
      </c>
    </row>
    <row r="454" spans="1:1">
      <c r="A454" t="s">
        <v>488</v>
      </c>
    </row>
    <row r="455" spans="1:1">
      <c r="A455" t="s">
        <v>489</v>
      </c>
    </row>
    <row r="456" spans="1:1">
      <c r="A456" t="s">
        <v>490</v>
      </c>
    </row>
    <row r="457" spans="1:1">
      <c r="A457" t="s">
        <v>491</v>
      </c>
    </row>
    <row r="458" spans="1:1">
      <c r="A458" t="s">
        <v>492</v>
      </c>
    </row>
    <row r="459" spans="1:1">
      <c r="A459" t="s">
        <v>493</v>
      </c>
    </row>
    <row r="460" spans="1:1">
      <c r="A460" t="s">
        <v>494</v>
      </c>
    </row>
    <row r="461" spans="1:1">
      <c r="A461" t="s">
        <v>495</v>
      </c>
    </row>
    <row r="462" spans="1:1">
      <c r="A462" t="s">
        <v>496</v>
      </c>
    </row>
    <row r="463" spans="1:1">
      <c r="A463" t="s">
        <v>497</v>
      </c>
    </row>
    <row r="464" spans="1:1">
      <c r="A464" t="s">
        <v>498</v>
      </c>
    </row>
    <row r="465" spans="1:1">
      <c r="A465" t="s">
        <v>499</v>
      </c>
    </row>
    <row r="466" spans="1:1">
      <c r="A466" t="s">
        <v>500</v>
      </c>
    </row>
    <row r="467" spans="1:1">
      <c r="A467" t="s">
        <v>501</v>
      </c>
    </row>
    <row r="468" spans="1:1">
      <c r="A468" t="s">
        <v>502</v>
      </c>
    </row>
    <row r="469" spans="1:1">
      <c r="A469" t="s">
        <v>503</v>
      </c>
    </row>
    <row r="470" spans="1:1">
      <c r="A470" t="s">
        <v>504</v>
      </c>
    </row>
    <row r="471" spans="1:1">
      <c r="A471" t="s">
        <v>505</v>
      </c>
    </row>
    <row r="472" spans="1:1">
      <c r="A472" t="s">
        <v>506</v>
      </c>
    </row>
    <row r="473" spans="1:1">
      <c r="A473" t="s">
        <v>507</v>
      </c>
    </row>
    <row r="474" spans="1:1">
      <c r="A474" t="s">
        <v>508</v>
      </c>
    </row>
    <row r="475" spans="1:1">
      <c r="A475" t="s">
        <v>509</v>
      </c>
    </row>
    <row r="476" spans="1:1">
      <c r="A476" t="s">
        <v>510</v>
      </c>
    </row>
    <row r="477" spans="1:1">
      <c r="A477" t="s">
        <v>511</v>
      </c>
    </row>
    <row r="478" spans="1:1">
      <c r="A478" t="s">
        <v>512</v>
      </c>
    </row>
    <row r="479" spans="1:1">
      <c r="A479" t="s">
        <v>513</v>
      </c>
    </row>
    <row r="480" spans="1:1">
      <c r="A480" t="s">
        <v>514</v>
      </c>
    </row>
    <row r="481" spans="1:1">
      <c r="A481" t="s">
        <v>515</v>
      </c>
    </row>
    <row r="482" spans="1:1">
      <c r="A482" t="s">
        <v>516</v>
      </c>
    </row>
    <row r="483" spans="1:1">
      <c r="A483" t="s">
        <v>517</v>
      </c>
    </row>
    <row r="484" spans="1:1">
      <c r="A484" t="s">
        <v>518</v>
      </c>
    </row>
    <row r="485" spans="1:1">
      <c r="A485" t="s">
        <v>519</v>
      </c>
    </row>
    <row r="486" spans="1:1">
      <c r="A486" t="s">
        <v>520</v>
      </c>
    </row>
    <row r="487" spans="1:1">
      <c r="A487" t="s">
        <v>521</v>
      </c>
    </row>
    <row r="488" spans="1:1">
      <c r="A488" t="s">
        <v>522</v>
      </c>
    </row>
    <row r="489" spans="1:1">
      <c r="A489" t="s">
        <v>523</v>
      </c>
    </row>
    <row r="490" spans="1:1">
      <c r="A490" t="s">
        <v>524</v>
      </c>
    </row>
    <row r="491" spans="1:1">
      <c r="A491" t="s">
        <v>525</v>
      </c>
    </row>
    <row r="492" spans="1:1">
      <c r="A492" t="s">
        <v>526</v>
      </c>
    </row>
    <row r="493" spans="1:1">
      <c r="A493" t="s">
        <v>527</v>
      </c>
    </row>
    <row r="494" spans="1:1">
      <c r="A494" t="s">
        <v>528</v>
      </c>
    </row>
    <row r="495" spans="1:1">
      <c r="A495" t="s">
        <v>529</v>
      </c>
    </row>
    <row r="496" spans="1:1">
      <c r="A496" t="s">
        <v>530</v>
      </c>
    </row>
    <row r="497" spans="1:1">
      <c r="A497" t="s">
        <v>531</v>
      </c>
    </row>
    <row r="498" spans="1:1">
      <c r="A498" t="s">
        <v>532</v>
      </c>
    </row>
    <row r="499" spans="1:1">
      <c r="A499" t="s">
        <v>533</v>
      </c>
    </row>
    <row r="500" spans="1:1">
      <c r="A500" t="s">
        <v>534</v>
      </c>
    </row>
    <row r="501" spans="1:1">
      <c r="A501" t="s">
        <v>535</v>
      </c>
    </row>
    <row r="502" spans="1:1">
      <c r="A502" t="s">
        <v>536</v>
      </c>
    </row>
    <row r="503" spans="1:1">
      <c r="A503" t="s">
        <v>537</v>
      </c>
    </row>
    <row r="504" spans="1:1">
      <c r="A504" t="s">
        <v>538</v>
      </c>
    </row>
    <row r="505" spans="1:1">
      <c r="A505" t="s">
        <v>539</v>
      </c>
    </row>
    <row r="506" spans="1:1">
      <c r="A506" t="s">
        <v>540</v>
      </c>
    </row>
    <row r="507" spans="1:1">
      <c r="A507" t="s">
        <v>541</v>
      </c>
    </row>
    <row r="508" spans="1:1">
      <c r="A508" t="s">
        <v>542</v>
      </c>
    </row>
    <row r="509" spans="1:1">
      <c r="A509" t="s">
        <v>543</v>
      </c>
    </row>
    <row r="510" spans="1:1">
      <c r="A510" t="s">
        <v>544</v>
      </c>
    </row>
    <row r="511" spans="1:1">
      <c r="A511" t="s">
        <v>545</v>
      </c>
    </row>
    <row r="512" spans="1:1">
      <c r="A512" t="s">
        <v>546</v>
      </c>
    </row>
    <row r="513" spans="1:1">
      <c r="A513" t="s">
        <v>547</v>
      </c>
    </row>
    <row r="514" spans="1:1">
      <c r="A514" t="s">
        <v>548</v>
      </c>
    </row>
    <row r="515" spans="1:1">
      <c r="A515" t="s">
        <v>549</v>
      </c>
    </row>
    <row r="516" spans="1:1">
      <c r="A516" t="s">
        <v>550</v>
      </c>
    </row>
    <row r="517" spans="1:1">
      <c r="A517" t="s">
        <v>551</v>
      </c>
    </row>
    <row r="518" spans="1:1">
      <c r="A518" t="s">
        <v>552</v>
      </c>
    </row>
    <row r="519" spans="1:1">
      <c r="A519" t="s">
        <v>553</v>
      </c>
    </row>
    <row r="520" spans="1:1">
      <c r="A520" t="s">
        <v>554</v>
      </c>
    </row>
    <row r="521" spans="1:1">
      <c r="A521" t="s">
        <v>555</v>
      </c>
    </row>
    <row r="522" spans="1:1">
      <c r="A522" t="s">
        <v>556</v>
      </c>
    </row>
    <row r="523" spans="1:1">
      <c r="A523" t="s">
        <v>557</v>
      </c>
    </row>
    <row r="524" spans="1:1">
      <c r="A524" t="s">
        <v>83</v>
      </c>
    </row>
    <row r="525" spans="1:1">
      <c r="A525" t="s">
        <v>558</v>
      </c>
    </row>
    <row r="526" spans="1:1">
      <c r="A526" t="s">
        <v>559</v>
      </c>
    </row>
    <row r="527" spans="1:1">
      <c r="A527" t="s">
        <v>560</v>
      </c>
    </row>
    <row r="528" spans="1:1">
      <c r="A528" t="s">
        <v>561</v>
      </c>
    </row>
    <row r="529" spans="1:1">
      <c r="A529" t="s">
        <v>562</v>
      </c>
    </row>
    <row r="530" spans="1:1">
      <c r="A530" t="s">
        <v>563</v>
      </c>
    </row>
    <row r="531" spans="1:1">
      <c r="A531" t="s">
        <v>564</v>
      </c>
    </row>
    <row r="532" spans="1:1">
      <c r="A532" t="s">
        <v>565</v>
      </c>
    </row>
    <row r="533" spans="1:1">
      <c r="A533" t="s">
        <v>566</v>
      </c>
    </row>
    <row r="534" spans="1:1">
      <c r="A534" t="s">
        <v>567</v>
      </c>
    </row>
    <row r="535" spans="1:1">
      <c r="A535" t="s">
        <v>568</v>
      </c>
    </row>
    <row r="536" spans="1:1">
      <c r="A536" t="s">
        <v>569</v>
      </c>
    </row>
    <row r="537" spans="1:1">
      <c r="A537" t="s">
        <v>570</v>
      </c>
    </row>
    <row r="538" spans="1:1">
      <c r="A538" t="s">
        <v>571</v>
      </c>
    </row>
    <row r="539" spans="1:1">
      <c r="A539" t="s">
        <v>572</v>
      </c>
    </row>
    <row r="540" spans="1:1">
      <c r="A540" t="s">
        <v>573</v>
      </c>
    </row>
    <row r="541" spans="1:1">
      <c r="A541" t="s">
        <v>574</v>
      </c>
    </row>
    <row r="542" spans="1:1">
      <c r="A542" t="s">
        <v>575</v>
      </c>
    </row>
    <row r="543" spans="1:1">
      <c r="A543" t="s">
        <v>83</v>
      </c>
    </row>
    <row r="544" spans="1:1">
      <c r="A544" t="s">
        <v>576</v>
      </c>
    </row>
    <row r="545" spans="1:1">
      <c r="A545" t="s">
        <v>577</v>
      </c>
    </row>
    <row r="546" spans="1:1">
      <c r="A546" t="s">
        <v>578</v>
      </c>
    </row>
    <row r="547" spans="1:1">
      <c r="A547" t="s">
        <v>579</v>
      </c>
    </row>
    <row r="548" spans="1:1">
      <c r="A548" t="s">
        <v>580</v>
      </c>
    </row>
    <row r="549" spans="1:1">
      <c r="A549" t="s">
        <v>581</v>
      </c>
    </row>
    <row r="550" spans="1:1">
      <c r="A550" t="s">
        <v>582</v>
      </c>
    </row>
    <row r="551" spans="1:1">
      <c r="A551" t="s">
        <v>583</v>
      </c>
    </row>
    <row r="552" spans="1:1">
      <c r="A552" t="s">
        <v>584</v>
      </c>
    </row>
    <row r="553" spans="1:1">
      <c r="A553" t="s">
        <v>585</v>
      </c>
    </row>
    <row r="554" spans="1:1">
      <c r="A554" t="s">
        <v>586</v>
      </c>
    </row>
    <row r="555" spans="1:1">
      <c r="A555" t="s">
        <v>587</v>
      </c>
    </row>
    <row r="556" spans="1:1">
      <c r="A556" t="s">
        <v>588</v>
      </c>
    </row>
    <row r="557" spans="1:1">
      <c r="A557" t="s">
        <v>589</v>
      </c>
    </row>
    <row r="558" spans="1:1">
      <c r="A558" t="s">
        <v>590</v>
      </c>
    </row>
    <row r="559" spans="1:1">
      <c r="A559" t="s">
        <v>591</v>
      </c>
    </row>
    <row r="560" spans="1:1">
      <c r="A560" t="s">
        <v>592</v>
      </c>
    </row>
    <row r="561" spans="1:1">
      <c r="A561" t="s">
        <v>593</v>
      </c>
    </row>
    <row r="562" spans="1:1">
      <c r="A562" t="s">
        <v>594</v>
      </c>
    </row>
    <row r="563" spans="1:1">
      <c r="A563" t="s">
        <v>595</v>
      </c>
    </row>
    <row r="564" spans="1:1">
      <c r="A564" t="s">
        <v>596</v>
      </c>
    </row>
    <row r="565" spans="1:1">
      <c r="A565" t="s">
        <v>597</v>
      </c>
    </row>
    <row r="566" spans="1:1">
      <c r="A566" t="s">
        <v>598</v>
      </c>
    </row>
    <row r="567" spans="1:1">
      <c r="A567" t="s">
        <v>599</v>
      </c>
    </row>
    <row r="568" spans="1:1">
      <c r="A568" t="s">
        <v>83</v>
      </c>
    </row>
    <row r="569" spans="1:1">
      <c r="A569" t="s">
        <v>600</v>
      </c>
    </row>
    <row r="570" spans="1:1">
      <c r="A570" t="s">
        <v>601</v>
      </c>
    </row>
    <row r="571" spans="1:1">
      <c r="A571" t="s">
        <v>602</v>
      </c>
    </row>
    <row r="572" spans="1:1">
      <c r="A572" t="s">
        <v>603</v>
      </c>
    </row>
    <row r="573" spans="1:1">
      <c r="A573" t="s">
        <v>604</v>
      </c>
    </row>
    <row r="574" spans="1:1">
      <c r="A574" t="s">
        <v>605</v>
      </c>
    </row>
    <row r="575" spans="1:1">
      <c r="A575" t="s">
        <v>606</v>
      </c>
    </row>
    <row r="576" spans="1:1">
      <c r="A576" t="s">
        <v>607</v>
      </c>
    </row>
    <row r="577" spans="1:1">
      <c r="A577" t="s">
        <v>608</v>
      </c>
    </row>
    <row r="578" spans="1:1">
      <c r="A578" t="s">
        <v>609</v>
      </c>
    </row>
    <row r="579" spans="1:1">
      <c r="A579" t="s">
        <v>610</v>
      </c>
    </row>
    <row r="580" spans="1:1">
      <c r="A580" t="s">
        <v>611</v>
      </c>
    </row>
    <row r="581" spans="1:1">
      <c r="A581" t="s">
        <v>612</v>
      </c>
    </row>
    <row r="582" spans="1:1">
      <c r="A582" t="s">
        <v>613</v>
      </c>
    </row>
    <row r="583" spans="1:1">
      <c r="A583" t="s">
        <v>614</v>
      </c>
    </row>
    <row r="584" spans="1:1">
      <c r="A584" t="s">
        <v>83</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2" spans="1:1">
      <c r="A602" t="s">
        <v>632</v>
      </c>
    </row>
    <row r="603" spans="1:1">
      <c r="A603" t="s">
        <v>633</v>
      </c>
    </row>
    <row r="604" spans="1:1">
      <c r="A604" t="s">
        <v>634</v>
      </c>
    </row>
    <row r="605" spans="1:1">
      <c r="A605" t="s">
        <v>635</v>
      </c>
    </row>
    <row r="606" spans="1:1">
      <c r="A606" t="s">
        <v>636</v>
      </c>
    </row>
    <row r="607" spans="1:1">
      <c r="A607" t="s">
        <v>637</v>
      </c>
    </row>
    <row r="608" spans="1:1">
      <c r="A608" t="s">
        <v>638</v>
      </c>
    </row>
    <row r="609" spans="1:1">
      <c r="A609" t="s">
        <v>639</v>
      </c>
    </row>
    <row r="610" spans="1:1">
      <c r="A610" t="s">
        <v>640</v>
      </c>
    </row>
    <row r="611" spans="1:1">
      <c r="A611" t="s">
        <v>641</v>
      </c>
    </row>
    <row r="612" spans="1:1">
      <c r="A612" t="s">
        <v>642</v>
      </c>
    </row>
    <row r="613" spans="1:1">
      <c r="A613" t="s">
        <v>643</v>
      </c>
    </row>
    <row r="614" spans="1:1">
      <c r="A614" t="s">
        <v>644</v>
      </c>
    </row>
    <row r="615" spans="1:1">
      <c r="A615" t="s">
        <v>645</v>
      </c>
    </row>
    <row r="616" spans="1:1">
      <c r="A616" t="s">
        <v>646</v>
      </c>
    </row>
    <row r="617" spans="1:1">
      <c r="A617" t="s">
        <v>647</v>
      </c>
    </row>
    <row r="618" spans="1:1">
      <c r="A618" t="s">
        <v>648</v>
      </c>
    </row>
    <row r="619" spans="1:1">
      <c r="A619" t="s">
        <v>649</v>
      </c>
    </row>
    <row r="620" spans="1:1">
      <c r="A620" t="s">
        <v>650</v>
      </c>
    </row>
    <row r="621" spans="1:1">
      <c r="A621" t="s">
        <v>651</v>
      </c>
    </row>
    <row r="622" spans="1:1">
      <c r="A622" t="s">
        <v>652</v>
      </c>
    </row>
    <row r="623" spans="1:1">
      <c r="A623" t="s">
        <v>653</v>
      </c>
    </row>
    <row r="624" spans="1:1">
      <c r="A624" t="s">
        <v>654</v>
      </c>
    </row>
    <row r="625" spans="1:1">
      <c r="A625" t="s">
        <v>655</v>
      </c>
    </row>
    <row r="626" spans="1:1">
      <c r="A626" t="s">
        <v>656</v>
      </c>
    </row>
    <row r="627" spans="1:1">
      <c r="A627" t="s">
        <v>657</v>
      </c>
    </row>
    <row r="628" spans="1:1">
      <c r="A628" t="s">
        <v>658</v>
      </c>
    </row>
    <row r="629" spans="1:1">
      <c r="A629" t="s">
        <v>659</v>
      </c>
    </row>
    <row r="630" spans="1:1">
      <c r="A630" t="s">
        <v>660</v>
      </c>
    </row>
    <row r="631" spans="1:1">
      <c r="A631" t="s">
        <v>661</v>
      </c>
    </row>
    <row r="632" spans="1:1">
      <c r="A632" t="s">
        <v>662</v>
      </c>
    </row>
    <row r="633" spans="1:1">
      <c r="A633" t="s">
        <v>663</v>
      </c>
    </row>
    <row r="634" spans="1:1">
      <c r="A634" t="s">
        <v>664</v>
      </c>
    </row>
    <row r="635" spans="1:1">
      <c r="A635" t="s">
        <v>665</v>
      </c>
    </row>
    <row r="636" spans="1:1">
      <c r="A636" t="s">
        <v>666</v>
      </c>
    </row>
    <row r="637" spans="1:1">
      <c r="A637" t="s">
        <v>667</v>
      </c>
    </row>
    <row r="638" spans="1:1">
      <c r="A638" t="s">
        <v>668</v>
      </c>
    </row>
    <row r="639" spans="1:1">
      <c r="A639" t="s">
        <v>669</v>
      </c>
    </row>
    <row r="640" spans="1:1">
      <c r="A640" t="s">
        <v>670</v>
      </c>
    </row>
    <row r="641" spans="1:1">
      <c r="A641" t="s">
        <v>671</v>
      </c>
    </row>
    <row r="642" spans="1:1">
      <c r="A642" t="s">
        <v>672</v>
      </c>
    </row>
    <row r="643" spans="1:1">
      <c r="A643" t="s">
        <v>673</v>
      </c>
    </row>
    <row r="644" spans="1:1">
      <c r="A644" t="s">
        <v>674</v>
      </c>
    </row>
    <row r="645" spans="1:1">
      <c r="A645" t="s">
        <v>675</v>
      </c>
    </row>
    <row r="646" spans="1:1">
      <c r="A646" t="s">
        <v>676</v>
      </c>
    </row>
    <row r="647" spans="1:1">
      <c r="A647" t="s">
        <v>677</v>
      </c>
    </row>
    <row r="648" spans="1:1">
      <c r="A648" t="s">
        <v>678</v>
      </c>
    </row>
    <row r="649" spans="1:1">
      <c r="A649" t="s">
        <v>679</v>
      </c>
    </row>
    <row r="650" spans="1:1">
      <c r="A650" t="s">
        <v>680</v>
      </c>
    </row>
    <row r="651" spans="1:1">
      <c r="A651" t="s">
        <v>681</v>
      </c>
    </row>
    <row r="652" spans="1:1">
      <c r="A652" t="s">
        <v>682</v>
      </c>
    </row>
    <row r="653" spans="1:1">
      <c r="A653" t="s">
        <v>683</v>
      </c>
    </row>
    <row r="654" spans="1:1">
      <c r="A654" t="s">
        <v>684</v>
      </c>
    </row>
    <row r="655" spans="1:1">
      <c r="A655" t="s">
        <v>685</v>
      </c>
    </row>
    <row r="656" spans="1:1">
      <c r="A656" t="s">
        <v>83</v>
      </c>
    </row>
    <row r="657" spans="1:1">
      <c r="A657" t="s">
        <v>686</v>
      </c>
    </row>
    <row r="658" spans="1:1">
      <c r="A658" t="s">
        <v>687</v>
      </c>
    </row>
    <row r="659" spans="1:1">
      <c r="A659" t="s">
        <v>688</v>
      </c>
    </row>
    <row r="660" spans="1:1">
      <c r="A660" t="s">
        <v>689</v>
      </c>
    </row>
    <row r="661" spans="1:1">
      <c r="A661" t="s">
        <v>690</v>
      </c>
    </row>
    <row r="662" spans="1:1">
      <c r="A662" t="s">
        <v>691</v>
      </c>
    </row>
    <row r="663" spans="1:1">
      <c r="A663" t="s">
        <v>692</v>
      </c>
    </row>
    <row r="664" spans="1:1">
      <c r="A664" t="s">
        <v>693</v>
      </c>
    </row>
    <row r="665" spans="1:1">
      <c r="A665" t="s">
        <v>694</v>
      </c>
    </row>
    <row r="666" spans="1:1">
      <c r="A666" t="s">
        <v>695</v>
      </c>
    </row>
    <row r="667" spans="1:1">
      <c r="A667" t="s">
        <v>83</v>
      </c>
    </row>
    <row r="668" spans="1:1">
      <c r="A668" t="s">
        <v>696</v>
      </c>
    </row>
    <row r="669" spans="1:1">
      <c r="A669" t="s">
        <v>697</v>
      </c>
    </row>
    <row r="670" spans="1:1">
      <c r="A670" t="s">
        <v>698</v>
      </c>
    </row>
    <row r="671" spans="1:1">
      <c r="A671" t="s">
        <v>699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2018-12-24T14:42:49Z</dcterms:created>
  <dcterms:modified xsi:type="dcterms:W3CDTF">2018-12-24T14:42:49Z</dcterms:modified>
</cp:coreProperties>
</file>