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<sst xmlns="http://schemas.openxmlformats.org/spreadsheetml/2006/main" count="693" uniqueCount="690">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</sst>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5"/>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1" spans="1:1">
      <c r="A71" t="s">
        <v>141</v>
      </c>
    </row>
    <row r="72" spans="1:1">
      <c r="A72" t="s">
        <v>142</v>
      </c>
    </row>
    <row r="73" spans="1:1">
      <c r="A73" t="s">
        <v>143</v>
      </c>
    </row>
    <row r="74" spans="1:1">
      <c r="A74" t="s">
        <v>144</v>
      </c>
    </row>
    <row r="75" spans="1:1">
      <c r="A75" t="s">
        <v>145</v>
      </c>
    </row>
    <row r="76" spans="1:1">
      <c r="A76" t="s">
        <v>146</v>
      </c>
    </row>
    <row r="77" spans="1:1">
      <c r="A77" t="s">
        <v>147</v>
      </c>
    </row>
    <row r="78" spans="1:1">
      <c r="A78" t="s">
        <v>148</v>
      </c>
    </row>
    <row r="79" spans="1:1">
      <c r="A79" t="s">
        <v>149</v>
      </c>
    </row>
    <row r="80" spans="1:1">
      <c r="A80" t="s">
        <v>150</v>
      </c>
    </row>
    <row r="81" spans="1:1">
      <c r="A81" t="s">
        <v>151</v>
      </c>
    </row>
    <row r="82" spans="1:1">
      <c r="A82" t="s">
        <v>152</v>
      </c>
    </row>
    <row r="83" spans="1:1">
      <c r="A83" t="s">
        <v>153</v>
      </c>
    </row>
    <row r="84" spans="1:1">
      <c r="A84" t="s">
        <v>154</v>
      </c>
    </row>
    <row r="85" spans="1:1">
      <c r="A85" t="s">
        <v>155</v>
      </c>
    </row>
    <row r="86" spans="1:1">
      <c r="A86" t="s">
        <v>156</v>
      </c>
    </row>
    <row r="87" spans="1:1">
      <c r="A87" t="s">
        <v>157</v>
      </c>
    </row>
    <row r="88" spans="1:1">
      <c r="A88" t="s">
        <v>158</v>
      </c>
    </row>
    <row r="89" spans="1:1">
      <c r="A89" t="s">
        <v>159</v>
      </c>
    </row>
    <row r="90" spans="1:1">
      <c r="A90" t="s">
        <v>160</v>
      </c>
    </row>
    <row r="91" spans="1:1">
      <c r="A91" t="s">
        <v>161</v>
      </c>
    </row>
    <row r="92" spans="1:1">
      <c r="A92" t="s">
        <v>162</v>
      </c>
    </row>
    <row r="93" spans="1:1">
      <c r="A93" t="s">
        <v>163</v>
      </c>
    </row>
    <row r="95" spans="1:1">
      <c r="A95" t="s">
        <v>164</v>
      </c>
    </row>
    <row r="96" spans="1:1">
      <c r="A96" t="s">
        <v>165</v>
      </c>
    </row>
    <row r="97" spans="1:1">
      <c r="A97">
        <f>SUBSTITUTE("set shared log-settings email Sample_Email_Profile server Sample_Email_Profile gateway {{ EMAIL_PROFILE_GATEWAY }}", "{{ EMAIL_PROFILE_GATEWAY }}", 'values'!B25)</f>
        <v>0</v>
      </c>
    </row>
    <row r="98" spans="1:1">
      <c r="A98">
        <f>SUBSTITUTE("set shared log-settings email Sample_Email_Profile server Sample_Email_Profile from {{ EMAIL_PROFILE_FROM }}", "{{ EMAIL_PROFILE_FROM }}", 'values'!B26)</f>
        <v>0</v>
      </c>
    </row>
    <row r="99" spans="1:1">
      <c r="A99">
        <f>SUBSTITUTE("set shared log-settings email Sample_Email_Profile server Sample_Email_Profile to {{ EMAIL_PROFILE_TO }}", "{{ EMAIL_PROFILE_TO }}", 'values'!B27)</f>
        <v>0</v>
      </c>
    </row>
    <row r="100" spans="1:1">
      <c r="A100" t="s">
        <v>166</v>
      </c>
    </row>
    <row r="101" spans="1:1">
      <c r="A101" t="s">
        <v>167</v>
      </c>
    </row>
    <row r="102" spans="1:1">
      <c r="A102" t="s">
        <v>168</v>
      </c>
    </row>
    <row r="103" spans="1:1">
      <c r="A103">
        <f>SUBSTITUTE("set shared log-settings syslog Sample_Syslog_Profile server Sample_Syslog server {{ SYSLOG_SERVER }}", "{{ SYSLOG_SERVER }}", 'values'!B28)</f>
        <v>0</v>
      </c>
    </row>
    <row r="104" spans="1:1">
      <c r="A104"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2" spans="1:1">
      <c r="A142" t="s">
        <v>205</v>
      </c>
    </row>
    <row r="143" spans="1:1">
      <c r="A143" t="s">
        <v>206</v>
      </c>
    </row>
    <row r="144" spans="1:1">
      <c r="A144" t="s">
        <v>207</v>
      </c>
    </row>
    <row r="145" spans="1:1">
      <c r="A145" t="s">
        <v>208</v>
      </c>
    </row>
    <row r="146" spans="1:1">
      <c r="A146" t="s">
        <v>209</v>
      </c>
    </row>
    <row r="147" spans="1:1">
      <c r="A147" t="s">
        <v>210</v>
      </c>
    </row>
    <row r="148" spans="1:1">
      <c r="A148" t="s">
        <v>211</v>
      </c>
    </row>
    <row r="149" spans="1:1">
      <c r="A149" t="s">
        <v>212</v>
      </c>
    </row>
    <row r="150" spans="1:1">
      <c r="A150" t="s">
        <v>213</v>
      </c>
    </row>
    <row r="151" spans="1:1">
      <c r="A151" t="s">
        <v>214</v>
      </c>
    </row>
    <row r="152" spans="1:1">
      <c r="A152" t="s">
        <v>215</v>
      </c>
    </row>
    <row r="153" spans="1:1">
      <c r="A153" t="s">
        <v>216</v>
      </c>
    </row>
    <row r="154" spans="1:1">
      <c r="A154" t="s">
        <v>217</v>
      </c>
    </row>
    <row r="155" spans="1:1">
      <c r="A155" t="s">
        <v>218</v>
      </c>
    </row>
    <row r="156" spans="1:1">
      <c r="A156" t="s">
        <v>219</v>
      </c>
    </row>
    <row r="157" spans="1:1">
      <c r="A157" t="s">
        <v>220</v>
      </c>
    </row>
    <row r="158" spans="1:1">
      <c r="A158" t="s">
        <v>221</v>
      </c>
    </row>
    <row r="159" spans="1:1">
      <c r="A159" t="s">
        <v>222</v>
      </c>
    </row>
    <row r="160" spans="1:1">
      <c r="A160" t="s">
        <v>223</v>
      </c>
    </row>
    <row r="161" spans="1:1">
      <c r="A161" t="s">
        <v>224</v>
      </c>
    </row>
    <row r="163" spans="1:1">
      <c r="A163" t="s">
        <v>225</v>
      </c>
    </row>
    <row r="164" spans="1:1">
      <c r="A164" t="s">
        <v>226</v>
      </c>
    </row>
    <row r="165" spans="1:1">
      <c r="A165" t="s">
        <v>227</v>
      </c>
    </row>
    <row r="166" spans="1:1">
      <c r="A166" t="s">
        <v>228</v>
      </c>
    </row>
    <row r="167" spans="1:1">
      <c r="A167" t="s">
        <v>229</v>
      </c>
    </row>
    <row r="169" spans="1:1">
      <c r="A169" t="s">
        <v>230</v>
      </c>
    </row>
    <row r="170" spans="1:1">
      <c r="A170">
        <f>SUBSTITUTE("set address Sinkhole-IPv4 ip-netmask {{ SINKHOLE_IPV4 }}", "{{ SINKHOLE_IPV4 }}", 'values'!B22)</f>
        <v>0</v>
      </c>
    </row>
    <row r="171" spans="1:1">
      <c r="A171">
        <f>SUBSTITUTE("set address Sinkhole-IPv6 ip-netmask {{ SINKHOLE_IPV6 }}", "{{ SINKHOLE_IPV6 }}", 'values'!B23)</f>
        <v>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3" spans="1:1">
      <c r="A203" t="s">
        <v>260</v>
      </c>
    </row>
    <row r="204" spans="1:1">
      <c r="A204">
        <f>SUBSTITUTE("set profiles spyware Outbound-AS botnet-domains sinkhole ipv4-address {{ SINKHOLE_IPV4 }}", "{{ SINKHOLE_IPV4 }}", 'values'!B22)</f>
        <v>0</v>
      </c>
    </row>
    <row r="205" spans="1:1">
      <c r="A205">
        <f>SUBSTITUTE("set profiles spyware Outbound-AS botnet-domains sinkhole ipv6-address {{ SINKHOLE_IPV6 }}", "{{ SINKHOLE_IPV6 }}", 'values'!B23)</f>
        <v>0</v>
      </c>
    </row>
    <row r="206" spans="1:1">
      <c r="A206" t="s">
        <v>261</v>
      </c>
    </row>
    <row r="207" spans="1:1">
      <c r="A207" t="s">
        <v>262</v>
      </c>
    </row>
    <row r="208" spans="1:1">
      <c r="A208" t="s">
        <v>263</v>
      </c>
    </row>
    <row r="209" spans="1:1">
      <c r="A209" t="s">
        <v>264</v>
      </c>
    </row>
    <row r="210" spans="1:1">
      <c r="A210" t="s">
        <v>265</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f>SUBSTITUTE("set profiles spyware Inbound-AS botnet-domains sinkhole ipv4-address {{ SINKHOLE_IPV4 }}", "{{ SINKHOLE_IPV4 }}", 'values'!B22)</f>
        <v>0</v>
      </c>
    </row>
    <row r="219" spans="1:1">
      <c r="A219">
        <f>SUBSTITUTE("set profiles spyware Inbound-AS botnet-domains sinkhole ipv6-address {{ SINKHOLE_IPV6 }}", "{{ SINKHOLE_IPV6 }}", 'values'!B23)</f>
        <v>0</v>
      </c>
    </row>
    <row r="220" spans="1:1">
      <c r="A220" t="s">
        <v>273</v>
      </c>
    </row>
    <row r="221" spans="1:1">
      <c r="A221" t="s">
        <v>274</v>
      </c>
    </row>
    <row r="222" spans="1:1">
      <c r="A222" t="s">
        <v>275</v>
      </c>
    </row>
    <row r="223" spans="1:1">
      <c r="A223" t="s">
        <v>276</v>
      </c>
    </row>
    <row r="224" spans="1:1">
      <c r="A224" t="s">
        <v>277</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f>SUBSTITUTE("set profiles spyware Internal-AS botnet-domains sinkhole ipv4-address {{ SINKHOLE_IPV4 }}", "{{ SINKHOLE_IPV4 }}", 'values'!B22)</f>
        <v>0</v>
      </c>
    </row>
    <row r="233" spans="1:1">
      <c r="A233">
        <f>SUBSTITUTE("set profiles spyware Internal-AS botnet-domains sinkhole ipv6-address {{ SINKHOLE_IPV6 }}", "{{ SINKHOLE_IPV6 }}", 'values'!B23)</f>
        <v>0</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f>SUBSTITUTE("set profiles spyware Alert-Only-AS botnet-domains sinkhole ipv4-address {{ SINKHOLE_IPV4 }}", "{{ SINKHOLE_IPV4 }}", 'values'!B22)</f>
        <v>0</v>
      </c>
    </row>
    <row r="248" spans="1:1">
      <c r="A248">
        <f>SUBSTITUTE("set profiles spyware Alert-Only-AS botnet-domains sinkhole ipv6-address {{ SINKHOLE_IPV6 }}", "{{ SINKHOLE_IPV6 }}", 'values'!B23)</f>
        <v>0</v>
      </c>
    </row>
    <row r="249" spans="1:1">
      <c r="A249" t="s">
        <v>298</v>
      </c>
    </row>
    <row r="250" spans="1:1">
      <c r="A250" t="s">
        <v>297</v>
      </c>
    </row>
    <row r="251" spans="1:1">
      <c r="A251" t="s">
        <v>299</v>
      </c>
    </row>
    <row r="252" spans="1:1">
      <c r="A252" t="s">
        <v>300</v>
      </c>
    </row>
    <row r="253" spans="1:1">
      <c r="A253" t="s">
        <v>301</v>
      </c>
    </row>
    <row r="254" spans="1:1">
      <c r="A254" t="s">
        <v>302</v>
      </c>
    </row>
    <row r="255" spans="1:1">
      <c r="A255" t="s">
        <v>303</v>
      </c>
    </row>
    <row r="256" spans="1:1">
      <c r="A256">
        <f>SUBSTITUTE("set profiles spyware Exception-AS botnet-domains sinkhole ipv4-address {{ SINKHOLE_IPV4 }}", "{{ SINKHOLE_IPV4 }}", 'values'!B22)</f>
        <v>0</v>
      </c>
    </row>
    <row r="257" spans="1:1">
      <c r="A257">
        <f>SUBSTITUTE("set profiles spyware Exception-AS botnet-domains sinkhole ipv6-address {{ SINKHOLE_IPV6 }}", "{{ SINKHOLE_IPV6 }}", 'values'!B23)</f>
        <v>0</v>
      </c>
    </row>
    <row r="258" spans="1:1">
      <c r="A258" t="s">
        <v>304</v>
      </c>
    </row>
    <row r="259" spans="1:1">
      <c r="A259"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0" spans="1:1">
      <c r="A540"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1" spans="1:1">
      <c r="A601"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2" spans="1:1">
      <c r="A652" t="s">
        <v>686</v>
      </c>
    </row>
    <row r="653" spans="1:1">
      <c r="A653" t="s">
        <v>687</v>
      </c>
    </row>
    <row r="654" spans="1:1">
      <c r="A654" t="s">
        <v>688</v>
      </c>
    </row>
    <row r="655" spans="1:1">
      <c r="A655"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2019-07-26T15:22:45Z</dcterms:created>
  <dcterms:modified xsi:type="dcterms:W3CDTF">2019-07-26T15:22:45Z</dcterms:modified>
</cp:coreProperties>
</file>