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\USW_Year_3\Artificial Intelligence for Game Developers\CW2\Test Excel\"/>
    </mc:Choice>
  </mc:AlternateContent>
  <xr:revisionPtr revIDLastSave="0" documentId="13_ncr:1_{C4DAE418-3A5A-4D53-A70D-15F19271E750}" xr6:coauthVersionLast="47" xr6:coauthVersionMax="47" xr10:uidLastSave="{00000000-0000-0000-0000-000000000000}"/>
  <bookViews>
    <workbookView xWindow="-120" yWindow="-120" windowWidth="29040" windowHeight="15720" activeTab="1" xr2:uid="{C0531127-34AD-45B2-AA07-3268AA15F8C4}"/>
  </bookViews>
  <sheets>
    <sheet name="Sheet1" sheetId="1" r:id="rId1"/>
    <sheet name="Just Good" sheetId="4" r:id="rId2"/>
    <sheet name="With Bad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5" i="3" l="1"/>
  <c r="D23" i="3"/>
  <c r="G34" i="3"/>
  <c r="G33" i="3"/>
  <c r="G37" i="4"/>
  <c r="G36" i="4"/>
  <c r="G35" i="4"/>
  <c r="D5" i="4"/>
  <c r="D7" i="4"/>
  <c r="D9" i="4"/>
  <c r="D11" i="4"/>
  <c r="D13" i="4"/>
  <c r="D15" i="4"/>
  <c r="D17" i="4"/>
  <c r="D19" i="4"/>
  <c r="D21" i="4"/>
  <c r="D23" i="4"/>
  <c r="D25" i="4"/>
  <c r="D27" i="4"/>
  <c r="D29" i="4"/>
  <c r="D31" i="4"/>
  <c r="D33" i="4"/>
  <c r="D35" i="4"/>
  <c r="D37" i="4"/>
  <c r="D39" i="4"/>
  <c r="D41" i="4"/>
  <c r="D43" i="4"/>
  <c r="D45" i="4"/>
  <c r="D47" i="4"/>
  <c r="D49" i="4"/>
  <c r="D51" i="4"/>
  <c r="D3" i="4"/>
  <c r="D1" i="4"/>
  <c r="D64" i="3"/>
  <c r="D59" i="3"/>
  <c r="D54" i="3"/>
  <c r="D49" i="3"/>
  <c r="D44" i="3"/>
  <c r="D39" i="3"/>
  <c r="D34" i="3"/>
  <c r="D29" i="3"/>
  <c r="D24" i="3"/>
  <c r="D19" i="3"/>
  <c r="D14" i="3"/>
  <c r="D9" i="3"/>
  <c r="D4" i="3"/>
  <c r="D63" i="3"/>
  <c r="D58" i="3"/>
  <c r="D53" i="3"/>
  <c r="D48" i="3"/>
  <c r="D43" i="3"/>
  <c r="D38" i="3"/>
  <c r="D33" i="3"/>
  <c r="D28" i="3"/>
  <c r="D18" i="3"/>
  <c r="D13" i="3"/>
  <c r="D8" i="3"/>
  <c r="D3" i="3"/>
  <c r="D61" i="3"/>
  <c r="D56" i="3"/>
  <c r="D51" i="3"/>
  <c r="D46" i="3"/>
  <c r="D41" i="3"/>
  <c r="D36" i="3"/>
  <c r="D31" i="3"/>
  <c r="D26" i="3"/>
  <c r="D21" i="3"/>
  <c r="D16" i="3"/>
  <c r="D11" i="3"/>
  <c r="D6" i="3"/>
  <c r="D1" i="3"/>
  <c r="C7" i="1"/>
  <c r="D7" i="1"/>
  <c r="G7" i="1"/>
  <c r="J7" i="1"/>
  <c r="M7" i="1"/>
  <c r="B7" i="1"/>
  <c r="N5" i="1"/>
  <c r="N7" i="1" s="1"/>
  <c r="M5" i="1"/>
  <c r="L5" i="1"/>
  <c r="L7" i="1" s="1"/>
  <c r="K5" i="1"/>
  <c r="K7" i="1" s="1"/>
  <c r="J5" i="1"/>
  <c r="I5" i="1"/>
  <c r="I7" i="1" s="1"/>
  <c r="H5" i="1"/>
  <c r="H7" i="1" s="1"/>
  <c r="G5" i="1"/>
  <c r="F5" i="1"/>
  <c r="F7" i="1" s="1"/>
  <c r="F4" i="1"/>
  <c r="E5" i="1"/>
  <c r="E7" i="1" s="1"/>
  <c r="D5" i="1"/>
  <c r="D4" i="1"/>
  <c r="C5" i="1"/>
  <c r="B5" i="1"/>
  <c r="N4" i="1"/>
  <c r="M4" i="1"/>
  <c r="L4" i="1"/>
  <c r="K4" i="1"/>
  <c r="J4" i="1"/>
  <c r="I4" i="1"/>
  <c r="H4" i="1"/>
  <c r="G4" i="1"/>
  <c r="E4" i="1"/>
  <c r="C4" i="1"/>
  <c r="B4" i="1"/>
</calcChain>
</file>

<file path=xl/sharedStrings.xml><?xml version="1.0" encoding="utf-8"?>
<sst xmlns="http://schemas.openxmlformats.org/spreadsheetml/2006/main" count="106" uniqueCount="85">
  <si>
    <t>Test:</t>
  </si>
  <si>
    <t>Elite (Pop: 35) Reaching 320</t>
  </si>
  <si>
    <t>Total Pop</t>
  </si>
  <si>
    <t>Elite Neede</t>
  </si>
  <si>
    <t>Average Score</t>
  </si>
  <si>
    <t>Amount Reach Elite</t>
  </si>
  <si>
    <t>Amound Died</t>
  </si>
  <si>
    <t>Died Vs Pop</t>
  </si>
  <si>
    <t>NewGeneration (Died:0)(New Total Pop: 20):</t>
  </si>
  <si>
    <t>Elite (Pop: 21) Reaching 320</t>
  </si>
  <si>
    <t>Weak (Pop: 0) Reaching 80</t>
  </si>
  <si>
    <t>Elite (Pop: 50) Reaching 320</t>
  </si>
  <si>
    <t>Average: 280</t>
  </si>
  <si>
    <t>Elite (Pop: 10) Reaching 400</t>
  </si>
  <si>
    <t>Weak (Pop: 0) Reaching 100</t>
  </si>
  <si>
    <t>NewGeneration (Died:0)(New Total Pop: 18):</t>
  </si>
  <si>
    <t>Average: 483</t>
  </si>
  <si>
    <t>Elite (Pop: 15) Reaching 400</t>
  </si>
  <si>
    <t>NewGeneration (Died:1)(New Total Pop: 31):</t>
  </si>
  <si>
    <t>Average: 438</t>
  </si>
  <si>
    <t>NewGeneration (Died:3)(New Total Pop: 50):</t>
  </si>
  <si>
    <t>Average: 396</t>
  </si>
  <si>
    <t>Elite (Pop: 17) Reaching 480</t>
  </si>
  <si>
    <t>Weak (Pop: 4) Reaching 120</t>
  </si>
  <si>
    <t>NewGeneration (Died:8)(New Total Pop: 64):</t>
  </si>
  <si>
    <t>Average: 373</t>
  </si>
  <si>
    <t>Elite (Pop: 20) Reaching 480</t>
  </si>
  <si>
    <t>Weak (Pop: 8) Reaching 120</t>
  </si>
  <si>
    <t>NewGeneration (Died:10)(New Total Pop: 78):</t>
  </si>
  <si>
    <t>Average: 339</t>
  </si>
  <si>
    <t>Elite (Pop: 11) Reaching 480</t>
  </si>
  <si>
    <t>NewGeneration (Died:10)(New Total Pop: 86):</t>
  </si>
  <si>
    <t>Average: 324</t>
  </si>
  <si>
    <t>NewGeneration (Died:5)(New Total Pop: 91):</t>
  </si>
  <si>
    <t>Elite (Pop: 37) Reaching 320</t>
  </si>
  <si>
    <t>NewGeneration (Died:14)(New Total Pop: 97):</t>
  </si>
  <si>
    <t>Average: 353</t>
  </si>
  <si>
    <t>NewGeneration (Died:13)(New Total Pop: 116):</t>
  </si>
  <si>
    <t>Average: 370</t>
  </si>
  <si>
    <t>Elite (Pop: 63) Reaching 400</t>
  </si>
  <si>
    <t>Weak (Pop: 18) Reaching 100</t>
  </si>
  <si>
    <t>NewGeneration (Died:21)(New Total Pop: 139):</t>
  </si>
  <si>
    <t>Average: 358</t>
  </si>
  <si>
    <t>Elite (Pop: 39) Reaching 480</t>
  </si>
  <si>
    <t>Weak (Pop: 14) Reaching 120</t>
  </si>
  <si>
    <t>NewGeneration (Died:19)(New Total Pop: 154):</t>
  </si>
  <si>
    <t>Average: 352</t>
  </si>
  <si>
    <t>Elite (Pop: 79) Reaching 320</t>
  </si>
  <si>
    <t>NewGeneration (Died:15)(New Total Pop: 173):</t>
  </si>
  <si>
    <t>Average: 368</t>
  </si>
  <si>
    <t>Elite (Pop: 96) Reaching 320</t>
  </si>
  <si>
    <t>Elite (Pop: 10) Reaching 320</t>
  </si>
  <si>
    <t>NewGeneration (Died:2)(New Total Pop: 20):</t>
  </si>
  <si>
    <t>Average: 440</t>
  </si>
  <si>
    <t>Elite (Pop: 17) Reaching 320</t>
  </si>
  <si>
    <t>NewGeneration (Died:0)(New Total Pop: 28):</t>
  </si>
  <si>
    <t>Average: 421</t>
  </si>
  <si>
    <t>NewGeneration (Died:0)(New Total Pop: 40):</t>
  </si>
  <si>
    <t>Average: 425</t>
  </si>
  <si>
    <t>NewGeneration (Died:2)(New Total Pop: 58):</t>
  </si>
  <si>
    <t>Elite (Pop: 21) Reaching 480</t>
  </si>
  <si>
    <t>NewGeneration (Died:7)(New Total Pop: 65):</t>
  </si>
  <si>
    <t>Average: 389</t>
  </si>
  <si>
    <t>NewGeneration (Died:4)(New Total Pop: 87):</t>
  </si>
  <si>
    <t>Average: 372</t>
  </si>
  <si>
    <t>Elite (Pop: 48) Reaching 320</t>
  </si>
  <si>
    <t>NewGeneration (Died:6)(New Total Pop: 103):</t>
  </si>
  <si>
    <t>Average: 376</t>
  </si>
  <si>
    <t>Elite (Pop: 60) Reaching 400</t>
  </si>
  <si>
    <t>NewGeneration (Died:8)(New Total Pop: 129):</t>
  </si>
  <si>
    <t>Elite (Pop: 69) Reaching 320</t>
  </si>
  <si>
    <t>NewGeneration (Died:10)(New Total Pop: 155):</t>
  </si>
  <si>
    <t>Average: 375</t>
  </si>
  <si>
    <t>Elite (Pop: 89) Reaching 320</t>
  </si>
  <si>
    <t>NewGeneration (Died:13)(New Total Pop: 182):</t>
  </si>
  <si>
    <t>Average: 382</t>
  </si>
  <si>
    <t>Elite (Pop: 62) Reaching 480</t>
  </si>
  <si>
    <t>NewGeneration (Died:23)(New Total Pop: 231):</t>
  </si>
  <si>
    <t>Average: 377</t>
  </si>
  <si>
    <t>Elite (Pop: 129) Reaching 400</t>
  </si>
  <si>
    <t>NewGeneration (Died:20)(New Total Pop: 291):</t>
  </si>
  <si>
    <t>Elite (Pop: 90) Reaching 480</t>
  </si>
  <si>
    <t>Average Death % of Population</t>
  </si>
  <si>
    <t>Average Reaching Top 20%</t>
  </si>
  <si>
    <t>Ending 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</si>
</sst>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9.8000000000000007"/>
      <name val="JetBrains Mono"/>
      <family val="3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/>
    <xf numFmtId="0" fontId="2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Amount Reach Elite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Sheet1!$B$2:$N$2</c:f>
              <c:numCache>
                <c:formatCode>General</c:formatCode>
                <c:ptCount val="13"/>
                <c:pt idx="0">
                  <c:v>6</c:v>
                </c:pt>
                <c:pt idx="1">
                  <c:v>14</c:v>
                </c:pt>
                <c:pt idx="2">
                  <c:v>13</c:v>
                </c:pt>
                <c:pt idx="3">
                  <c:v>35</c:v>
                </c:pt>
                <c:pt idx="4">
                  <c:v>41</c:v>
                </c:pt>
                <c:pt idx="5">
                  <c:v>45</c:v>
                </c:pt>
                <c:pt idx="6">
                  <c:v>58</c:v>
                </c:pt>
                <c:pt idx="7">
                  <c:v>64</c:v>
                </c:pt>
                <c:pt idx="8">
                  <c:v>90</c:v>
                </c:pt>
                <c:pt idx="9">
                  <c:v>123</c:v>
                </c:pt>
                <c:pt idx="10">
                  <c:v>144</c:v>
                </c:pt>
                <c:pt idx="11">
                  <c:v>189</c:v>
                </c:pt>
                <c:pt idx="12">
                  <c:v>228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72-4486-A3B8-58A8B1755471}"/>
            </c:ext>
          </c:extLst>
        </c:ser>
        <c:ser>
          <c:idx val="1"/>
          <c:order val="1"/>
          <c:tx>
            <c:strRef>
              <c:f>Sheet1!$A$5</c:f>
              <c:strCache>
                <c:ptCount val="1"/>
                <c:pt idx="0">
                  <c:v>Total Pop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Sheet1!$B$5:$N$5</c:f>
              <c:numCache>
                <c:formatCode>General</c:formatCode>
                <c:ptCount val="13"/>
                <c:pt idx="0">
                  <c:v>10</c:v>
                </c:pt>
                <c:pt idx="1">
                  <c:v>18</c:v>
                </c:pt>
                <c:pt idx="2">
                  <c:v>32</c:v>
                </c:pt>
                <c:pt idx="3">
                  <c:v>54</c:v>
                </c:pt>
                <c:pt idx="4">
                  <c:v>69</c:v>
                </c:pt>
                <c:pt idx="5">
                  <c:v>90</c:v>
                </c:pt>
                <c:pt idx="6">
                  <c:v>106</c:v>
                </c:pt>
                <c:pt idx="7">
                  <c:v>120</c:v>
                </c:pt>
                <c:pt idx="8">
                  <c:v>151</c:v>
                </c:pt>
                <c:pt idx="9">
                  <c:v>202</c:v>
                </c:pt>
                <c:pt idx="10">
                  <c:v>251</c:v>
                </c:pt>
                <c:pt idx="11">
                  <c:v>321</c:v>
                </c:pt>
                <c:pt idx="12">
                  <c:v>408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72-4486-A3B8-58A8B1755471}"/>
            </c:ext>
          </c:extLst>
        </c:ser>
        <c:ser>
          <c:idx val="2"/>
          <c:order val="2"/>
          <c:tx>
            <c:strRef>
              <c:f>Sheet1!$A$6</c:f>
              <c:strCache>
                <c:ptCount val="1"/>
                <c:pt idx="0">
                  <c:v>Amound Died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Sheet1!$B$6:$N$6</c:f>
              <c:numCache>
                <c:formatCode>General</c:formatCode>
                <c:ptCount val="13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5</c:v>
                </c:pt>
                <c:pt idx="5">
                  <c:v>5</c:v>
                </c:pt>
                <c:pt idx="6">
                  <c:v>6</c:v>
                </c:pt>
                <c:pt idx="7">
                  <c:v>10</c:v>
                </c:pt>
                <c:pt idx="8">
                  <c:v>13</c:v>
                </c:pt>
                <c:pt idx="9">
                  <c:v>15</c:v>
                </c:pt>
                <c:pt idx="10">
                  <c:v>17</c:v>
                </c:pt>
                <c:pt idx="11">
                  <c:v>20</c:v>
                </c:pt>
                <c:pt idx="12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72-4486-A3B8-58A8B17554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38698479"/>
        <c:axId val="1238695567"/>
      </c:barChart>
      <c:catAx>
        <c:axId val="1238698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695567"/>
        <c:crosses val="autoZero"/>
        <c:auto val="1"/>
        <c:lblAlgn val="ctr"/>
        <c:lblOffset val="100"/>
        <c:noMultiLvlLbl val="0"/>
      </c:catAx>
      <c:valAx>
        <c:axId val="1238695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698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Reaching</a:t>
            </a:r>
            <a:r>
              <a:rPr lang="en-GB" baseline="0"/>
              <a:t> Bottom 20%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('With Bad'!$D$4,'With Bad'!$D$9,'With Bad'!$D$14,'With Bad'!$D$19,'With Bad'!$D$24,'With Bad'!$D$29,'With Bad'!$D$34,'With Bad'!$D$39,'With Bad'!$D$44,'With Bad'!$D$49,'With Bad'!$D$54,'With Bad'!$D$59,'With Bad'!$D$64)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3.3333333333333333E-2</c:v>
                </c:pt>
                <c:pt idx="4">
                  <c:v>6.6666666666666666E-2</c:v>
                </c:pt>
                <c:pt idx="5">
                  <c:v>6.6666666666666666E-2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0.18</c:v>
                </c:pt>
                <c:pt idx="10">
                  <c:v>0.11666666666666667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08-4F26-A6F4-D9E1DDC5B7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4567375"/>
        <c:axId val="1094567791"/>
      </c:barChart>
      <c:catAx>
        <c:axId val="10945673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4567791"/>
        <c:crosses val="autoZero"/>
        <c:auto val="1"/>
        <c:lblAlgn val="ctr"/>
        <c:lblOffset val="100"/>
        <c:noMultiLvlLbl val="0"/>
      </c:catAx>
      <c:valAx>
        <c:axId val="1094567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45673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Sheet1!$A$4</c:f>
              <c:strCache>
                <c:ptCount val="1"/>
                <c:pt idx="0">
                  <c:v>Average 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Sheet1!$B$4:$N$4</c:f>
              <c:numCache>
                <c:formatCode>General</c:formatCode>
                <c:ptCount val="13"/>
                <c:pt idx="0">
                  <c:v>530</c:v>
                </c:pt>
                <c:pt idx="1">
                  <c:v>494.44444444444446</c:v>
                </c:pt>
                <c:pt idx="2">
                  <c:v>462.5</c:v>
                </c:pt>
                <c:pt idx="3">
                  <c:v>396.2962962962963</c:v>
                </c:pt>
                <c:pt idx="4">
                  <c:v>394.20289855072463</c:v>
                </c:pt>
                <c:pt idx="5">
                  <c:v>357.77777777777777</c:v>
                </c:pt>
                <c:pt idx="6">
                  <c:v>359.43396226415092</c:v>
                </c:pt>
                <c:pt idx="7">
                  <c:v>373.33333333333331</c:v>
                </c:pt>
                <c:pt idx="8">
                  <c:v>391.39072847682121</c:v>
                </c:pt>
                <c:pt idx="9">
                  <c:v>386.13861386138615</c:v>
                </c:pt>
                <c:pt idx="10">
                  <c:v>384.46215139442234</c:v>
                </c:pt>
                <c:pt idx="11">
                  <c:v>378.81619937694705</c:v>
                </c:pt>
                <c:pt idx="12">
                  <c:v>371.07843137254901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DF-4DC8-9B3F-95C04E2520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39304575"/>
        <c:axId val="1239306239"/>
      </c:barChart>
      <c:catAx>
        <c:axId val="12393045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9306239"/>
        <c:crosses val="autoZero"/>
        <c:auto val="1"/>
        <c:lblAlgn val="ctr"/>
        <c:lblOffset val="100"/>
        <c:noMultiLvlLbl val="0"/>
      </c:catAx>
      <c:valAx>
        <c:axId val="1239306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93045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664260717410327E-2"/>
          <c:y val="0.17171296296296298"/>
          <c:w val="0.88389129483814521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Sheet1!$A$7</c:f>
              <c:strCache>
                <c:ptCount val="1"/>
                <c:pt idx="0">
                  <c:v>Died Vs Pop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Sheet1!$B$7:$N$7</c:f>
              <c:numCache>
                <c:formatCode>General</c:formatCode>
                <c:ptCount val="13"/>
                <c:pt idx="0">
                  <c:v>0</c:v>
                </c:pt>
                <c:pt idx="1">
                  <c:v>0.1111111111111111</c:v>
                </c:pt>
                <c:pt idx="2">
                  <c:v>6.25E-2</c:v>
                </c:pt>
                <c:pt idx="3">
                  <c:v>3.7037037037037035E-2</c:v>
                </c:pt>
                <c:pt idx="4">
                  <c:v>7.2463768115942032E-2</c:v>
                </c:pt>
                <c:pt idx="5">
                  <c:v>5.5555555555555552E-2</c:v>
                </c:pt>
                <c:pt idx="6">
                  <c:v>5.6603773584905662E-2</c:v>
                </c:pt>
                <c:pt idx="7">
                  <c:v>8.3333333333333329E-2</c:v>
                </c:pt>
                <c:pt idx="8">
                  <c:v>8.6092715231788075E-2</c:v>
                </c:pt>
                <c:pt idx="9">
                  <c:v>7.4257425742574254E-2</c:v>
                </c:pt>
                <c:pt idx="10">
                  <c:v>6.7729083665338641E-2</c:v>
                </c:pt>
                <c:pt idx="11">
                  <c:v>6.2305295950155763E-2</c:v>
                </c:pt>
                <c:pt idx="12">
                  <c:v>6.6176470588235295E-2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6F-404F-B608-A6EDCEE399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6127903"/>
        <c:axId val="1356127071"/>
      </c:barChart>
      <c:catAx>
        <c:axId val="1356127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6127071"/>
        <c:crosses val="autoZero"/>
        <c:auto val="1"/>
        <c:lblAlgn val="ctr"/>
        <c:lblOffset val="100"/>
        <c:noMultiLvlLbl val="0"/>
      </c:catAx>
      <c:valAx>
        <c:axId val="1356127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6127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('Just Good'!$B$2,'Just Good'!$B$6,'Just Good'!$B$10,'Just Good'!$B$14,'Just Good'!$B$18,'Just Good'!$B$22,'Just Good'!$B$26,'Just Good'!$B$30,'Just Good'!$B$34,'Just Good'!$B$38,'Just Good'!$B$42,'Just Good'!$B$46,'Just Good'!$B$50)</c:f>
              <c:numCache>
                <c:formatCode>General</c:formatCode>
                <c:ptCount val="13"/>
                <c:pt idx="0">
                  <c:v>280</c:v>
                </c:pt>
                <c:pt idx="1">
                  <c:v>440</c:v>
                </c:pt>
                <c:pt idx="2">
                  <c:v>421</c:v>
                </c:pt>
                <c:pt idx="3">
                  <c:v>425</c:v>
                </c:pt>
                <c:pt idx="4">
                  <c:v>370</c:v>
                </c:pt>
                <c:pt idx="5">
                  <c:v>389</c:v>
                </c:pt>
                <c:pt idx="6">
                  <c:v>372</c:v>
                </c:pt>
                <c:pt idx="7">
                  <c:v>376</c:v>
                </c:pt>
                <c:pt idx="8">
                  <c:v>368</c:v>
                </c:pt>
                <c:pt idx="9">
                  <c:v>375</c:v>
                </c:pt>
                <c:pt idx="10">
                  <c:v>382</c:v>
                </c:pt>
                <c:pt idx="11">
                  <c:v>377</c:v>
                </c:pt>
                <c:pt idx="12">
                  <c:v>376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72-45AF-ABB4-E6B1DE44B7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7057183"/>
        <c:axId val="1357058015"/>
      </c:barChart>
      <c:catAx>
        <c:axId val="13570571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7058015"/>
        <c:crosses val="autoZero"/>
        <c:auto val="1"/>
        <c:lblAlgn val="ctr"/>
        <c:lblOffset val="100"/>
        <c:noMultiLvlLbl val="0"/>
      </c:catAx>
      <c:valAx>
        <c:axId val="1357058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7057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Reaching</a:t>
            </a:r>
            <a:r>
              <a:rPr lang="en-GB" baseline="0"/>
              <a:t> Top 20%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('Just Good'!$D$3,'Just Good'!$D$7,'Just Good'!$D$11,'Just Good'!$D$15,'Just Good'!$D$19,'Just Good'!$D$23,'Just Good'!$D$27,'Just Good'!$D$31,'Just Good'!$D$35,'Just Good'!$D$39,'Just Good'!$D$43,'Just Good'!$D$47,'Just Good'!$D$51)</c:f>
              <c:numCache>
                <c:formatCode>General</c:formatCode>
                <c:ptCount val="13"/>
                <c:pt idx="0">
                  <c:v>3.125E-2</c:v>
                </c:pt>
                <c:pt idx="1">
                  <c:v>5.3124999999999999E-2</c:v>
                </c:pt>
                <c:pt idx="2">
                  <c:v>5.3124999999999999E-2</c:v>
                </c:pt>
                <c:pt idx="3">
                  <c:v>3.5416666666666666E-2</c:v>
                </c:pt>
                <c:pt idx="4">
                  <c:v>4.3749999999999997E-2</c:v>
                </c:pt>
                <c:pt idx="5">
                  <c:v>0.11562500000000001</c:v>
                </c:pt>
                <c:pt idx="6">
                  <c:v>0.15</c:v>
                </c:pt>
                <c:pt idx="7">
                  <c:v>0.15</c:v>
                </c:pt>
                <c:pt idx="8">
                  <c:v>0.21562500000000001</c:v>
                </c:pt>
                <c:pt idx="9">
                  <c:v>0.27812500000000001</c:v>
                </c:pt>
                <c:pt idx="10">
                  <c:v>0.12916666666666668</c:v>
                </c:pt>
                <c:pt idx="11">
                  <c:v>0.32</c:v>
                </c:pt>
                <c:pt idx="12">
                  <c:v>0.1875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F-4FBD-95FD-8C08748CB0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77593647"/>
        <c:axId val="1377594063"/>
      </c:barChart>
      <c:catAx>
        <c:axId val="13775936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7594063"/>
        <c:crosses val="autoZero"/>
        <c:auto val="1"/>
        <c:lblAlgn val="ctr"/>
        <c:lblOffset val="100"/>
        <c:noMultiLvlLbl val="0"/>
      </c:catAx>
      <c:valAx>
        <c:axId val="1377594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75936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Death %</a:t>
            </a:r>
            <a:r>
              <a:rPr lang="en-GB" baseline="0"/>
              <a:t> of Population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('Just Good'!$D$1,'Just Good'!$D$5,'Just Good'!$D$9,'Just Good'!$D$13,'Just Good'!$D$17,'Just Good'!$D$21,'Just Good'!$D$25,'Just Good'!$D$29,'Just Good'!$D$33,'Just Good'!$D$37,'Just Good'!$D$41,'Just Good'!$D$45,'Just Good'!$D$49)</c:f>
              <c:numCache>
                <c:formatCode>General</c:formatCode>
                <c:ptCount val="13"/>
                <c:pt idx="0">
                  <c:v>0</c:v>
                </c:pt>
                <c:pt idx="1">
                  <c:v>0.1</c:v>
                </c:pt>
                <c:pt idx="2">
                  <c:v>0</c:v>
                </c:pt>
                <c:pt idx="3">
                  <c:v>0</c:v>
                </c:pt>
                <c:pt idx="4">
                  <c:v>3.4482758620689655E-2</c:v>
                </c:pt>
                <c:pt idx="5">
                  <c:v>0.1076923076923077</c:v>
                </c:pt>
                <c:pt idx="6">
                  <c:v>4.5977011494252873E-2</c:v>
                </c:pt>
                <c:pt idx="7">
                  <c:v>5.8252427184466021E-2</c:v>
                </c:pt>
                <c:pt idx="8">
                  <c:v>6.2015503875968991E-2</c:v>
                </c:pt>
                <c:pt idx="9">
                  <c:v>6.4516129032258063E-2</c:v>
                </c:pt>
                <c:pt idx="10">
                  <c:v>7.1428571428571425E-2</c:v>
                </c:pt>
                <c:pt idx="11">
                  <c:v>9.9567099567099568E-2</c:v>
                </c:pt>
                <c:pt idx="12">
                  <c:v>6.8728522336769765E-2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C0-464D-B874-2D9BE36E64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74154959"/>
        <c:axId val="1374156623"/>
      </c:barChart>
      <c:catAx>
        <c:axId val="13741549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4156623"/>
        <c:crosses val="autoZero"/>
        <c:auto val="1"/>
        <c:lblAlgn val="ctr"/>
        <c:lblOffset val="100"/>
        <c:noMultiLvlLbl val="0"/>
      </c:catAx>
      <c:valAx>
        <c:axId val="1374156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4154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Score</a:t>
            </a:r>
          </a:p>
        </c:rich>
      </c:tx>
      <c:layout>
        <c:manualLayout>
          <c:xMode val="edge"/>
          <c:yMode val="edge"/>
          <c:x val="0.4039374453193350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('With Bad'!$B$2,'With Bad'!$B$7,'With Bad'!$B$12,'With Bad'!$B$17,'With Bad'!$B$22,'With Bad'!$B$27,'With Bad'!$B$32,'With Bad'!$B$37,'With Bad'!$B$42,'With Bad'!$B$47,'With Bad'!$B$52,'With Bad'!$B$57,'With Bad'!$B$62)</c:f>
              <c:numCache>
                <c:formatCode>General</c:formatCode>
                <c:ptCount val="13"/>
                <c:pt idx="0">
                  <c:v>280</c:v>
                </c:pt>
                <c:pt idx="1">
                  <c:v>483</c:v>
                </c:pt>
                <c:pt idx="2">
                  <c:v>438</c:v>
                </c:pt>
                <c:pt idx="3">
                  <c:v>396</c:v>
                </c:pt>
                <c:pt idx="4">
                  <c:v>373</c:v>
                </c:pt>
                <c:pt idx="5">
                  <c:v>339</c:v>
                </c:pt>
                <c:pt idx="6">
                  <c:v>324</c:v>
                </c:pt>
                <c:pt idx="7">
                  <c:v>324</c:v>
                </c:pt>
                <c:pt idx="8">
                  <c:v>353</c:v>
                </c:pt>
                <c:pt idx="9">
                  <c:v>370</c:v>
                </c:pt>
                <c:pt idx="10">
                  <c:v>358</c:v>
                </c:pt>
                <c:pt idx="11">
                  <c:v>352</c:v>
                </c:pt>
                <c:pt idx="12">
                  <c:v>368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C7-4F0C-96FF-0B39A869EF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68975327"/>
        <c:axId val="1368978655"/>
      </c:barChart>
      <c:catAx>
        <c:axId val="13689753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8978655"/>
        <c:crosses val="autoZero"/>
        <c:auto val="1"/>
        <c:lblAlgn val="ctr"/>
        <c:lblOffset val="100"/>
        <c:noMultiLvlLbl val="0"/>
      </c:catAx>
      <c:valAx>
        <c:axId val="1368978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8975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Death</a:t>
            </a:r>
            <a:r>
              <a:rPr lang="en-GB" baseline="0"/>
              <a:t> % of Pop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('With Bad'!$D$1,'With Bad'!$D$6,'With Bad'!$D$11,'With Bad'!$D$16,'With Bad'!$D$21,'With Bad'!$D$26,'With Bad'!$D$31,'With Bad'!$D$36,'With Bad'!$D$41,'With Bad'!$D$46,'With Bad'!$D$51,'With Bad'!$D$56,'With Bad'!$D$61)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3.2258064516129031E-2</c:v>
                </c:pt>
                <c:pt idx="3">
                  <c:v>0.06</c:v>
                </c:pt>
                <c:pt idx="4">
                  <c:v>0.125</c:v>
                </c:pt>
                <c:pt idx="5">
                  <c:v>0.12820512820512819</c:v>
                </c:pt>
                <c:pt idx="6">
                  <c:v>0.11627906976744186</c:v>
                </c:pt>
                <c:pt idx="7">
                  <c:v>5.4945054945054944E-2</c:v>
                </c:pt>
                <c:pt idx="8">
                  <c:v>0.14432989690721648</c:v>
                </c:pt>
                <c:pt idx="9">
                  <c:v>0.11206896551724138</c:v>
                </c:pt>
                <c:pt idx="10">
                  <c:v>0.15107913669064749</c:v>
                </c:pt>
                <c:pt idx="11">
                  <c:v>0.12337662337662338</c:v>
                </c:pt>
                <c:pt idx="12">
                  <c:v>8.6705202312138727E-2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77-4D31-8B87-B99A5B08CF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43127439"/>
        <c:axId val="1243124943"/>
      </c:barChart>
      <c:catAx>
        <c:axId val="12431274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3124943"/>
        <c:crosses val="autoZero"/>
        <c:auto val="1"/>
        <c:lblAlgn val="ctr"/>
        <c:lblOffset val="100"/>
        <c:noMultiLvlLbl val="0"/>
      </c:catAx>
      <c:valAx>
        <c:axId val="124312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31274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Reaching Top 20%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('With Bad'!$D$3,'With Bad'!$D$8,'With Bad'!$D$13,'With Bad'!$D$18,'With Bad'!$D$23,'With Bad'!$D$28,'With Bad'!$D$33,'With Bad'!$D$38,'With Bad'!$D$43,'With Bad'!$D$48,'With Bad'!$D$53,'With Bad'!$D$58,'With Bad'!$D$63)</c:f>
              <c:numCache>
                <c:formatCode>General</c:formatCode>
                <c:ptCount val="13"/>
                <c:pt idx="0">
                  <c:v>2.5000000000000001E-2</c:v>
                </c:pt>
                <c:pt idx="1">
                  <c:v>3.7499999999999999E-2</c:v>
                </c:pt>
                <c:pt idx="2">
                  <c:v>6.5625000000000003E-2</c:v>
                </c:pt>
                <c:pt idx="3">
                  <c:v>3.5416666666666666E-2</c:v>
                </c:pt>
                <c:pt idx="4">
                  <c:v>4.1666666666666664E-2</c:v>
                </c:pt>
                <c:pt idx="5">
                  <c:v>2.2916666666666665E-2</c:v>
                </c:pt>
                <c:pt idx="6">
                  <c:v>0.109375</c:v>
                </c:pt>
                <c:pt idx="7">
                  <c:v>0.11562500000000001</c:v>
                </c:pt>
                <c:pt idx="8">
                  <c:v>0.15625</c:v>
                </c:pt>
                <c:pt idx="9">
                  <c:v>0.1575</c:v>
                </c:pt>
                <c:pt idx="10">
                  <c:v>8.1250000000000003E-2</c:v>
                </c:pt>
                <c:pt idx="11">
                  <c:v>0.24687500000000001</c:v>
                </c:pt>
                <c:pt idx="12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87-4A2A-B4D9-92050900C9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61202047"/>
        <c:axId val="1374151215"/>
      </c:barChart>
      <c:catAx>
        <c:axId val="13612020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4151215"/>
        <c:crosses val="autoZero"/>
        <c:auto val="1"/>
        <c:lblAlgn val="ctr"/>
        <c:lblOffset val="100"/>
        <c:noMultiLvlLbl val="0"/>
      </c:catAx>
      <c:valAx>
        <c:axId val="1374151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202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20409</xdr:colOff>
      <xdr:row>1</xdr:row>
      <xdr:rowOff>2721</xdr:rowOff>
    </xdr:from>
    <xdr:to>
      <xdr:col>30</xdr:col>
      <xdr:colOff>13606</xdr:colOff>
      <xdr:row>18</xdr:row>
      <xdr:rowOff>81642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89704E0-5C85-4865-B1A7-84EAEBA76E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20410</xdr:colOff>
      <xdr:row>19</xdr:row>
      <xdr:rowOff>16329</xdr:rowOff>
    </xdr:from>
    <xdr:to>
      <xdr:col>22</xdr:col>
      <xdr:colOff>306160</xdr:colOff>
      <xdr:row>33</xdr:row>
      <xdr:rowOff>92529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14D829A-8979-4458-8EE3-DD348BECD2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401410</xdr:colOff>
      <xdr:row>19</xdr:row>
      <xdr:rowOff>16329</xdr:rowOff>
    </xdr:from>
    <xdr:to>
      <xdr:col>30</xdr:col>
      <xdr:colOff>74838</xdr:colOff>
      <xdr:row>33</xdr:row>
      <xdr:rowOff>92529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1825251-DB76-40BC-8F83-88A641B0CB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1</xdr:row>
      <xdr:rowOff>4762</xdr:rowOff>
    </xdr:from>
    <xdr:to>
      <xdr:col>11</xdr:col>
      <xdr:colOff>0</xdr:colOff>
      <xdr:row>15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05BD88-C88B-4832-BA08-9F538F894B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11205</xdr:colOff>
      <xdr:row>17</xdr:row>
      <xdr:rowOff>34738</xdr:rowOff>
    </xdr:from>
    <xdr:to>
      <xdr:col>11</xdr:col>
      <xdr:colOff>33617</xdr:colOff>
      <xdr:row>31</xdr:row>
      <xdr:rowOff>110938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3B0175F-ED33-4D0C-9BA5-F6E1C3FCA0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22411</xdr:colOff>
      <xdr:row>0</xdr:row>
      <xdr:rowOff>180414</xdr:rowOff>
    </xdr:from>
    <xdr:to>
      <xdr:col>20</xdr:col>
      <xdr:colOff>358588</xdr:colOff>
      <xdr:row>15</xdr:row>
      <xdr:rowOff>66114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9906534-264F-4A82-B88D-17ABD36EAE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600075</xdr:colOff>
      <xdr:row>0</xdr:row>
      <xdr:rowOff>185737</xdr:rowOff>
    </xdr:from>
    <xdr:to>
      <xdr:col>11</xdr:col>
      <xdr:colOff>89647</xdr:colOff>
      <xdr:row>15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090473-2547-4972-A693-5717906A4A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9525</xdr:colOff>
      <xdr:row>1</xdr:row>
      <xdr:rowOff>23812</xdr:rowOff>
    </xdr:from>
    <xdr:to>
      <xdr:col>20</xdr:col>
      <xdr:colOff>314325</xdr:colOff>
      <xdr:row>15</xdr:row>
      <xdr:rowOff>100012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BAA888B-A595-4E4B-92B5-29EA2431D9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571500</xdr:colOff>
      <xdr:row>16</xdr:row>
      <xdr:rowOff>157162</xdr:rowOff>
    </xdr:from>
    <xdr:to>
      <xdr:col>11</xdr:col>
      <xdr:colOff>61072</xdr:colOff>
      <xdr:row>31</xdr:row>
      <xdr:rowOff>42862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887202D-B4F7-4DD9-B74C-195CC08B20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16</xdr:row>
      <xdr:rowOff>109537</xdr:rowOff>
    </xdr:from>
    <xdr:to>
      <xdr:col>20</xdr:col>
      <xdr:colOff>304800</xdr:colOff>
      <xdr:row>30</xdr:row>
      <xdr:rowOff>185737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E757360-8121-4613-BBFB-C7684D20F1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9E7A0-BCC8-4F53-88F0-E106828A0742}">
  <dimension ref="A1:Z1889"/>
  <sheetViews>
    <sheetView zoomScale="70" zoomScaleNormal="70" workbookViewId="0">
      <selection activeCell="A22" sqref="A22"/>
    </sheetView>
  </sheetViews>
  <sheetFormatPr defaultRowHeight="15"/>
  <cols>
    <col min="1" max="1" width="20" style="5" bestFit="1" customWidth="1"/>
    <col min="2" max="7" width="15.85546875" style="5" customWidth="1"/>
    <col min="8" max="8" width="15.85546875" style="7" customWidth="1"/>
    <col min="9" max="10" width="15.85546875" style="5" customWidth="1"/>
    <col min="11" max="11" width="15.85546875" customWidth="1"/>
    <col min="12" max="13" width="15.85546875" style="5" customWidth="1"/>
    <col min="14" max="14" width="15.85546875" customWidth="1"/>
    <col min="15" max="16" width="9.140625" style="5"/>
    <col min="18" max="19" width="9.140625" style="5"/>
    <col min="21" max="22" width="9.140625" style="5"/>
    <col min="24" max="24" width="9.140625" style="5"/>
    <col min="27" max="16384" width="9.140625" style="5"/>
  </cols>
  <sheetData>
    <row r="1" spans="1:26">
      <c r="A1" s="4" t="s">
        <v>0</v>
      </c>
      <c r="H1" s="5"/>
      <c r="K1" s="5"/>
      <c r="N1" s="5"/>
      <c r="Q1" s="5"/>
      <c r="T1" s="5"/>
      <c r="W1" s="5"/>
      <c r="Y1" s="5"/>
      <c r="Z1" s="5"/>
    </row>
    <row r="2" spans="1:26">
      <c r="A2" s="5" t="s">
        <v>5</v>
      </c>
      <c r="B2" s="6">
        <v>6</v>
      </c>
      <c r="C2" s="6">
        <v>14</v>
      </c>
      <c r="D2" s="6">
        <v>13</v>
      </c>
      <c r="E2" s="6">
        <v>35</v>
      </c>
      <c r="F2" s="6">
        <v>41</v>
      </c>
      <c r="G2" s="6">
        <v>45</v>
      </c>
      <c r="H2" s="6">
        <v>58</v>
      </c>
      <c r="I2" s="6">
        <v>64</v>
      </c>
      <c r="J2" s="6">
        <v>90</v>
      </c>
      <c r="K2" s="6">
        <v>123</v>
      </c>
      <c r="L2" s="6">
        <v>144</v>
      </c>
      <c r="M2" s="6">
        <v>189</v>
      </c>
      <c r="N2" s="6">
        <v>228</v>
      </c>
      <c r="Q2" s="5"/>
      <c r="T2" s="5"/>
      <c r="W2" s="5"/>
      <c r="Y2" s="5"/>
      <c r="Z2" s="5"/>
    </row>
    <row r="3" spans="1:26">
      <c r="A3" s="5" t="s">
        <v>3</v>
      </c>
      <c r="B3" s="6">
        <v>480</v>
      </c>
      <c r="C3" s="6">
        <v>320</v>
      </c>
      <c r="D3" s="6">
        <v>480</v>
      </c>
      <c r="E3" s="6">
        <v>320</v>
      </c>
      <c r="F3" s="6">
        <v>400</v>
      </c>
      <c r="G3" s="6">
        <v>320</v>
      </c>
      <c r="H3" s="6">
        <v>400</v>
      </c>
      <c r="I3" s="6">
        <v>320</v>
      </c>
      <c r="J3" s="6">
        <v>320</v>
      </c>
      <c r="K3" s="6">
        <v>320</v>
      </c>
      <c r="L3" s="6">
        <v>400</v>
      </c>
      <c r="M3" s="6">
        <v>320</v>
      </c>
      <c r="N3" s="6">
        <v>400</v>
      </c>
      <c r="Q3" s="5"/>
      <c r="T3" s="5"/>
      <c r="W3" s="5"/>
      <c r="Y3" s="5"/>
      <c r="Z3" s="5"/>
    </row>
    <row r="4" spans="1:26">
      <c r="A4" s="5" t="s">
        <v>4</v>
      </c>
      <c r="B4" s="5">
        <f>AVERAGE(B8:B17)</f>
        <v>530</v>
      </c>
      <c r="C4" s="5">
        <f>AVERAGE(C8:C25)</f>
        <v>494.44444444444446</v>
      </c>
      <c r="D4" s="5">
        <f>AVERAGE(D8:D39)</f>
        <v>462.5</v>
      </c>
      <c r="E4" s="5">
        <f>AVERAGE(E8:E61)</f>
        <v>396.2962962962963</v>
      </c>
      <c r="F4" s="5">
        <f>AVERAGE(F8:F76)</f>
        <v>394.20289855072463</v>
      </c>
      <c r="G4" s="5">
        <f>AVERAGE(G8:G97)</f>
        <v>357.77777777777777</v>
      </c>
      <c r="H4" s="5">
        <f>AVERAGE(H8:H113)</f>
        <v>359.43396226415092</v>
      </c>
      <c r="I4" s="5">
        <f>AVERAGE(I8:I127)</f>
        <v>373.33333333333331</v>
      </c>
      <c r="J4" s="5">
        <f>AVERAGE(J8:J158)</f>
        <v>391.39072847682121</v>
      </c>
      <c r="K4" s="5">
        <f>AVERAGE(K8:K209)</f>
        <v>386.13861386138615</v>
      </c>
      <c r="L4" s="5">
        <f>AVERAGE(L8:L258)</f>
        <v>384.46215139442234</v>
      </c>
      <c r="M4" s="5">
        <f>AVERAGE(M8:M328)</f>
        <v>378.81619937694705</v>
      </c>
      <c r="N4" s="5">
        <f>AVERAGE(N8:N415)</f>
        <v>371.07843137254901</v>
      </c>
      <c r="Q4" s="5"/>
      <c r="T4" s="5"/>
      <c r="W4" s="5"/>
      <c r="Y4" s="5"/>
      <c r="Z4" s="5"/>
    </row>
    <row r="5" spans="1:26">
      <c r="A5" s="5" t="s">
        <v>2</v>
      </c>
      <c r="B5" s="5">
        <f>COUNT(B8:B17)</f>
        <v>10</v>
      </c>
      <c r="C5" s="5">
        <f>COUNT(C8:C25)</f>
        <v>18</v>
      </c>
      <c r="D5" s="5">
        <f>COUNT(D8:D39)</f>
        <v>32</v>
      </c>
      <c r="E5" s="5">
        <f>COUNT(E8:E61)</f>
        <v>54</v>
      </c>
      <c r="F5" s="5">
        <f>COUNT(F8:F76)</f>
        <v>69</v>
      </c>
      <c r="G5" s="5">
        <f>COUNT(G8:G97)</f>
        <v>90</v>
      </c>
      <c r="H5" s="5">
        <f>COUNT(H8:H113)</f>
        <v>106</v>
      </c>
      <c r="I5" s="5">
        <f>COUNT(I8:I127)</f>
        <v>120</v>
      </c>
      <c r="J5" s="5">
        <f>COUNT(J8:J158)</f>
        <v>151</v>
      </c>
      <c r="K5" s="5">
        <f>COUNT(K8:K209)</f>
        <v>202</v>
      </c>
      <c r="L5" s="5">
        <f>COUNT(L8:L258)</f>
        <v>251</v>
      </c>
      <c r="M5" s="5">
        <f>COUNT(M8:M328)</f>
        <v>321</v>
      </c>
      <c r="N5" s="5">
        <f>COUNT(N8:N415)</f>
        <v>408</v>
      </c>
      <c r="Q5" s="5"/>
      <c r="T5" s="5"/>
      <c r="W5" s="5"/>
      <c r="Y5" s="5"/>
      <c r="Z5" s="5"/>
    </row>
    <row r="6" spans="1:26">
      <c r="A6" s="5" t="s">
        <v>6</v>
      </c>
      <c r="B6" s="5">
        <v>0</v>
      </c>
      <c r="C6" s="5">
        <v>2</v>
      </c>
      <c r="D6" s="5">
        <v>2</v>
      </c>
      <c r="E6" s="5">
        <v>2</v>
      </c>
      <c r="F6" s="5">
        <v>5</v>
      </c>
      <c r="G6" s="5">
        <v>5</v>
      </c>
      <c r="H6" s="5">
        <v>6</v>
      </c>
      <c r="I6" s="5">
        <v>10</v>
      </c>
      <c r="J6" s="5">
        <v>13</v>
      </c>
      <c r="K6" s="5">
        <v>15</v>
      </c>
      <c r="L6" s="5">
        <v>17</v>
      </c>
      <c r="M6" s="5">
        <v>20</v>
      </c>
      <c r="N6" s="5">
        <v>27</v>
      </c>
      <c r="Q6" s="5"/>
      <c r="T6" s="5"/>
      <c r="W6" s="5"/>
      <c r="Y6" s="5"/>
      <c r="Z6" s="5"/>
    </row>
    <row r="7" spans="1:26">
      <c r="A7" s="5" t="s">
        <v>7</v>
      </c>
      <c r="B7" s="5">
        <f>B6/B5</f>
        <v>0</v>
      </c>
      <c r="C7" s="5">
        <f t="shared" ref="C7:N7" si="0">C6/C5</f>
        <v>0.1111111111111111</v>
      </c>
      <c r="D7" s="5">
        <f t="shared" si="0"/>
        <v>6.25E-2</v>
      </c>
      <c r="E7" s="5">
        <f t="shared" si="0"/>
        <v>3.7037037037037035E-2</v>
      </c>
      <c r="F7" s="5">
        <f t="shared" si="0"/>
        <v>7.2463768115942032E-2</v>
      </c>
      <c r="G7" s="5">
        <f t="shared" si="0"/>
        <v>5.5555555555555552E-2</v>
      </c>
      <c r="H7" s="5">
        <f t="shared" si="0"/>
        <v>5.6603773584905662E-2</v>
      </c>
      <c r="I7" s="5">
        <f t="shared" si="0"/>
        <v>8.3333333333333329E-2</v>
      </c>
      <c r="J7" s="5">
        <f t="shared" si="0"/>
        <v>8.6092715231788075E-2</v>
      </c>
      <c r="K7" s="5">
        <f t="shared" si="0"/>
        <v>7.4257425742574254E-2</v>
      </c>
      <c r="L7" s="5">
        <f t="shared" si="0"/>
        <v>6.7729083665338641E-2</v>
      </c>
      <c r="M7" s="5">
        <f t="shared" si="0"/>
        <v>6.2305295950155763E-2</v>
      </c>
      <c r="N7" s="5">
        <f t="shared" si="0"/>
        <v>6.6176470588235295E-2</v>
      </c>
      <c r="Q7" s="5"/>
      <c r="T7" s="5"/>
      <c r="W7" s="5"/>
      <c r="Y7" s="5"/>
      <c r="Z7" s="5"/>
    </row>
    <row r="8" spans="1:26">
      <c r="B8" s="4">
        <v>400</v>
      </c>
      <c r="C8" s="4">
        <v>500</v>
      </c>
      <c r="D8" s="4">
        <v>400</v>
      </c>
      <c r="E8" s="4">
        <v>300</v>
      </c>
      <c r="F8" s="4">
        <v>300</v>
      </c>
      <c r="G8" s="4">
        <v>300</v>
      </c>
      <c r="H8" s="4">
        <v>300</v>
      </c>
      <c r="I8" s="4">
        <v>300</v>
      </c>
      <c r="J8" s="4">
        <v>300</v>
      </c>
      <c r="K8" s="4">
        <v>200</v>
      </c>
      <c r="L8" s="4">
        <v>200</v>
      </c>
      <c r="M8" s="4">
        <v>200</v>
      </c>
      <c r="N8" s="4">
        <v>200</v>
      </c>
      <c r="Q8" s="5"/>
      <c r="T8" s="5"/>
      <c r="W8" s="5"/>
      <c r="Y8" s="5"/>
      <c r="Z8" s="5"/>
    </row>
    <row r="9" spans="1:26">
      <c r="B9" s="4">
        <v>800</v>
      </c>
      <c r="C9" s="4">
        <v>600</v>
      </c>
      <c r="D9" s="4">
        <v>400</v>
      </c>
      <c r="E9" s="4">
        <v>600</v>
      </c>
      <c r="F9" s="4">
        <v>200</v>
      </c>
      <c r="G9" s="4">
        <v>300</v>
      </c>
      <c r="H9" s="4">
        <v>400</v>
      </c>
      <c r="I9" s="4">
        <v>400</v>
      </c>
      <c r="J9" s="4">
        <v>500</v>
      </c>
      <c r="K9" s="4">
        <v>500</v>
      </c>
      <c r="L9" s="4">
        <v>600</v>
      </c>
      <c r="M9" s="4">
        <v>200</v>
      </c>
      <c r="N9" s="4">
        <v>300</v>
      </c>
      <c r="Q9" s="5"/>
      <c r="T9" s="5"/>
      <c r="W9" s="5"/>
      <c r="Y9" s="5"/>
      <c r="Z9" s="5"/>
    </row>
    <row r="10" spans="1:26">
      <c r="B10" s="4">
        <v>400</v>
      </c>
      <c r="C10" s="4">
        <v>300</v>
      </c>
      <c r="D10" s="4">
        <v>200</v>
      </c>
      <c r="E10" s="4">
        <v>100</v>
      </c>
      <c r="F10" s="4">
        <v>100</v>
      </c>
      <c r="G10" s="4">
        <v>500</v>
      </c>
      <c r="H10" s="4">
        <v>600</v>
      </c>
      <c r="I10" s="4">
        <v>200</v>
      </c>
      <c r="J10" s="4">
        <v>300</v>
      </c>
      <c r="K10" s="4">
        <v>400</v>
      </c>
      <c r="L10" s="4">
        <v>500</v>
      </c>
      <c r="M10" s="4">
        <v>500</v>
      </c>
      <c r="N10" s="4">
        <v>600</v>
      </c>
      <c r="Q10" s="5"/>
      <c r="T10" s="5"/>
      <c r="W10" s="5"/>
      <c r="Y10" s="5"/>
      <c r="Z10" s="5"/>
    </row>
    <row r="11" spans="1:26">
      <c r="B11" s="4">
        <v>500</v>
      </c>
      <c r="C11" s="4">
        <v>400</v>
      </c>
      <c r="D11" s="4">
        <v>300</v>
      </c>
      <c r="E11" s="4">
        <v>200</v>
      </c>
      <c r="F11" s="4">
        <v>300</v>
      </c>
      <c r="G11" s="4">
        <v>300</v>
      </c>
      <c r="H11" s="4">
        <v>200</v>
      </c>
      <c r="I11" s="4">
        <v>100</v>
      </c>
      <c r="J11" s="4">
        <v>200</v>
      </c>
      <c r="K11" s="4">
        <v>200</v>
      </c>
      <c r="L11" s="4">
        <v>300</v>
      </c>
      <c r="M11" s="4">
        <v>400</v>
      </c>
      <c r="N11" s="4">
        <v>500</v>
      </c>
      <c r="Q11" s="5"/>
      <c r="T11" s="5"/>
      <c r="W11" s="5"/>
      <c r="Y11" s="5"/>
      <c r="Z11" s="5"/>
    </row>
    <row r="12" spans="1:26">
      <c r="B12" s="4">
        <v>600</v>
      </c>
      <c r="C12" s="4">
        <v>300</v>
      </c>
      <c r="D12" s="4">
        <v>200</v>
      </c>
      <c r="E12" s="4">
        <v>100</v>
      </c>
      <c r="F12" s="4">
        <v>200</v>
      </c>
      <c r="G12" s="4">
        <v>400</v>
      </c>
      <c r="H12" s="4">
        <v>500</v>
      </c>
      <c r="I12" s="4">
        <v>600</v>
      </c>
      <c r="J12" s="4">
        <v>600</v>
      </c>
      <c r="K12" s="4">
        <v>200</v>
      </c>
      <c r="L12" s="4">
        <v>300</v>
      </c>
      <c r="M12" s="4">
        <v>400</v>
      </c>
      <c r="N12" s="4">
        <v>500</v>
      </c>
      <c r="Q12" s="5"/>
      <c r="T12" s="5"/>
      <c r="W12" s="5"/>
      <c r="Y12" s="5"/>
      <c r="Z12" s="5"/>
    </row>
    <row r="13" spans="1:26">
      <c r="B13" s="4">
        <v>400</v>
      </c>
      <c r="C13" s="4">
        <v>300</v>
      </c>
      <c r="D13" s="4">
        <v>200</v>
      </c>
      <c r="E13" s="4">
        <v>100</v>
      </c>
      <c r="F13" s="4">
        <v>700</v>
      </c>
      <c r="G13" s="4">
        <v>100</v>
      </c>
      <c r="H13" s="4">
        <v>300</v>
      </c>
      <c r="I13" s="4">
        <v>400</v>
      </c>
      <c r="J13" s="4">
        <v>200</v>
      </c>
      <c r="K13" s="4">
        <v>200</v>
      </c>
      <c r="L13" s="4">
        <v>100</v>
      </c>
      <c r="M13" s="4">
        <v>300</v>
      </c>
      <c r="N13" s="4">
        <v>200</v>
      </c>
      <c r="Q13" s="5"/>
      <c r="T13" s="5"/>
      <c r="W13" s="5"/>
      <c r="Y13" s="5"/>
      <c r="Z13" s="5"/>
    </row>
    <row r="14" spans="1:26">
      <c r="B14" s="4">
        <v>600</v>
      </c>
      <c r="C14" s="4">
        <v>400</v>
      </c>
      <c r="D14" s="4">
        <v>600</v>
      </c>
      <c r="E14" s="4">
        <v>100</v>
      </c>
      <c r="F14" s="4">
        <v>200</v>
      </c>
      <c r="G14" s="4">
        <v>600</v>
      </c>
      <c r="H14" s="4">
        <v>300</v>
      </c>
      <c r="I14" s="4">
        <v>300</v>
      </c>
      <c r="J14" s="4">
        <v>300</v>
      </c>
      <c r="K14" s="4">
        <v>400</v>
      </c>
      <c r="L14" s="4">
        <v>400</v>
      </c>
      <c r="M14" s="4">
        <v>700</v>
      </c>
      <c r="N14" s="4">
        <v>200</v>
      </c>
      <c r="Q14" s="5"/>
      <c r="T14" s="5"/>
      <c r="W14" s="5"/>
      <c r="Y14" s="5"/>
      <c r="Z14" s="5"/>
    </row>
    <row r="15" spans="1:26">
      <c r="B15" s="4">
        <v>400</v>
      </c>
      <c r="C15" s="4">
        <v>100</v>
      </c>
      <c r="D15" s="4">
        <v>200</v>
      </c>
      <c r="E15" s="4">
        <v>100</v>
      </c>
      <c r="F15" s="4">
        <v>400</v>
      </c>
      <c r="G15" s="4">
        <v>100</v>
      </c>
      <c r="H15" s="4">
        <v>500</v>
      </c>
      <c r="I15" s="4">
        <v>600</v>
      </c>
      <c r="J15" s="4">
        <v>400</v>
      </c>
      <c r="K15" s="4">
        <v>500</v>
      </c>
      <c r="L15" s="4">
        <v>500</v>
      </c>
      <c r="M15" s="4">
        <v>600</v>
      </c>
      <c r="N15" s="4">
        <v>200</v>
      </c>
      <c r="Q15" s="5"/>
      <c r="T15" s="5"/>
      <c r="W15" s="5"/>
      <c r="Y15" s="5"/>
      <c r="Z15" s="5"/>
    </row>
    <row r="16" spans="1:26">
      <c r="B16" s="4">
        <v>600</v>
      </c>
      <c r="C16" s="4">
        <v>600</v>
      </c>
      <c r="D16" s="4">
        <v>200</v>
      </c>
      <c r="E16" s="4">
        <v>500</v>
      </c>
      <c r="F16" s="4">
        <v>200</v>
      </c>
      <c r="G16" s="4">
        <v>100</v>
      </c>
      <c r="H16" s="4">
        <v>600</v>
      </c>
      <c r="I16" s="4">
        <v>200</v>
      </c>
      <c r="J16" s="4">
        <v>300</v>
      </c>
      <c r="K16" s="4">
        <v>300</v>
      </c>
      <c r="L16" s="4">
        <v>400</v>
      </c>
      <c r="M16" s="4">
        <v>200</v>
      </c>
      <c r="N16" s="4">
        <v>300</v>
      </c>
      <c r="Q16" s="5"/>
      <c r="T16" s="5"/>
      <c r="W16" s="5"/>
      <c r="Y16" s="5"/>
      <c r="Z16" s="5"/>
    </row>
    <row r="17" spans="2:26">
      <c r="B17" s="4">
        <v>600</v>
      </c>
      <c r="C17" s="4">
        <v>600</v>
      </c>
      <c r="D17" s="4">
        <v>200</v>
      </c>
      <c r="E17" s="4">
        <v>100</v>
      </c>
      <c r="F17" s="4">
        <v>200</v>
      </c>
      <c r="G17" s="4">
        <v>100</v>
      </c>
      <c r="H17" s="4">
        <v>600</v>
      </c>
      <c r="I17" s="4">
        <v>100</v>
      </c>
      <c r="J17" s="4">
        <v>500</v>
      </c>
      <c r="K17" s="4">
        <v>600</v>
      </c>
      <c r="L17" s="4">
        <v>100</v>
      </c>
      <c r="M17" s="4">
        <v>400</v>
      </c>
      <c r="N17" s="4">
        <v>500</v>
      </c>
      <c r="Q17" s="5"/>
      <c r="T17" s="5"/>
      <c r="W17" s="5"/>
      <c r="Y17" s="5"/>
      <c r="Z17" s="5"/>
    </row>
    <row r="18" spans="2:26">
      <c r="C18" s="4">
        <v>800</v>
      </c>
      <c r="D18" s="4">
        <v>200</v>
      </c>
      <c r="E18" s="4">
        <v>100</v>
      </c>
      <c r="F18" s="4">
        <v>100</v>
      </c>
      <c r="G18" s="4">
        <v>100</v>
      </c>
      <c r="H18" s="4">
        <v>400</v>
      </c>
      <c r="I18" s="4">
        <v>500</v>
      </c>
      <c r="J18" s="4">
        <v>100</v>
      </c>
      <c r="K18" s="4">
        <v>600</v>
      </c>
      <c r="L18" s="4">
        <v>200</v>
      </c>
      <c r="M18" s="4">
        <v>500</v>
      </c>
      <c r="N18" s="4">
        <v>600</v>
      </c>
      <c r="Q18" s="5"/>
      <c r="T18" s="5"/>
      <c r="W18" s="5"/>
      <c r="Y18" s="5"/>
      <c r="Z18" s="5"/>
    </row>
    <row r="19" spans="2:26">
      <c r="C19" s="4">
        <v>800</v>
      </c>
      <c r="D19" s="4">
        <v>200</v>
      </c>
      <c r="E19" s="4">
        <v>700</v>
      </c>
      <c r="F19" s="4">
        <v>200</v>
      </c>
      <c r="G19" s="4">
        <v>300</v>
      </c>
      <c r="H19" s="4">
        <v>200</v>
      </c>
      <c r="I19" s="4">
        <v>200</v>
      </c>
      <c r="J19" s="4">
        <v>400</v>
      </c>
      <c r="K19" s="4">
        <v>700</v>
      </c>
      <c r="L19" s="4">
        <v>300</v>
      </c>
      <c r="M19" s="4">
        <v>400</v>
      </c>
      <c r="N19" s="4">
        <v>500</v>
      </c>
      <c r="Q19" s="5"/>
      <c r="T19" s="5"/>
      <c r="W19" s="5"/>
      <c r="Y19" s="5"/>
      <c r="Z19" s="5"/>
    </row>
    <row r="20" spans="2:26">
      <c r="C20" s="4">
        <v>600</v>
      </c>
      <c r="D20" s="4">
        <v>400</v>
      </c>
      <c r="E20" s="4">
        <v>300</v>
      </c>
      <c r="F20" s="4">
        <v>200</v>
      </c>
      <c r="G20" s="4">
        <v>400</v>
      </c>
      <c r="H20" s="4">
        <v>700</v>
      </c>
      <c r="I20" s="4">
        <v>300</v>
      </c>
      <c r="J20" s="4">
        <v>500</v>
      </c>
      <c r="K20" s="4">
        <v>500</v>
      </c>
      <c r="L20" s="4">
        <v>400</v>
      </c>
      <c r="M20" s="4">
        <v>100</v>
      </c>
      <c r="N20" s="4">
        <v>500</v>
      </c>
      <c r="Q20" s="5"/>
      <c r="T20" s="5"/>
      <c r="W20" s="5"/>
      <c r="Y20" s="5"/>
      <c r="Z20" s="5"/>
    </row>
    <row r="21" spans="2:26">
      <c r="C21" s="4">
        <v>500</v>
      </c>
      <c r="D21" s="4">
        <v>400</v>
      </c>
      <c r="E21" s="4">
        <v>300</v>
      </c>
      <c r="F21" s="4">
        <v>600</v>
      </c>
      <c r="G21" s="4">
        <v>400</v>
      </c>
      <c r="H21" s="4">
        <v>100</v>
      </c>
      <c r="I21" s="4">
        <v>500</v>
      </c>
      <c r="J21" s="4">
        <v>300</v>
      </c>
      <c r="K21" s="4">
        <v>300</v>
      </c>
      <c r="L21" s="4">
        <v>200</v>
      </c>
      <c r="M21" s="4">
        <v>300</v>
      </c>
      <c r="N21" s="4">
        <v>100</v>
      </c>
      <c r="Q21" s="5"/>
      <c r="T21" s="5"/>
      <c r="W21" s="5"/>
      <c r="Y21" s="5"/>
      <c r="Z21" s="5"/>
    </row>
    <row r="22" spans="2:26">
      <c r="C22" s="4">
        <v>500</v>
      </c>
      <c r="D22" s="4">
        <v>400</v>
      </c>
      <c r="E22" s="4">
        <v>200</v>
      </c>
      <c r="F22" s="4">
        <v>400</v>
      </c>
      <c r="G22" s="4">
        <v>100</v>
      </c>
      <c r="H22" s="4">
        <v>100</v>
      </c>
      <c r="I22" s="4">
        <v>700</v>
      </c>
      <c r="J22" s="4">
        <v>100</v>
      </c>
      <c r="K22" s="4">
        <v>700</v>
      </c>
      <c r="L22" s="4">
        <v>300</v>
      </c>
      <c r="M22" s="4">
        <v>600</v>
      </c>
      <c r="N22" s="4">
        <v>100</v>
      </c>
      <c r="Q22" s="5"/>
      <c r="T22" s="5"/>
      <c r="W22" s="5"/>
      <c r="Y22" s="5"/>
      <c r="Z22" s="5"/>
    </row>
    <row r="23" spans="2:26">
      <c r="C23" s="4">
        <v>600</v>
      </c>
      <c r="D23" s="4">
        <v>300</v>
      </c>
      <c r="E23" s="4">
        <v>300</v>
      </c>
      <c r="F23" s="4">
        <v>200</v>
      </c>
      <c r="G23" s="4">
        <v>300</v>
      </c>
      <c r="H23" s="4">
        <v>300</v>
      </c>
      <c r="I23" s="4">
        <v>600</v>
      </c>
      <c r="J23" s="4">
        <v>500</v>
      </c>
      <c r="K23" s="4">
        <v>500</v>
      </c>
      <c r="L23" s="4">
        <v>500</v>
      </c>
      <c r="M23" s="4">
        <v>200</v>
      </c>
      <c r="N23" s="4">
        <v>600</v>
      </c>
      <c r="Q23" s="5"/>
      <c r="T23" s="5"/>
      <c r="W23" s="5"/>
      <c r="Y23" s="5"/>
      <c r="Z23" s="5"/>
    </row>
    <row r="24" spans="2:26">
      <c r="C24" s="4">
        <v>600</v>
      </c>
      <c r="D24" s="4">
        <v>400</v>
      </c>
      <c r="E24" s="4">
        <v>200</v>
      </c>
      <c r="F24" s="4">
        <v>200</v>
      </c>
      <c r="G24" s="4">
        <v>100</v>
      </c>
      <c r="H24" s="4">
        <v>500</v>
      </c>
      <c r="I24" s="4">
        <v>500</v>
      </c>
      <c r="J24" s="4">
        <v>500</v>
      </c>
      <c r="K24" s="4">
        <v>100</v>
      </c>
      <c r="L24" s="4">
        <v>200</v>
      </c>
      <c r="M24" s="4">
        <v>400</v>
      </c>
      <c r="N24" s="4">
        <v>200</v>
      </c>
      <c r="Q24" s="5"/>
      <c r="T24" s="5"/>
      <c r="W24" s="5"/>
      <c r="Y24" s="5"/>
      <c r="Z24" s="5"/>
    </row>
    <row r="25" spans="2:26">
      <c r="C25" s="4">
        <v>400</v>
      </c>
      <c r="D25" s="4">
        <v>800</v>
      </c>
      <c r="E25" s="4">
        <v>400</v>
      </c>
      <c r="F25" s="4">
        <v>300</v>
      </c>
      <c r="G25" s="4">
        <v>500</v>
      </c>
      <c r="H25" s="4">
        <v>500</v>
      </c>
      <c r="I25" s="4">
        <v>500</v>
      </c>
      <c r="J25" s="4">
        <v>200</v>
      </c>
      <c r="K25" s="4">
        <v>200</v>
      </c>
      <c r="L25" s="4">
        <v>300</v>
      </c>
      <c r="M25" s="4">
        <v>300</v>
      </c>
      <c r="N25" s="4">
        <v>300</v>
      </c>
      <c r="Q25" s="5"/>
      <c r="T25" s="5"/>
      <c r="W25" s="5"/>
      <c r="Y25" s="5"/>
      <c r="Z25" s="5"/>
    </row>
    <row r="26" spans="2:26">
      <c r="D26" s="4">
        <v>800</v>
      </c>
      <c r="E26" s="4">
        <v>300</v>
      </c>
      <c r="F26" s="4">
        <v>200</v>
      </c>
      <c r="G26" s="4">
        <v>100</v>
      </c>
      <c r="H26" s="4">
        <v>400</v>
      </c>
      <c r="I26" s="4">
        <v>300</v>
      </c>
      <c r="J26" s="4">
        <v>100</v>
      </c>
      <c r="K26" s="4">
        <v>400</v>
      </c>
      <c r="L26" s="4">
        <v>400</v>
      </c>
      <c r="M26" s="4">
        <v>400</v>
      </c>
      <c r="N26" s="4">
        <v>300</v>
      </c>
      <c r="Q26" s="5"/>
      <c r="T26" s="5"/>
      <c r="W26" s="5"/>
      <c r="Y26" s="5"/>
      <c r="Z26" s="5"/>
    </row>
    <row r="27" spans="2:26">
      <c r="D27" s="4">
        <v>700</v>
      </c>
      <c r="E27" s="4">
        <v>600</v>
      </c>
      <c r="F27" s="4">
        <v>500</v>
      </c>
      <c r="G27" s="4">
        <v>200</v>
      </c>
      <c r="H27" s="4">
        <v>500</v>
      </c>
      <c r="I27" s="4">
        <v>600</v>
      </c>
      <c r="J27" s="4">
        <v>100</v>
      </c>
      <c r="K27" s="4">
        <v>300</v>
      </c>
      <c r="L27" s="4">
        <v>300</v>
      </c>
      <c r="M27" s="4">
        <v>100</v>
      </c>
      <c r="N27" s="4">
        <v>600</v>
      </c>
      <c r="Q27" s="5"/>
      <c r="T27" s="5"/>
      <c r="W27" s="5"/>
      <c r="Y27" s="5"/>
      <c r="Z27" s="5"/>
    </row>
    <row r="28" spans="2:26">
      <c r="D28" s="4">
        <v>800</v>
      </c>
      <c r="E28" s="4">
        <v>300</v>
      </c>
      <c r="F28" s="4">
        <v>200</v>
      </c>
      <c r="G28" s="4">
        <v>300</v>
      </c>
      <c r="H28" s="4">
        <v>100</v>
      </c>
      <c r="I28" s="4">
        <v>200</v>
      </c>
      <c r="J28" s="4">
        <v>500</v>
      </c>
      <c r="K28" s="4">
        <v>600</v>
      </c>
      <c r="L28" s="4">
        <v>200</v>
      </c>
      <c r="M28" s="4">
        <v>200</v>
      </c>
      <c r="N28" s="4">
        <v>100</v>
      </c>
      <c r="Q28" s="5"/>
      <c r="T28" s="5"/>
      <c r="W28" s="5"/>
      <c r="Y28" s="5"/>
      <c r="Z28" s="5"/>
    </row>
    <row r="29" spans="2:26">
      <c r="D29" s="4">
        <v>400</v>
      </c>
      <c r="E29" s="4">
        <v>600</v>
      </c>
      <c r="F29" s="4">
        <v>300</v>
      </c>
      <c r="G29" s="4">
        <v>300</v>
      </c>
      <c r="H29" s="4">
        <v>100</v>
      </c>
      <c r="I29" s="4">
        <v>100</v>
      </c>
      <c r="J29" s="4">
        <v>600</v>
      </c>
      <c r="K29" s="4">
        <v>600</v>
      </c>
      <c r="L29" s="4">
        <v>700</v>
      </c>
      <c r="M29" s="4">
        <v>400</v>
      </c>
      <c r="N29" s="4">
        <v>600</v>
      </c>
      <c r="Q29" s="5"/>
      <c r="T29" s="5"/>
      <c r="W29" s="5"/>
      <c r="Y29" s="5"/>
      <c r="Z29" s="5"/>
    </row>
    <row r="30" spans="2:26">
      <c r="D30" s="4">
        <v>800</v>
      </c>
      <c r="E30" s="4">
        <v>600</v>
      </c>
      <c r="F30" s="4">
        <v>600</v>
      </c>
      <c r="G30" s="4">
        <v>500</v>
      </c>
      <c r="H30" s="4">
        <v>400</v>
      </c>
      <c r="I30" s="4">
        <v>500</v>
      </c>
      <c r="J30" s="4">
        <v>500</v>
      </c>
      <c r="K30" s="4">
        <v>500</v>
      </c>
      <c r="L30" s="4">
        <v>100</v>
      </c>
      <c r="M30" s="4">
        <v>200</v>
      </c>
      <c r="N30" s="4">
        <v>100</v>
      </c>
      <c r="Q30" s="5"/>
      <c r="T30" s="5"/>
      <c r="W30" s="5"/>
      <c r="Y30" s="5"/>
      <c r="Z30" s="5"/>
    </row>
    <row r="31" spans="2:26">
      <c r="D31" s="4">
        <v>500</v>
      </c>
      <c r="E31" s="4">
        <v>400</v>
      </c>
      <c r="F31" s="4">
        <v>600</v>
      </c>
      <c r="G31" s="4">
        <v>200</v>
      </c>
      <c r="H31" s="4">
        <v>300</v>
      </c>
      <c r="I31" s="4">
        <v>400</v>
      </c>
      <c r="J31" s="4">
        <v>500</v>
      </c>
      <c r="K31" s="4">
        <v>200</v>
      </c>
      <c r="L31" s="4">
        <v>700</v>
      </c>
      <c r="M31" s="4">
        <v>400</v>
      </c>
      <c r="N31" s="4">
        <v>400</v>
      </c>
      <c r="Q31" s="5"/>
      <c r="T31" s="5"/>
      <c r="W31" s="5"/>
      <c r="Y31" s="5"/>
      <c r="Z31" s="5"/>
    </row>
    <row r="32" spans="2:26">
      <c r="D32" s="4">
        <v>600</v>
      </c>
      <c r="E32" s="4">
        <v>300</v>
      </c>
      <c r="F32" s="4">
        <v>400</v>
      </c>
      <c r="G32" s="4">
        <v>500</v>
      </c>
      <c r="H32" s="4">
        <v>200</v>
      </c>
      <c r="I32" s="4">
        <v>300</v>
      </c>
      <c r="J32" s="4">
        <v>400</v>
      </c>
      <c r="K32" s="4">
        <v>500</v>
      </c>
      <c r="L32" s="4">
        <v>100</v>
      </c>
      <c r="M32" s="4">
        <v>100</v>
      </c>
      <c r="N32" s="4">
        <v>600</v>
      </c>
      <c r="Q32" s="5"/>
      <c r="T32" s="5"/>
      <c r="W32" s="5"/>
      <c r="Y32" s="5"/>
      <c r="Z32" s="5"/>
    </row>
    <row r="33" spans="4:26">
      <c r="D33" s="4">
        <v>600</v>
      </c>
      <c r="E33" s="4">
        <v>300</v>
      </c>
      <c r="F33" s="4">
        <v>300</v>
      </c>
      <c r="G33" s="4">
        <v>200</v>
      </c>
      <c r="H33" s="4">
        <v>500</v>
      </c>
      <c r="I33" s="4">
        <v>400</v>
      </c>
      <c r="J33" s="4">
        <v>600</v>
      </c>
      <c r="K33" s="4">
        <v>100</v>
      </c>
      <c r="L33" s="4">
        <v>700</v>
      </c>
      <c r="M33" s="4">
        <v>100</v>
      </c>
      <c r="N33" s="4">
        <v>300</v>
      </c>
      <c r="Q33" s="5"/>
      <c r="T33" s="5"/>
      <c r="W33" s="5"/>
      <c r="Y33" s="5"/>
      <c r="Z33" s="5"/>
    </row>
    <row r="34" spans="4:26">
      <c r="D34" s="4">
        <v>400</v>
      </c>
      <c r="E34" s="4">
        <v>400</v>
      </c>
      <c r="F34" s="4">
        <v>500</v>
      </c>
      <c r="G34" s="4">
        <v>200</v>
      </c>
      <c r="H34" s="4">
        <v>100</v>
      </c>
      <c r="I34" s="4">
        <v>700</v>
      </c>
      <c r="J34" s="4">
        <v>400</v>
      </c>
      <c r="K34" s="4">
        <v>100</v>
      </c>
      <c r="L34" s="4">
        <v>200</v>
      </c>
      <c r="M34" s="4">
        <v>700</v>
      </c>
      <c r="N34" s="4">
        <v>300</v>
      </c>
      <c r="Q34" s="5"/>
      <c r="T34" s="5"/>
      <c r="W34" s="5"/>
      <c r="Y34" s="5"/>
      <c r="Z34" s="5"/>
    </row>
    <row r="35" spans="4:26">
      <c r="D35" s="4">
        <v>400</v>
      </c>
      <c r="E35" s="4">
        <v>400</v>
      </c>
      <c r="F35" s="4">
        <v>300</v>
      </c>
      <c r="G35" s="4">
        <v>400</v>
      </c>
      <c r="H35" s="4">
        <v>500</v>
      </c>
      <c r="I35" s="4">
        <v>400</v>
      </c>
      <c r="J35" s="4">
        <v>200</v>
      </c>
      <c r="K35" s="4">
        <v>500</v>
      </c>
      <c r="L35" s="4">
        <v>100</v>
      </c>
      <c r="M35" s="4">
        <v>400</v>
      </c>
      <c r="N35" s="4">
        <v>500</v>
      </c>
      <c r="Q35" s="5"/>
      <c r="T35" s="5"/>
      <c r="W35" s="5"/>
      <c r="Y35" s="5"/>
      <c r="Z35" s="5"/>
    </row>
    <row r="36" spans="4:26">
      <c r="D36" s="4">
        <v>800</v>
      </c>
      <c r="E36" s="4">
        <v>400</v>
      </c>
      <c r="F36" s="4">
        <v>300</v>
      </c>
      <c r="G36" s="4">
        <v>400</v>
      </c>
      <c r="H36" s="4">
        <v>400</v>
      </c>
      <c r="I36" s="4">
        <v>400</v>
      </c>
      <c r="J36" s="4">
        <v>200</v>
      </c>
      <c r="K36" s="4">
        <v>300</v>
      </c>
      <c r="L36" s="4">
        <v>500</v>
      </c>
      <c r="M36" s="4">
        <v>600</v>
      </c>
      <c r="N36" s="4">
        <v>200</v>
      </c>
      <c r="Q36" s="5"/>
      <c r="T36" s="5"/>
      <c r="W36" s="5"/>
      <c r="Y36" s="5"/>
      <c r="Z36" s="5"/>
    </row>
    <row r="37" spans="4:26">
      <c r="D37" s="4">
        <v>800</v>
      </c>
      <c r="E37" s="4">
        <v>200</v>
      </c>
      <c r="F37" s="4">
        <v>500</v>
      </c>
      <c r="G37" s="4">
        <v>300</v>
      </c>
      <c r="H37" s="4">
        <v>400</v>
      </c>
      <c r="I37" s="4">
        <v>300</v>
      </c>
      <c r="J37" s="4">
        <v>400</v>
      </c>
      <c r="K37" s="4">
        <v>200</v>
      </c>
      <c r="L37" s="4">
        <v>700</v>
      </c>
      <c r="M37" s="4">
        <v>600</v>
      </c>
      <c r="N37" s="4">
        <v>500</v>
      </c>
      <c r="Q37" s="5"/>
      <c r="T37" s="5"/>
      <c r="W37" s="5"/>
      <c r="Y37" s="5"/>
      <c r="Z37" s="5"/>
    </row>
    <row r="38" spans="4:26">
      <c r="D38" s="4">
        <v>600</v>
      </c>
      <c r="E38" s="4">
        <v>800</v>
      </c>
      <c r="F38" s="4">
        <v>500</v>
      </c>
      <c r="G38" s="4">
        <v>400</v>
      </c>
      <c r="H38" s="4">
        <v>500</v>
      </c>
      <c r="I38" s="4">
        <v>300</v>
      </c>
      <c r="J38" s="4">
        <v>400</v>
      </c>
      <c r="K38" s="4">
        <v>100</v>
      </c>
      <c r="L38" s="4">
        <v>500</v>
      </c>
      <c r="M38" s="4">
        <v>300</v>
      </c>
      <c r="N38" s="4">
        <v>400</v>
      </c>
      <c r="Q38" s="5"/>
      <c r="T38" s="5"/>
      <c r="W38" s="5"/>
      <c r="Y38" s="5"/>
      <c r="Z38" s="5"/>
    </row>
    <row r="39" spans="4:26">
      <c r="D39" s="4">
        <v>600</v>
      </c>
      <c r="E39" s="4">
        <v>400</v>
      </c>
      <c r="F39" s="4">
        <v>400</v>
      </c>
      <c r="G39" s="4">
        <v>200</v>
      </c>
      <c r="H39" s="4">
        <v>300</v>
      </c>
      <c r="I39" s="4">
        <v>100</v>
      </c>
      <c r="J39" s="4">
        <v>300</v>
      </c>
      <c r="K39" s="4">
        <v>300</v>
      </c>
      <c r="L39" s="4">
        <v>500</v>
      </c>
      <c r="M39" s="4">
        <v>300</v>
      </c>
      <c r="N39" s="4">
        <v>300</v>
      </c>
      <c r="Q39" s="5"/>
      <c r="T39" s="5"/>
      <c r="W39" s="5"/>
      <c r="Y39" s="5"/>
      <c r="Z39" s="5"/>
    </row>
    <row r="40" spans="4:26">
      <c r="E40" s="4">
        <v>800</v>
      </c>
      <c r="F40" s="4">
        <v>400</v>
      </c>
      <c r="G40" s="4">
        <v>300</v>
      </c>
      <c r="H40" s="4">
        <v>200</v>
      </c>
      <c r="I40" s="4">
        <v>400</v>
      </c>
      <c r="J40" s="4">
        <v>100</v>
      </c>
      <c r="K40" s="4">
        <v>500</v>
      </c>
      <c r="L40" s="4">
        <v>200</v>
      </c>
      <c r="M40" s="4">
        <v>400</v>
      </c>
      <c r="N40" s="4">
        <v>600</v>
      </c>
      <c r="Q40" s="5"/>
      <c r="T40" s="5"/>
      <c r="W40" s="5"/>
      <c r="Y40" s="5"/>
      <c r="Z40" s="5"/>
    </row>
    <row r="41" spans="4:26">
      <c r="E41" s="4">
        <v>500</v>
      </c>
      <c r="F41" s="4">
        <v>300</v>
      </c>
      <c r="G41" s="4">
        <v>300</v>
      </c>
      <c r="H41" s="4">
        <v>100</v>
      </c>
      <c r="I41" s="4">
        <v>300</v>
      </c>
      <c r="J41" s="4">
        <v>300</v>
      </c>
      <c r="K41" s="4">
        <v>600</v>
      </c>
      <c r="L41" s="4">
        <v>300</v>
      </c>
      <c r="M41" s="4">
        <v>500</v>
      </c>
      <c r="N41" s="4">
        <v>400</v>
      </c>
      <c r="Q41" s="5"/>
      <c r="T41" s="5"/>
      <c r="W41" s="5"/>
      <c r="Y41" s="5"/>
      <c r="Z41" s="5"/>
    </row>
    <row r="42" spans="4:26">
      <c r="E42" s="4">
        <v>500</v>
      </c>
      <c r="F42" s="4">
        <v>700</v>
      </c>
      <c r="G42" s="4">
        <v>500</v>
      </c>
      <c r="H42" s="4">
        <v>200</v>
      </c>
      <c r="I42" s="4">
        <v>100</v>
      </c>
      <c r="J42" s="4">
        <v>400</v>
      </c>
      <c r="K42" s="4">
        <v>300</v>
      </c>
      <c r="L42" s="4">
        <v>300</v>
      </c>
      <c r="M42" s="4">
        <v>200</v>
      </c>
      <c r="N42" s="4">
        <v>100</v>
      </c>
      <c r="Q42" s="5"/>
      <c r="T42" s="5"/>
      <c r="W42" s="5"/>
      <c r="Y42" s="5"/>
      <c r="Z42" s="5"/>
    </row>
    <row r="43" spans="4:26">
      <c r="E43" s="4">
        <v>400</v>
      </c>
      <c r="F43" s="4">
        <v>400</v>
      </c>
      <c r="G43" s="4">
        <v>300</v>
      </c>
      <c r="H43" s="4">
        <v>400</v>
      </c>
      <c r="I43" s="4">
        <v>400</v>
      </c>
      <c r="J43" s="4">
        <v>500</v>
      </c>
      <c r="K43" s="4">
        <v>300</v>
      </c>
      <c r="L43" s="4">
        <v>100</v>
      </c>
      <c r="M43" s="4">
        <v>400</v>
      </c>
      <c r="N43" s="4">
        <v>200</v>
      </c>
      <c r="Q43" s="5"/>
      <c r="T43" s="5"/>
      <c r="W43" s="5"/>
      <c r="Y43" s="5"/>
      <c r="Z43" s="5"/>
    </row>
    <row r="44" spans="4:26">
      <c r="E44" s="4">
        <v>500</v>
      </c>
      <c r="F44" s="4">
        <v>500</v>
      </c>
      <c r="G44" s="4">
        <v>300</v>
      </c>
      <c r="H44" s="4">
        <v>100</v>
      </c>
      <c r="I44" s="4">
        <v>200</v>
      </c>
      <c r="J44" s="4">
        <v>600</v>
      </c>
      <c r="K44" s="4">
        <v>100</v>
      </c>
      <c r="L44" s="4">
        <v>300</v>
      </c>
      <c r="M44" s="4">
        <v>300</v>
      </c>
      <c r="N44" s="4">
        <v>300</v>
      </c>
      <c r="Q44" s="5"/>
      <c r="T44" s="5"/>
      <c r="W44" s="5"/>
      <c r="Y44" s="5"/>
      <c r="Z44" s="5"/>
    </row>
    <row r="45" spans="4:26">
      <c r="E45" s="4">
        <v>400</v>
      </c>
      <c r="F45" s="4">
        <v>400</v>
      </c>
      <c r="G45" s="4">
        <v>300</v>
      </c>
      <c r="H45" s="4">
        <v>300</v>
      </c>
      <c r="I45" s="4">
        <v>400</v>
      </c>
      <c r="J45" s="4">
        <v>600</v>
      </c>
      <c r="K45" s="4">
        <v>600</v>
      </c>
      <c r="L45" s="4">
        <v>100</v>
      </c>
      <c r="M45" s="4">
        <v>200</v>
      </c>
      <c r="N45" s="4">
        <v>200</v>
      </c>
      <c r="Q45" s="5"/>
      <c r="T45" s="5"/>
      <c r="W45" s="5"/>
      <c r="Y45" s="5"/>
      <c r="Z45" s="5"/>
    </row>
    <row r="46" spans="4:26">
      <c r="E46" s="4">
        <v>500</v>
      </c>
      <c r="F46" s="4">
        <v>400</v>
      </c>
      <c r="G46" s="4">
        <v>200</v>
      </c>
      <c r="H46" s="4">
        <v>400</v>
      </c>
      <c r="I46" s="4">
        <v>700</v>
      </c>
      <c r="J46" s="4">
        <v>600</v>
      </c>
      <c r="K46" s="4">
        <v>100</v>
      </c>
      <c r="L46" s="4">
        <v>100</v>
      </c>
      <c r="M46" s="4">
        <v>600</v>
      </c>
      <c r="N46" s="4">
        <v>200</v>
      </c>
      <c r="Q46" s="5"/>
      <c r="T46" s="5"/>
      <c r="W46" s="5"/>
      <c r="Y46" s="5"/>
      <c r="Z46" s="5"/>
    </row>
    <row r="47" spans="4:26">
      <c r="E47" s="4">
        <v>500</v>
      </c>
      <c r="F47" s="4">
        <v>300</v>
      </c>
      <c r="G47" s="4">
        <v>300</v>
      </c>
      <c r="H47" s="4">
        <v>100</v>
      </c>
      <c r="I47" s="4">
        <v>300</v>
      </c>
      <c r="J47" s="4">
        <v>200</v>
      </c>
      <c r="K47" s="4">
        <v>100</v>
      </c>
      <c r="L47" s="4">
        <v>400</v>
      </c>
      <c r="M47" s="4">
        <v>700</v>
      </c>
      <c r="N47" s="4">
        <v>200</v>
      </c>
      <c r="Q47" s="5"/>
      <c r="T47" s="5"/>
      <c r="W47" s="5"/>
      <c r="Y47" s="5"/>
      <c r="Z47" s="5"/>
    </row>
    <row r="48" spans="4:26">
      <c r="E48" s="4">
        <v>400</v>
      </c>
      <c r="F48" s="4">
        <v>300</v>
      </c>
      <c r="G48" s="4">
        <v>300</v>
      </c>
      <c r="H48" s="4">
        <v>200</v>
      </c>
      <c r="I48" s="4">
        <v>400</v>
      </c>
      <c r="J48" s="4">
        <v>400</v>
      </c>
      <c r="K48" s="4">
        <v>200</v>
      </c>
      <c r="L48" s="4">
        <v>600</v>
      </c>
      <c r="M48" s="4">
        <v>600</v>
      </c>
      <c r="N48" s="4">
        <v>300</v>
      </c>
      <c r="Q48" s="5"/>
      <c r="T48" s="5"/>
      <c r="W48" s="5"/>
      <c r="Y48" s="5"/>
      <c r="Z48" s="5"/>
    </row>
    <row r="49" spans="5:26">
      <c r="E49" s="4">
        <v>700</v>
      </c>
      <c r="F49" s="4">
        <v>400</v>
      </c>
      <c r="G49" s="4">
        <v>200</v>
      </c>
      <c r="H49" s="4">
        <v>500</v>
      </c>
      <c r="I49" s="4">
        <v>100</v>
      </c>
      <c r="J49" s="4">
        <v>100</v>
      </c>
      <c r="K49" s="4">
        <v>400</v>
      </c>
      <c r="L49" s="4">
        <v>300</v>
      </c>
      <c r="M49" s="4">
        <v>300</v>
      </c>
      <c r="N49" s="4">
        <v>200</v>
      </c>
      <c r="Q49" s="5"/>
      <c r="T49" s="5"/>
      <c r="W49" s="5"/>
      <c r="Y49" s="5"/>
      <c r="Z49" s="5"/>
    </row>
    <row r="50" spans="5:26">
      <c r="E50" s="4">
        <v>500</v>
      </c>
      <c r="F50" s="4">
        <v>300</v>
      </c>
      <c r="G50" s="4">
        <v>300</v>
      </c>
      <c r="H50" s="4">
        <v>300</v>
      </c>
      <c r="I50" s="4">
        <v>400</v>
      </c>
      <c r="J50" s="4">
        <v>100</v>
      </c>
      <c r="K50" s="4">
        <v>200</v>
      </c>
      <c r="L50" s="4">
        <v>400</v>
      </c>
      <c r="M50" s="4">
        <v>100</v>
      </c>
      <c r="N50" s="4">
        <v>200</v>
      </c>
      <c r="Q50" s="5"/>
      <c r="T50" s="5"/>
      <c r="W50" s="5"/>
      <c r="Y50" s="5"/>
      <c r="Z50" s="5"/>
    </row>
    <row r="51" spans="5:26">
      <c r="E51" s="4">
        <v>600</v>
      </c>
      <c r="F51" s="4">
        <v>300</v>
      </c>
      <c r="G51" s="4">
        <v>200</v>
      </c>
      <c r="H51" s="4">
        <v>200</v>
      </c>
      <c r="I51" s="4">
        <v>400</v>
      </c>
      <c r="J51" s="4">
        <v>100</v>
      </c>
      <c r="K51" s="4">
        <v>200</v>
      </c>
      <c r="L51" s="4">
        <v>500</v>
      </c>
      <c r="M51" s="4">
        <v>300</v>
      </c>
      <c r="N51" s="4">
        <v>500</v>
      </c>
      <c r="Q51" s="5"/>
      <c r="T51" s="5"/>
      <c r="W51" s="5"/>
      <c r="Y51" s="5"/>
      <c r="Z51" s="5"/>
    </row>
    <row r="52" spans="5:26">
      <c r="E52" s="4">
        <v>400</v>
      </c>
      <c r="F52" s="4">
        <v>300</v>
      </c>
      <c r="G52" s="4">
        <v>200</v>
      </c>
      <c r="H52" s="4">
        <v>500</v>
      </c>
      <c r="I52" s="4">
        <v>700</v>
      </c>
      <c r="J52" s="4">
        <v>300</v>
      </c>
      <c r="K52" s="4">
        <v>100</v>
      </c>
      <c r="L52" s="4">
        <v>400</v>
      </c>
      <c r="M52" s="4">
        <v>200</v>
      </c>
      <c r="N52" s="4">
        <v>500</v>
      </c>
      <c r="Q52" s="5"/>
      <c r="T52" s="5"/>
      <c r="W52" s="5"/>
      <c r="Y52" s="5"/>
      <c r="Z52" s="5"/>
    </row>
    <row r="53" spans="5:26">
      <c r="E53" s="4">
        <v>400</v>
      </c>
      <c r="F53" s="4">
        <v>700</v>
      </c>
      <c r="G53" s="4">
        <v>300</v>
      </c>
      <c r="H53" s="4">
        <v>100</v>
      </c>
      <c r="I53" s="4">
        <v>200</v>
      </c>
      <c r="J53" s="4">
        <v>300</v>
      </c>
      <c r="K53" s="4">
        <v>700</v>
      </c>
      <c r="L53" s="4">
        <v>400</v>
      </c>
      <c r="M53" s="4">
        <v>100</v>
      </c>
      <c r="N53" s="4">
        <v>400</v>
      </c>
      <c r="Q53" s="5"/>
      <c r="T53" s="5"/>
      <c r="W53" s="5"/>
      <c r="Y53" s="5"/>
      <c r="Z53" s="5"/>
    </row>
    <row r="54" spans="5:26">
      <c r="E54" s="4">
        <v>400</v>
      </c>
      <c r="F54" s="4">
        <v>300</v>
      </c>
      <c r="G54" s="4">
        <v>400</v>
      </c>
      <c r="H54" s="4">
        <v>300</v>
      </c>
      <c r="I54" s="4">
        <v>200</v>
      </c>
      <c r="J54" s="4">
        <v>200</v>
      </c>
      <c r="K54" s="4">
        <v>400</v>
      </c>
      <c r="L54" s="4">
        <v>100</v>
      </c>
      <c r="M54" s="4">
        <v>500</v>
      </c>
      <c r="N54" s="4">
        <v>600</v>
      </c>
      <c r="Q54" s="5"/>
      <c r="T54" s="5"/>
      <c r="W54" s="5"/>
      <c r="Y54" s="5"/>
      <c r="Z54" s="5"/>
    </row>
    <row r="55" spans="5:26">
      <c r="E55" s="4">
        <v>400</v>
      </c>
      <c r="F55" s="4">
        <v>400</v>
      </c>
      <c r="G55" s="4">
        <v>100</v>
      </c>
      <c r="H55" s="4">
        <v>200</v>
      </c>
      <c r="I55" s="4">
        <v>100</v>
      </c>
      <c r="J55" s="4">
        <v>100</v>
      </c>
      <c r="K55" s="4">
        <v>100</v>
      </c>
      <c r="L55" s="4">
        <v>100</v>
      </c>
      <c r="M55" s="4">
        <v>400</v>
      </c>
      <c r="N55" s="4">
        <v>300</v>
      </c>
      <c r="Q55" s="5"/>
      <c r="T55" s="5"/>
      <c r="W55" s="5"/>
      <c r="Y55" s="5"/>
      <c r="Z55" s="5"/>
    </row>
    <row r="56" spans="5:26">
      <c r="E56" s="4">
        <v>400</v>
      </c>
      <c r="F56" s="4">
        <v>300</v>
      </c>
      <c r="G56" s="4">
        <v>200</v>
      </c>
      <c r="H56" s="4">
        <v>300</v>
      </c>
      <c r="I56" s="4">
        <v>200</v>
      </c>
      <c r="J56" s="4">
        <v>200</v>
      </c>
      <c r="K56" s="4">
        <v>400</v>
      </c>
      <c r="L56" s="4">
        <v>200</v>
      </c>
      <c r="M56" s="4">
        <v>100</v>
      </c>
      <c r="N56" s="4">
        <v>400</v>
      </c>
      <c r="Q56" s="5"/>
      <c r="T56" s="5"/>
      <c r="W56" s="5"/>
      <c r="Y56" s="5"/>
      <c r="Z56" s="5"/>
    </row>
    <row r="57" spans="5:26">
      <c r="E57" s="4">
        <v>500</v>
      </c>
      <c r="F57" s="4">
        <v>700</v>
      </c>
      <c r="G57" s="4">
        <v>400</v>
      </c>
      <c r="H57" s="4">
        <v>700</v>
      </c>
      <c r="I57" s="4">
        <v>100</v>
      </c>
      <c r="J57" s="4">
        <v>500</v>
      </c>
      <c r="K57" s="4">
        <v>400</v>
      </c>
      <c r="L57" s="4">
        <v>300</v>
      </c>
      <c r="M57" s="4">
        <v>400</v>
      </c>
      <c r="N57" s="4">
        <v>100</v>
      </c>
      <c r="Q57" s="5"/>
      <c r="T57" s="5"/>
      <c r="W57" s="5"/>
      <c r="Y57" s="5"/>
      <c r="Z57" s="5"/>
    </row>
    <row r="58" spans="5:26">
      <c r="E58" s="4">
        <v>600</v>
      </c>
      <c r="F58" s="4">
        <v>700</v>
      </c>
      <c r="G58" s="4">
        <v>100</v>
      </c>
      <c r="H58" s="4">
        <v>500</v>
      </c>
      <c r="I58" s="4">
        <v>100</v>
      </c>
      <c r="J58" s="4">
        <v>200</v>
      </c>
      <c r="K58" s="4">
        <v>300</v>
      </c>
      <c r="L58" s="4">
        <v>200</v>
      </c>
      <c r="M58" s="4">
        <v>400</v>
      </c>
      <c r="N58" s="4">
        <v>100</v>
      </c>
      <c r="Q58" s="5"/>
      <c r="T58" s="5"/>
      <c r="W58" s="5"/>
      <c r="Y58" s="5"/>
      <c r="Z58" s="5"/>
    </row>
    <row r="59" spans="5:26">
      <c r="E59" s="4">
        <v>400</v>
      </c>
      <c r="F59" s="4">
        <v>400</v>
      </c>
      <c r="G59" s="4">
        <v>400</v>
      </c>
      <c r="H59" s="4">
        <v>200</v>
      </c>
      <c r="I59" s="4">
        <v>100</v>
      </c>
      <c r="J59" s="4">
        <v>100</v>
      </c>
      <c r="K59" s="4">
        <v>700</v>
      </c>
      <c r="L59" s="4">
        <v>200</v>
      </c>
      <c r="M59" s="4">
        <v>400</v>
      </c>
      <c r="N59" s="4">
        <v>100</v>
      </c>
      <c r="Q59" s="5"/>
      <c r="T59" s="5"/>
      <c r="W59" s="5"/>
      <c r="Y59" s="5"/>
      <c r="Z59" s="5"/>
    </row>
    <row r="60" spans="5:26">
      <c r="E60" s="4">
        <v>500</v>
      </c>
      <c r="F60" s="4">
        <v>600</v>
      </c>
      <c r="G60" s="4">
        <v>300</v>
      </c>
      <c r="H60" s="4">
        <v>200</v>
      </c>
      <c r="I60" s="4">
        <v>100</v>
      </c>
      <c r="J60" s="4">
        <v>300</v>
      </c>
      <c r="K60" s="4">
        <v>500</v>
      </c>
      <c r="L60" s="4">
        <v>400</v>
      </c>
      <c r="M60" s="4">
        <v>700</v>
      </c>
      <c r="N60" s="4">
        <v>100</v>
      </c>
      <c r="Q60" s="5"/>
      <c r="T60" s="5"/>
      <c r="W60" s="5"/>
      <c r="Y60" s="5"/>
      <c r="Z60" s="5"/>
    </row>
    <row r="61" spans="5:26">
      <c r="E61" s="4">
        <v>400</v>
      </c>
      <c r="F61" s="4">
        <v>600</v>
      </c>
      <c r="G61" s="4">
        <v>600</v>
      </c>
      <c r="H61" s="4">
        <v>200</v>
      </c>
      <c r="I61" s="4">
        <v>300</v>
      </c>
      <c r="J61" s="4">
        <v>100</v>
      </c>
      <c r="K61" s="4">
        <v>100</v>
      </c>
      <c r="L61" s="4">
        <v>500</v>
      </c>
      <c r="M61" s="4">
        <v>100</v>
      </c>
      <c r="N61" s="4">
        <v>300</v>
      </c>
      <c r="Q61" s="5"/>
      <c r="T61" s="5"/>
      <c r="W61" s="5"/>
      <c r="Y61" s="5"/>
      <c r="Z61" s="5"/>
    </row>
    <row r="62" spans="5:26">
      <c r="F62" s="4">
        <v>400</v>
      </c>
      <c r="G62" s="4">
        <v>500</v>
      </c>
      <c r="H62" s="4">
        <v>200</v>
      </c>
      <c r="I62" s="4">
        <v>600</v>
      </c>
      <c r="J62" s="4">
        <v>400</v>
      </c>
      <c r="K62" s="4">
        <v>200</v>
      </c>
      <c r="L62" s="4">
        <v>200</v>
      </c>
      <c r="M62" s="4">
        <v>200</v>
      </c>
      <c r="N62" s="4">
        <v>200</v>
      </c>
      <c r="Q62" s="5"/>
      <c r="T62" s="5"/>
      <c r="W62" s="5"/>
      <c r="Y62" s="5"/>
      <c r="Z62" s="5"/>
    </row>
    <row r="63" spans="5:26">
      <c r="F63" s="4">
        <v>400</v>
      </c>
      <c r="G63" s="4">
        <v>300</v>
      </c>
      <c r="H63" s="4">
        <v>200</v>
      </c>
      <c r="I63" s="4">
        <v>300</v>
      </c>
      <c r="J63" s="4">
        <v>300</v>
      </c>
      <c r="K63" s="4">
        <v>200</v>
      </c>
      <c r="L63" s="4">
        <v>600</v>
      </c>
      <c r="M63" s="4">
        <v>100</v>
      </c>
      <c r="N63" s="4">
        <v>300</v>
      </c>
      <c r="Q63" s="5"/>
      <c r="T63" s="5"/>
      <c r="W63" s="5"/>
      <c r="Y63" s="5"/>
      <c r="Z63" s="5"/>
    </row>
    <row r="64" spans="5:26">
      <c r="F64" s="4">
        <v>400</v>
      </c>
      <c r="G64" s="4">
        <v>700</v>
      </c>
      <c r="H64" s="4">
        <v>200</v>
      </c>
      <c r="I64" s="4">
        <v>200</v>
      </c>
      <c r="J64" s="4">
        <v>500</v>
      </c>
      <c r="K64" s="4">
        <v>100</v>
      </c>
      <c r="L64" s="4">
        <v>700</v>
      </c>
      <c r="M64" s="4">
        <v>600</v>
      </c>
      <c r="N64" s="4">
        <v>600</v>
      </c>
      <c r="Q64" s="5"/>
      <c r="T64" s="5"/>
      <c r="W64" s="5"/>
      <c r="Y64" s="5"/>
      <c r="Z64" s="5"/>
    </row>
    <row r="65" spans="6:26">
      <c r="F65" s="4">
        <v>400</v>
      </c>
      <c r="G65" s="4">
        <v>300</v>
      </c>
      <c r="H65" s="4">
        <v>200</v>
      </c>
      <c r="I65" s="4">
        <v>300</v>
      </c>
      <c r="J65" s="4">
        <v>500</v>
      </c>
      <c r="K65" s="4">
        <v>300</v>
      </c>
      <c r="L65" s="4">
        <v>300</v>
      </c>
      <c r="M65" s="4">
        <v>200</v>
      </c>
      <c r="N65" s="4">
        <v>400</v>
      </c>
      <c r="Q65" s="5"/>
      <c r="T65" s="5"/>
      <c r="W65" s="5"/>
      <c r="Y65" s="5"/>
      <c r="Z65" s="5"/>
    </row>
    <row r="66" spans="6:26">
      <c r="F66" s="4">
        <v>700</v>
      </c>
      <c r="G66" s="4">
        <v>300</v>
      </c>
      <c r="H66" s="4">
        <v>200</v>
      </c>
      <c r="I66" s="4">
        <v>300</v>
      </c>
      <c r="J66" s="4">
        <v>100</v>
      </c>
      <c r="K66" s="4">
        <v>100</v>
      </c>
      <c r="L66" s="4">
        <v>500</v>
      </c>
      <c r="M66" s="4">
        <v>600</v>
      </c>
      <c r="N66" s="4">
        <v>500</v>
      </c>
      <c r="Q66" s="5"/>
      <c r="T66" s="5"/>
      <c r="W66" s="5"/>
      <c r="Y66" s="5"/>
      <c r="Z66" s="5"/>
    </row>
    <row r="67" spans="6:26">
      <c r="F67" s="4">
        <v>500</v>
      </c>
      <c r="G67" s="4">
        <v>300</v>
      </c>
      <c r="H67" s="4">
        <v>400</v>
      </c>
      <c r="I67" s="4">
        <v>300</v>
      </c>
      <c r="J67" s="4">
        <v>100</v>
      </c>
      <c r="K67" s="4">
        <v>300</v>
      </c>
      <c r="L67" s="4">
        <v>500</v>
      </c>
      <c r="M67" s="4">
        <v>300</v>
      </c>
      <c r="N67" s="4">
        <v>100</v>
      </c>
      <c r="Q67" s="5"/>
      <c r="T67" s="5"/>
      <c r="W67" s="5"/>
      <c r="Y67" s="5"/>
      <c r="Z67" s="5"/>
    </row>
    <row r="68" spans="6:26">
      <c r="F68" s="4">
        <v>600</v>
      </c>
      <c r="G68" s="4">
        <v>300</v>
      </c>
      <c r="H68" s="4">
        <v>600</v>
      </c>
      <c r="I68" s="4">
        <v>200</v>
      </c>
      <c r="J68" s="4">
        <v>200</v>
      </c>
      <c r="K68" s="4">
        <v>300</v>
      </c>
      <c r="L68" s="4">
        <v>200</v>
      </c>
      <c r="M68" s="4">
        <v>600</v>
      </c>
      <c r="N68" s="4">
        <v>200</v>
      </c>
      <c r="Q68" s="5"/>
      <c r="T68" s="5"/>
      <c r="W68" s="5"/>
      <c r="Y68" s="5"/>
      <c r="Z68" s="5"/>
    </row>
    <row r="69" spans="6:26">
      <c r="F69" s="4">
        <v>600</v>
      </c>
      <c r="G69" s="4">
        <v>300</v>
      </c>
      <c r="H69" s="4">
        <v>400</v>
      </c>
      <c r="I69" s="4">
        <v>400</v>
      </c>
      <c r="J69" s="4">
        <v>300</v>
      </c>
      <c r="K69" s="4">
        <v>300</v>
      </c>
      <c r="L69" s="4">
        <v>300</v>
      </c>
      <c r="M69" s="4">
        <v>400</v>
      </c>
      <c r="N69" s="4">
        <v>200</v>
      </c>
      <c r="Q69" s="5"/>
      <c r="T69" s="5"/>
      <c r="W69" s="5"/>
      <c r="Y69" s="5"/>
      <c r="Z69" s="5"/>
    </row>
    <row r="70" spans="6:26">
      <c r="F70" s="4">
        <v>400</v>
      </c>
      <c r="G70" s="4">
        <v>300</v>
      </c>
      <c r="H70" s="4">
        <v>400</v>
      </c>
      <c r="I70" s="4">
        <v>200</v>
      </c>
      <c r="J70" s="4">
        <v>300</v>
      </c>
      <c r="K70" s="4">
        <v>100</v>
      </c>
      <c r="L70" s="4">
        <v>200</v>
      </c>
      <c r="M70" s="4">
        <v>300</v>
      </c>
      <c r="N70" s="4">
        <v>400</v>
      </c>
      <c r="Q70" s="5"/>
      <c r="T70" s="5"/>
      <c r="W70" s="5"/>
      <c r="Y70" s="5"/>
      <c r="Z70" s="5"/>
    </row>
    <row r="71" spans="6:26">
      <c r="F71" s="4">
        <v>400</v>
      </c>
      <c r="G71" s="4">
        <v>600</v>
      </c>
      <c r="H71" s="4">
        <v>300</v>
      </c>
      <c r="I71" s="4">
        <v>200</v>
      </c>
      <c r="J71" s="4">
        <v>100</v>
      </c>
      <c r="K71" s="4">
        <v>500</v>
      </c>
      <c r="L71" s="4">
        <v>500</v>
      </c>
      <c r="M71" s="4">
        <v>300</v>
      </c>
      <c r="N71" s="4">
        <v>600</v>
      </c>
      <c r="Q71" s="5"/>
      <c r="T71" s="5"/>
      <c r="W71" s="5"/>
      <c r="Y71" s="5"/>
      <c r="Z71" s="5"/>
    </row>
    <row r="72" spans="6:26">
      <c r="F72" s="4">
        <v>400</v>
      </c>
      <c r="G72" s="4">
        <v>600</v>
      </c>
      <c r="H72" s="4">
        <v>400</v>
      </c>
      <c r="I72" s="4">
        <v>100</v>
      </c>
      <c r="J72" s="4">
        <v>100</v>
      </c>
      <c r="K72" s="4">
        <v>400</v>
      </c>
      <c r="L72" s="4">
        <v>300</v>
      </c>
      <c r="M72" s="4">
        <v>200</v>
      </c>
      <c r="N72" s="4">
        <v>500</v>
      </c>
      <c r="Q72" s="5"/>
      <c r="T72" s="5"/>
      <c r="W72" s="5"/>
      <c r="Y72" s="5"/>
      <c r="Z72" s="5"/>
    </row>
    <row r="73" spans="6:26">
      <c r="F73" s="4">
        <v>400</v>
      </c>
      <c r="G73" s="4">
        <v>400</v>
      </c>
      <c r="H73" s="4">
        <v>600</v>
      </c>
      <c r="I73" s="4">
        <v>300</v>
      </c>
      <c r="J73" s="4">
        <v>600</v>
      </c>
      <c r="K73" s="4">
        <v>300</v>
      </c>
      <c r="L73" s="4">
        <v>400</v>
      </c>
      <c r="M73" s="4">
        <v>300</v>
      </c>
      <c r="N73" s="4">
        <v>300</v>
      </c>
      <c r="Q73" s="5"/>
      <c r="T73" s="5"/>
      <c r="W73" s="5"/>
      <c r="Y73" s="5"/>
      <c r="Z73" s="5"/>
    </row>
    <row r="74" spans="6:26">
      <c r="F74" s="4">
        <v>400</v>
      </c>
      <c r="G74" s="4">
        <v>400</v>
      </c>
      <c r="H74" s="4">
        <v>600</v>
      </c>
      <c r="I74" s="4">
        <v>300</v>
      </c>
      <c r="J74" s="4">
        <v>200</v>
      </c>
      <c r="K74" s="4">
        <v>400</v>
      </c>
      <c r="L74" s="4">
        <v>200</v>
      </c>
      <c r="M74" s="4">
        <v>300</v>
      </c>
      <c r="N74" s="4">
        <v>500</v>
      </c>
      <c r="Q74" s="5"/>
      <c r="T74" s="5"/>
      <c r="W74" s="5"/>
      <c r="Y74" s="5"/>
      <c r="Z74" s="5"/>
    </row>
    <row r="75" spans="6:26">
      <c r="F75" s="4">
        <v>400</v>
      </c>
      <c r="G75" s="4">
        <v>400</v>
      </c>
      <c r="H75" s="4">
        <v>300</v>
      </c>
      <c r="I75" s="4">
        <v>200</v>
      </c>
      <c r="J75" s="4">
        <v>200</v>
      </c>
      <c r="K75" s="4">
        <v>500</v>
      </c>
      <c r="L75" s="4">
        <v>400</v>
      </c>
      <c r="M75" s="4">
        <v>700</v>
      </c>
      <c r="N75" s="4">
        <v>100</v>
      </c>
      <c r="Q75" s="5"/>
      <c r="T75" s="5"/>
      <c r="W75" s="5"/>
      <c r="Y75" s="5"/>
      <c r="Z75" s="5"/>
    </row>
    <row r="76" spans="6:26">
      <c r="F76" s="4">
        <v>500</v>
      </c>
      <c r="G76" s="4">
        <v>500</v>
      </c>
      <c r="H76" s="4">
        <v>100</v>
      </c>
      <c r="I76" s="4">
        <v>200</v>
      </c>
      <c r="J76" s="4">
        <v>300</v>
      </c>
      <c r="K76" s="4">
        <v>100</v>
      </c>
      <c r="L76" s="4">
        <v>100</v>
      </c>
      <c r="M76" s="4">
        <v>500</v>
      </c>
      <c r="N76" s="4">
        <v>300</v>
      </c>
      <c r="Q76" s="5"/>
      <c r="T76" s="5"/>
      <c r="W76" s="5"/>
      <c r="Y76" s="5"/>
      <c r="Z76" s="5"/>
    </row>
    <row r="77" spans="6:26">
      <c r="G77" s="4">
        <v>400</v>
      </c>
      <c r="H77" s="4">
        <v>300</v>
      </c>
      <c r="I77" s="4">
        <v>300</v>
      </c>
      <c r="J77" s="4">
        <v>600</v>
      </c>
      <c r="K77" s="4">
        <v>300</v>
      </c>
      <c r="L77" s="4">
        <v>700</v>
      </c>
      <c r="M77" s="4">
        <v>100</v>
      </c>
      <c r="N77" s="4">
        <v>300</v>
      </c>
      <c r="Q77" s="5"/>
      <c r="T77" s="5"/>
      <c r="W77" s="5"/>
      <c r="Y77" s="5"/>
      <c r="Z77" s="5"/>
    </row>
    <row r="78" spans="6:26">
      <c r="G78" s="4">
        <v>500</v>
      </c>
      <c r="H78" s="4">
        <v>400</v>
      </c>
      <c r="I78" s="4">
        <v>400</v>
      </c>
      <c r="J78" s="4">
        <v>200</v>
      </c>
      <c r="K78" s="4">
        <v>500</v>
      </c>
      <c r="L78" s="4">
        <v>400</v>
      </c>
      <c r="M78" s="4">
        <v>300</v>
      </c>
      <c r="N78" s="4">
        <v>600</v>
      </c>
      <c r="Q78" s="5"/>
      <c r="T78" s="5"/>
      <c r="W78" s="5"/>
      <c r="Y78" s="5"/>
      <c r="Z78" s="5"/>
    </row>
    <row r="79" spans="6:26">
      <c r="G79" s="4">
        <v>400</v>
      </c>
      <c r="H79" s="4">
        <v>100</v>
      </c>
      <c r="I79" s="4">
        <v>200</v>
      </c>
      <c r="J79" s="4">
        <v>400</v>
      </c>
      <c r="K79" s="4">
        <v>400</v>
      </c>
      <c r="L79" s="4">
        <v>600</v>
      </c>
      <c r="M79" s="4">
        <v>200</v>
      </c>
      <c r="N79" s="4">
        <v>500</v>
      </c>
      <c r="Q79" s="5"/>
      <c r="T79" s="5"/>
      <c r="W79" s="5"/>
      <c r="Y79" s="5"/>
      <c r="Z79" s="5"/>
    </row>
    <row r="80" spans="6:26">
      <c r="G80" s="4">
        <v>500</v>
      </c>
      <c r="H80" s="4">
        <v>600</v>
      </c>
      <c r="I80" s="4">
        <v>200</v>
      </c>
      <c r="J80" s="4">
        <v>300</v>
      </c>
      <c r="K80" s="4">
        <v>300</v>
      </c>
      <c r="L80" s="4">
        <v>100</v>
      </c>
      <c r="M80" s="4">
        <v>300</v>
      </c>
      <c r="N80" s="4">
        <v>100</v>
      </c>
      <c r="Q80" s="5"/>
      <c r="T80" s="5"/>
      <c r="W80" s="5"/>
      <c r="Y80" s="5"/>
      <c r="Z80" s="5"/>
    </row>
    <row r="81" spans="7:26">
      <c r="G81" s="4">
        <v>700</v>
      </c>
      <c r="H81" s="4">
        <v>200</v>
      </c>
      <c r="I81" s="4">
        <v>200</v>
      </c>
      <c r="J81" s="4">
        <v>200</v>
      </c>
      <c r="K81" s="4">
        <v>100</v>
      </c>
      <c r="L81" s="4">
        <v>100</v>
      </c>
      <c r="M81" s="4">
        <v>100</v>
      </c>
      <c r="N81" s="4">
        <v>200</v>
      </c>
      <c r="Q81" s="5"/>
      <c r="T81" s="5"/>
      <c r="W81" s="5"/>
      <c r="Y81" s="5"/>
      <c r="Z81" s="5"/>
    </row>
    <row r="82" spans="7:26">
      <c r="G82" s="4">
        <v>700</v>
      </c>
      <c r="H82" s="4">
        <v>200</v>
      </c>
      <c r="I82" s="4">
        <v>500</v>
      </c>
      <c r="J82" s="4">
        <v>100</v>
      </c>
      <c r="K82" s="4">
        <v>100</v>
      </c>
      <c r="L82" s="4">
        <v>300</v>
      </c>
      <c r="M82" s="4">
        <v>300</v>
      </c>
      <c r="N82" s="4">
        <v>100</v>
      </c>
      <c r="Q82" s="5"/>
      <c r="T82" s="5"/>
      <c r="W82" s="5"/>
      <c r="Y82" s="5"/>
      <c r="Z82" s="5"/>
    </row>
    <row r="83" spans="7:26">
      <c r="G83" s="4">
        <v>400</v>
      </c>
      <c r="H83" s="4">
        <v>300</v>
      </c>
      <c r="I83" s="4">
        <v>300</v>
      </c>
      <c r="J83" s="4">
        <v>500</v>
      </c>
      <c r="K83" s="4">
        <v>300</v>
      </c>
      <c r="L83" s="4">
        <v>100</v>
      </c>
      <c r="M83" s="4">
        <v>200</v>
      </c>
      <c r="N83" s="4">
        <v>100</v>
      </c>
      <c r="Q83" s="5"/>
      <c r="T83" s="5"/>
      <c r="W83" s="5"/>
      <c r="Y83" s="5"/>
      <c r="Z83" s="5"/>
    </row>
    <row r="84" spans="7:26">
      <c r="G84" s="4">
        <v>400</v>
      </c>
      <c r="H84" s="4">
        <v>400</v>
      </c>
      <c r="I84" s="4">
        <v>300</v>
      </c>
      <c r="J84" s="4">
        <v>300</v>
      </c>
      <c r="K84" s="4">
        <v>200</v>
      </c>
      <c r="L84" s="4">
        <v>400</v>
      </c>
      <c r="M84" s="4">
        <v>400</v>
      </c>
      <c r="N84" s="4">
        <v>600</v>
      </c>
      <c r="Q84" s="5"/>
      <c r="T84" s="5"/>
      <c r="W84" s="5"/>
      <c r="Y84" s="5"/>
      <c r="Z84" s="5"/>
    </row>
    <row r="85" spans="7:26">
      <c r="G85" s="4">
        <v>600</v>
      </c>
      <c r="H85" s="4">
        <v>300</v>
      </c>
      <c r="I85" s="4">
        <v>600</v>
      </c>
      <c r="J85" s="4">
        <v>600</v>
      </c>
      <c r="K85" s="4">
        <v>700</v>
      </c>
      <c r="L85" s="4">
        <v>400</v>
      </c>
      <c r="M85" s="4">
        <v>300</v>
      </c>
      <c r="N85" s="4">
        <v>100</v>
      </c>
      <c r="Q85" s="5"/>
      <c r="T85" s="5"/>
      <c r="W85" s="5"/>
      <c r="Y85" s="5"/>
      <c r="Z85" s="5"/>
    </row>
    <row r="86" spans="7:26">
      <c r="G86" s="4">
        <v>500</v>
      </c>
      <c r="H86" s="4">
        <v>300</v>
      </c>
      <c r="I86" s="4">
        <v>400</v>
      </c>
      <c r="J86" s="4">
        <v>700</v>
      </c>
      <c r="K86" s="4">
        <v>200</v>
      </c>
      <c r="L86" s="4">
        <v>500</v>
      </c>
      <c r="M86" s="4">
        <v>100</v>
      </c>
      <c r="N86" s="4">
        <v>100</v>
      </c>
      <c r="Q86" s="5"/>
      <c r="T86" s="5"/>
      <c r="W86" s="5"/>
      <c r="Y86" s="5"/>
      <c r="Z86" s="5"/>
    </row>
    <row r="87" spans="7:26">
      <c r="G87" s="4">
        <v>600</v>
      </c>
      <c r="H87" s="4">
        <v>400</v>
      </c>
      <c r="I87" s="4">
        <v>300</v>
      </c>
      <c r="J87" s="4">
        <v>600</v>
      </c>
      <c r="K87" s="4">
        <v>300</v>
      </c>
      <c r="L87" s="4">
        <v>300</v>
      </c>
      <c r="M87" s="4">
        <v>200</v>
      </c>
      <c r="N87" s="4">
        <v>200</v>
      </c>
      <c r="Q87" s="5"/>
      <c r="T87" s="5"/>
      <c r="W87" s="5"/>
      <c r="Y87" s="5"/>
      <c r="Z87" s="5"/>
    </row>
    <row r="88" spans="7:26">
      <c r="G88" s="4">
        <v>600</v>
      </c>
      <c r="H88" s="4">
        <v>400</v>
      </c>
      <c r="I88" s="4">
        <v>700</v>
      </c>
      <c r="J88" s="4">
        <v>400</v>
      </c>
      <c r="K88" s="4">
        <v>200</v>
      </c>
      <c r="L88" s="4">
        <v>200</v>
      </c>
      <c r="M88" s="4">
        <v>100</v>
      </c>
      <c r="N88" s="4">
        <v>500</v>
      </c>
      <c r="Q88" s="5"/>
      <c r="T88" s="5"/>
      <c r="W88" s="5"/>
      <c r="Y88" s="5"/>
      <c r="Z88" s="5"/>
    </row>
    <row r="89" spans="7:26">
      <c r="G89" s="4">
        <v>700</v>
      </c>
      <c r="H89" s="4">
        <v>300</v>
      </c>
      <c r="I89" s="4">
        <v>300</v>
      </c>
      <c r="J89" s="4">
        <v>200</v>
      </c>
      <c r="K89" s="4">
        <v>500</v>
      </c>
      <c r="L89" s="4">
        <v>600</v>
      </c>
      <c r="M89" s="4">
        <v>300</v>
      </c>
      <c r="N89" s="4">
        <v>500</v>
      </c>
      <c r="Q89" s="5"/>
      <c r="T89" s="5"/>
      <c r="W89" s="5"/>
      <c r="Y89" s="5"/>
      <c r="Z89" s="5"/>
    </row>
    <row r="90" spans="7:26">
      <c r="G90" s="4">
        <v>400</v>
      </c>
      <c r="H90" s="4">
        <v>300</v>
      </c>
      <c r="I90" s="4">
        <v>300</v>
      </c>
      <c r="J90" s="4">
        <v>400</v>
      </c>
      <c r="K90" s="4">
        <v>300</v>
      </c>
      <c r="L90" s="4">
        <v>300</v>
      </c>
      <c r="M90" s="4">
        <v>200</v>
      </c>
      <c r="N90" s="4">
        <v>700</v>
      </c>
      <c r="Q90" s="5"/>
      <c r="T90" s="5"/>
      <c r="W90" s="5"/>
      <c r="Y90" s="5"/>
      <c r="Z90" s="5"/>
    </row>
    <row r="91" spans="7:26">
      <c r="G91" s="4">
        <v>400</v>
      </c>
      <c r="H91" s="4">
        <v>300</v>
      </c>
      <c r="I91" s="4">
        <v>100</v>
      </c>
      <c r="J91" s="4">
        <v>200</v>
      </c>
      <c r="K91" s="4">
        <v>400</v>
      </c>
      <c r="L91" s="4">
        <v>600</v>
      </c>
      <c r="M91" s="4">
        <v>100</v>
      </c>
      <c r="N91" s="4">
        <v>100</v>
      </c>
      <c r="Q91" s="5"/>
      <c r="T91" s="5"/>
      <c r="W91" s="5"/>
      <c r="Y91" s="5"/>
      <c r="Z91" s="5"/>
    </row>
    <row r="92" spans="7:26">
      <c r="G92" s="4">
        <v>400</v>
      </c>
      <c r="H92" s="4">
        <v>400</v>
      </c>
      <c r="I92" s="4">
        <v>400</v>
      </c>
      <c r="J92" s="4">
        <v>600</v>
      </c>
      <c r="K92" s="4">
        <v>200</v>
      </c>
      <c r="L92" s="4">
        <v>200</v>
      </c>
      <c r="M92" s="4">
        <v>100</v>
      </c>
      <c r="N92" s="4">
        <v>300</v>
      </c>
      <c r="Q92" s="5"/>
      <c r="T92" s="5"/>
      <c r="W92" s="5"/>
      <c r="Y92" s="5"/>
      <c r="Z92" s="5"/>
    </row>
    <row r="93" spans="7:26">
      <c r="G93" s="4">
        <v>400</v>
      </c>
      <c r="H93" s="4">
        <v>400</v>
      </c>
      <c r="I93" s="4">
        <v>300</v>
      </c>
      <c r="J93" s="4">
        <v>100</v>
      </c>
      <c r="K93" s="4">
        <v>600</v>
      </c>
      <c r="L93" s="4">
        <v>600</v>
      </c>
      <c r="M93" s="4">
        <v>100</v>
      </c>
      <c r="N93" s="4">
        <v>100</v>
      </c>
      <c r="Q93" s="5"/>
      <c r="T93" s="5"/>
      <c r="W93" s="5"/>
      <c r="Y93" s="5"/>
      <c r="Z93" s="5"/>
    </row>
    <row r="94" spans="7:26">
      <c r="G94" s="4">
        <v>500</v>
      </c>
      <c r="H94" s="4">
        <v>400</v>
      </c>
      <c r="I94" s="4">
        <v>400</v>
      </c>
      <c r="J94" s="4">
        <v>700</v>
      </c>
      <c r="K94" s="4">
        <v>200</v>
      </c>
      <c r="L94" s="4">
        <v>100</v>
      </c>
      <c r="M94" s="4">
        <v>200</v>
      </c>
      <c r="N94" s="4">
        <v>500</v>
      </c>
      <c r="Q94" s="5"/>
      <c r="T94" s="5"/>
      <c r="W94" s="5"/>
      <c r="Y94" s="5"/>
      <c r="Z94" s="5"/>
    </row>
    <row r="95" spans="7:26">
      <c r="G95" s="4">
        <v>400</v>
      </c>
      <c r="H95" s="4">
        <v>500</v>
      </c>
      <c r="I95" s="4">
        <v>500</v>
      </c>
      <c r="J95" s="4">
        <v>500</v>
      </c>
      <c r="K95" s="4">
        <v>400</v>
      </c>
      <c r="L95" s="4">
        <v>400</v>
      </c>
      <c r="M95" s="4">
        <v>600</v>
      </c>
      <c r="N95" s="4">
        <v>300</v>
      </c>
      <c r="Q95" s="5"/>
      <c r="T95" s="5"/>
      <c r="W95" s="5"/>
      <c r="Y95" s="5"/>
      <c r="Z95" s="5"/>
    </row>
    <row r="96" spans="7:26">
      <c r="G96" s="4">
        <v>400</v>
      </c>
      <c r="H96" s="4">
        <v>500</v>
      </c>
      <c r="I96" s="4">
        <v>500</v>
      </c>
      <c r="J96" s="4">
        <v>600</v>
      </c>
      <c r="K96" s="4">
        <v>200</v>
      </c>
      <c r="L96" s="4">
        <v>200</v>
      </c>
      <c r="M96" s="4">
        <v>400</v>
      </c>
      <c r="N96" s="4">
        <v>600</v>
      </c>
      <c r="Q96" s="5"/>
      <c r="T96" s="5"/>
      <c r="W96" s="5"/>
      <c r="Y96" s="5"/>
      <c r="Z96" s="5"/>
    </row>
    <row r="97" spans="7:26">
      <c r="G97" s="4">
        <v>400</v>
      </c>
      <c r="H97" s="4">
        <v>400</v>
      </c>
      <c r="I97" s="4">
        <v>300</v>
      </c>
      <c r="J97" s="4">
        <v>300</v>
      </c>
      <c r="K97" s="4">
        <v>400</v>
      </c>
      <c r="L97" s="4">
        <v>200</v>
      </c>
      <c r="M97" s="4">
        <v>200</v>
      </c>
      <c r="N97" s="4">
        <v>300</v>
      </c>
      <c r="Q97" s="5"/>
      <c r="T97" s="5"/>
      <c r="W97" s="5"/>
      <c r="Y97" s="5"/>
      <c r="Z97" s="5"/>
    </row>
    <row r="98" spans="7:26">
      <c r="H98" s="4">
        <v>500</v>
      </c>
      <c r="I98" s="4">
        <v>200</v>
      </c>
      <c r="J98" s="4">
        <v>300</v>
      </c>
      <c r="K98" s="4">
        <v>300</v>
      </c>
      <c r="L98" s="4">
        <v>300</v>
      </c>
      <c r="M98" s="4">
        <v>200</v>
      </c>
      <c r="N98" s="4">
        <v>100</v>
      </c>
      <c r="Q98" s="5"/>
      <c r="T98" s="5"/>
      <c r="W98" s="5"/>
      <c r="Y98" s="5"/>
      <c r="Z98" s="5"/>
    </row>
    <row r="99" spans="7:26">
      <c r="H99" s="4">
        <v>400</v>
      </c>
      <c r="I99" s="4">
        <v>400</v>
      </c>
      <c r="J99" s="4">
        <v>300</v>
      </c>
      <c r="K99" s="4">
        <v>300</v>
      </c>
      <c r="L99" s="4">
        <v>200</v>
      </c>
      <c r="M99" s="4">
        <v>300</v>
      </c>
      <c r="N99" s="4">
        <v>100</v>
      </c>
      <c r="Q99" s="5"/>
      <c r="T99" s="5"/>
      <c r="W99" s="5"/>
      <c r="Y99" s="5"/>
      <c r="Z99" s="5"/>
    </row>
    <row r="100" spans="7:26">
      <c r="H100" s="4">
        <v>400</v>
      </c>
      <c r="I100" s="4">
        <v>300</v>
      </c>
      <c r="J100" s="4">
        <v>400</v>
      </c>
      <c r="K100" s="4">
        <v>300</v>
      </c>
      <c r="L100" s="4">
        <v>400</v>
      </c>
      <c r="M100" s="4">
        <v>400</v>
      </c>
      <c r="N100" s="4">
        <v>100</v>
      </c>
      <c r="Q100" s="5"/>
      <c r="T100" s="5"/>
      <c r="W100" s="5"/>
      <c r="Y100" s="5"/>
      <c r="Z100" s="5"/>
    </row>
    <row r="101" spans="7:26">
      <c r="H101" s="4">
        <v>600</v>
      </c>
      <c r="I101" s="4">
        <v>400</v>
      </c>
      <c r="J101" s="4">
        <v>200</v>
      </c>
      <c r="K101" s="4">
        <v>300</v>
      </c>
      <c r="L101" s="4">
        <v>300</v>
      </c>
      <c r="M101" s="4">
        <v>400</v>
      </c>
      <c r="N101" s="4">
        <v>600</v>
      </c>
      <c r="Q101" s="5"/>
      <c r="T101" s="5"/>
      <c r="W101" s="5"/>
      <c r="Y101" s="5"/>
      <c r="Z101" s="5"/>
    </row>
    <row r="102" spans="7:26">
      <c r="H102" s="4">
        <v>500</v>
      </c>
      <c r="I102" s="4">
        <v>600</v>
      </c>
      <c r="J102" s="4">
        <v>300</v>
      </c>
      <c r="K102" s="4">
        <v>400</v>
      </c>
      <c r="L102" s="4">
        <v>200</v>
      </c>
      <c r="M102" s="4">
        <v>500</v>
      </c>
      <c r="N102" s="4">
        <v>200</v>
      </c>
      <c r="Q102" s="5"/>
      <c r="T102" s="5"/>
      <c r="W102" s="5"/>
      <c r="Y102" s="5"/>
      <c r="Z102" s="5"/>
    </row>
    <row r="103" spans="7:26">
      <c r="H103" s="4">
        <v>600</v>
      </c>
      <c r="I103" s="4">
        <v>500</v>
      </c>
      <c r="J103" s="4">
        <v>500</v>
      </c>
      <c r="K103" s="4">
        <v>400</v>
      </c>
      <c r="L103" s="4">
        <v>200</v>
      </c>
      <c r="M103" s="4">
        <v>100</v>
      </c>
      <c r="N103" s="4">
        <v>100</v>
      </c>
      <c r="Q103" s="5"/>
      <c r="T103" s="5"/>
      <c r="W103" s="5"/>
      <c r="Y103" s="5"/>
      <c r="Z103" s="5"/>
    </row>
    <row r="104" spans="7:26">
      <c r="H104" s="4">
        <v>500</v>
      </c>
      <c r="I104" s="4">
        <v>600</v>
      </c>
      <c r="J104" s="4">
        <v>300</v>
      </c>
      <c r="K104" s="4">
        <v>400</v>
      </c>
      <c r="L104" s="4">
        <v>600</v>
      </c>
      <c r="M104" s="4">
        <v>100</v>
      </c>
      <c r="N104" s="4">
        <v>300</v>
      </c>
      <c r="Q104" s="5"/>
      <c r="T104" s="5"/>
      <c r="W104" s="5"/>
      <c r="Y104" s="5"/>
      <c r="Z104" s="5"/>
    </row>
    <row r="105" spans="7:26">
      <c r="H105" s="4">
        <v>400</v>
      </c>
      <c r="I105" s="4">
        <v>500</v>
      </c>
      <c r="J105" s="4">
        <v>500</v>
      </c>
      <c r="K105" s="4">
        <v>300</v>
      </c>
      <c r="L105" s="4">
        <v>200</v>
      </c>
      <c r="M105" s="4">
        <v>200</v>
      </c>
      <c r="N105" s="4">
        <v>400</v>
      </c>
      <c r="Q105" s="5"/>
      <c r="T105" s="5"/>
      <c r="W105" s="5"/>
      <c r="Y105" s="5"/>
      <c r="Z105" s="5"/>
    </row>
    <row r="106" spans="7:26">
      <c r="H106" s="4">
        <v>500</v>
      </c>
      <c r="I106" s="4">
        <v>500</v>
      </c>
      <c r="J106" s="4">
        <v>300</v>
      </c>
      <c r="K106" s="4">
        <v>400</v>
      </c>
      <c r="L106" s="4">
        <v>200</v>
      </c>
      <c r="M106" s="4">
        <v>600</v>
      </c>
      <c r="N106" s="4">
        <v>100</v>
      </c>
      <c r="Q106" s="5"/>
      <c r="T106" s="5"/>
      <c r="W106" s="5"/>
      <c r="Y106" s="5"/>
      <c r="Z106" s="5"/>
    </row>
    <row r="107" spans="7:26">
      <c r="H107" s="4">
        <v>400</v>
      </c>
      <c r="I107" s="4">
        <v>700</v>
      </c>
      <c r="J107" s="4">
        <v>200</v>
      </c>
      <c r="K107" s="4">
        <v>100</v>
      </c>
      <c r="L107" s="4">
        <v>500</v>
      </c>
      <c r="M107" s="4">
        <v>200</v>
      </c>
      <c r="N107" s="4">
        <v>300</v>
      </c>
      <c r="Q107" s="5"/>
      <c r="T107" s="5"/>
      <c r="W107" s="5"/>
      <c r="Y107" s="5"/>
      <c r="Z107" s="5"/>
    </row>
    <row r="108" spans="7:26">
      <c r="H108" s="4">
        <v>600</v>
      </c>
      <c r="I108" s="4">
        <v>400</v>
      </c>
      <c r="J108" s="4">
        <v>400</v>
      </c>
      <c r="K108" s="4">
        <v>300</v>
      </c>
      <c r="L108" s="4">
        <v>400</v>
      </c>
      <c r="M108" s="4">
        <v>300</v>
      </c>
      <c r="N108" s="4">
        <v>200</v>
      </c>
      <c r="Q108" s="5"/>
      <c r="T108" s="5"/>
      <c r="W108" s="5"/>
      <c r="Y108" s="5"/>
      <c r="Z108" s="5"/>
    </row>
    <row r="109" spans="7:26">
      <c r="H109" s="4">
        <v>500</v>
      </c>
      <c r="I109" s="4">
        <v>700</v>
      </c>
      <c r="J109" s="4">
        <v>300</v>
      </c>
      <c r="K109" s="4">
        <v>100</v>
      </c>
      <c r="L109" s="4">
        <v>300</v>
      </c>
      <c r="M109" s="4">
        <v>100</v>
      </c>
      <c r="N109" s="4">
        <v>100</v>
      </c>
      <c r="Q109" s="5"/>
      <c r="T109" s="5"/>
      <c r="W109" s="5"/>
      <c r="Y109" s="5"/>
      <c r="Z109" s="5"/>
    </row>
    <row r="110" spans="7:26">
      <c r="H110" s="4">
        <v>400</v>
      </c>
      <c r="I110" s="4">
        <v>500</v>
      </c>
      <c r="J110" s="4">
        <v>600</v>
      </c>
      <c r="K110" s="4">
        <v>300</v>
      </c>
      <c r="L110" s="4">
        <v>600</v>
      </c>
      <c r="M110" s="4">
        <v>600</v>
      </c>
      <c r="N110" s="4">
        <v>100</v>
      </c>
      <c r="Q110" s="5"/>
      <c r="T110" s="5"/>
      <c r="W110" s="5"/>
      <c r="Y110" s="5"/>
      <c r="Z110" s="5"/>
    </row>
    <row r="111" spans="7:26">
      <c r="H111" s="4">
        <v>400</v>
      </c>
      <c r="I111" s="4">
        <v>700</v>
      </c>
      <c r="J111" s="4">
        <v>200</v>
      </c>
      <c r="K111" s="4">
        <v>200</v>
      </c>
      <c r="L111" s="4">
        <v>300</v>
      </c>
      <c r="M111" s="4">
        <v>100</v>
      </c>
      <c r="N111" s="4">
        <v>700</v>
      </c>
      <c r="Q111" s="5"/>
      <c r="T111" s="5"/>
      <c r="W111" s="5"/>
      <c r="Y111" s="5"/>
      <c r="Z111" s="5"/>
    </row>
    <row r="112" spans="7:26">
      <c r="H112" s="4">
        <v>400</v>
      </c>
      <c r="I112" s="4">
        <v>400</v>
      </c>
      <c r="J112" s="4">
        <v>300</v>
      </c>
      <c r="K112" s="4">
        <v>300</v>
      </c>
      <c r="L112" s="4">
        <v>500</v>
      </c>
      <c r="M112" s="4">
        <v>400</v>
      </c>
      <c r="N112" s="4">
        <v>300</v>
      </c>
      <c r="Q112" s="5"/>
      <c r="T112" s="5"/>
      <c r="W112" s="5"/>
      <c r="Y112" s="5"/>
      <c r="Z112" s="5"/>
    </row>
    <row r="113" spans="8:26">
      <c r="H113" s="4">
        <v>500</v>
      </c>
      <c r="I113" s="4">
        <v>400</v>
      </c>
      <c r="J113" s="4">
        <v>500</v>
      </c>
      <c r="K113" s="4">
        <v>500</v>
      </c>
      <c r="L113" s="4">
        <v>700</v>
      </c>
      <c r="M113" s="4">
        <v>100</v>
      </c>
      <c r="N113" s="4">
        <v>300</v>
      </c>
      <c r="Q113" s="5"/>
      <c r="T113" s="5"/>
      <c r="W113" s="5"/>
      <c r="Y113" s="5"/>
      <c r="Z113" s="5"/>
    </row>
    <row r="114" spans="8:26">
      <c r="H114" s="5"/>
      <c r="I114" s="4">
        <v>400</v>
      </c>
      <c r="J114" s="4">
        <v>300</v>
      </c>
      <c r="K114" s="4">
        <v>400</v>
      </c>
      <c r="L114" s="4">
        <v>300</v>
      </c>
      <c r="M114" s="4">
        <v>400</v>
      </c>
      <c r="N114" s="4">
        <v>700</v>
      </c>
      <c r="Q114" s="5"/>
      <c r="T114" s="5"/>
      <c r="W114" s="5"/>
      <c r="Y114" s="5"/>
      <c r="Z114" s="5"/>
    </row>
    <row r="115" spans="8:26">
      <c r="H115" s="5"/>
      <c r="I115" s="4">
        <v>600</v>
      </c>
      <c r="J115" s="4">
        <v>700</v>
      </c>
      <c r="K115" s="4">
        <v>300</v>
      </c>
      <c r="L115" s="4">
        <v>200</v>
      </c>
      <c r="M115" s="4">
        <v>100</v>
      </c>
      <c r="N115" s="4">
        <v>300</v>
      </c>
      <c r="Q115" s="5"/>
      <c r="T115" s="5"/>
      <c r="W115" s="5"/>
      <c r="Y115" s="5"/>
      <c r="Z115" s="5"/>
    </row>
    <row r="116" spans="8:26">
      <c r="H116" s="5"/>
      <c r="I116" s="4">
        <v>600</v>
      </c>
      <c r="J116" s="4">
        <v>400</v>
      </c>
      <c r="K116" s="4">
        <v>300</v>
      </c>
      <c r="L116" s="4">
        <v>200</v>
      </c>
      <c r="M116" s="4">
        <v>100</v>
      </c>
      <c r="N116" s="4">
        <v>100</v>
      </c>
      <c r="Q116" s="5"/>
      <c r="T116" s="5"/>
      <c r="W116" s="5"/>
      <c r="Y116" s="5"/>
      <c r="Z116" s="5"/>
    </row>
    <row r="117" spans="8:26">
      <c r="H117" s="5"/>
      <c r="I117" s="4">
        <v>500</v>
      </c>
      <c r="J117" s="4">
        <v>700</v>
      </c>
      <c r="K117" s="4">
        <v>100</v>
      </c>
      <c r="L117" s="4">
        <v>300</v>
      </c>
      <c r="M117" s="4">
        <v>200</v>
      </c>
      <c r="N117" s="4">
        <v>400</v>
      </c>
      <c r="Q117" s="5"/>
      <c r="T117" s="5"/>
      <c r="W117" s="5"/>
      <c r="Y117" s="5"/>
      <c r="Z117" s="5"/>
    </row>
    <row r="118" spans="8:26">
      <c r="H118" s="5"/>
      <c r="I118" s="4">
        <v>400</v>
      </c>
      <c r="J118" s="4">
        <v>600</v>
      </c>
      <c r="K118" s="4">
        <v>400</v>
      </c>
      <c r="L118" s="4">
        <v>100</v>
      </c>
      <c r="M118" s="4">
        <v>200</v>
      </c>
      <c r="N118" s="4">
        <v>100</v>
      </c>
      <c r="Q118" s="5"/>
      <c r="T118" s="5"/>
      <c r="W118" s="5"/>
      <c r="Y118" s="5"/>
      <c r="Z118" s="5"/>
    </row>
    <row r="119" spans="8:26">
      <c r="H119" s="5"/>
      <c r="I119" s="4">
        <v>600</v>
      </c>
      <c r="J119" s="4">
        <v>400</v>
      </c>
      <c r="K119" s="4">
        <v>300</v>
      </c>
      <c r="L119" s="4">
        <v>400</v>
      </c>
      <c r="M119" s="4">
        <v>400</v>
      </c>
      <c r="N119" s="4">
        <v>100</v>
      </c>
      <c r="Q119" s="5"/>
      <c r="T119" s="5"/>
      <c r="W119" s="5"/>
      <c r="Y119" s="5"/>
      <c r="Z119" s="5"/>
    </row>
    <row r="120" spans="8:26">
      <c r="H120" s="5"/>
      <c r="I120" s="4">
        <v>400</v>
      </c>
      <c r="J120" s="4">
        <v>600</v>
      </c>
      <c r="K120" s="4">
        <v>600</v>
      </c>
      <c r="L120" s="4">
        <v>200</v>
      </c>
      <c r="M120" s="4">
        <v>200</v>
      </c>
      <c r="N120" s="4">
        <v>100</v>
      </c>
      <c r="Q120" s="5"/>
      <c r="T120" s="5"/>
      <c r="W120" s="5"/>
      <c r="Y120" s="5"/>
      <c r="Z120" s="5"/>
    </row>
    <row r="121" spans="8:26">
      <c r="H121" s="5"/>
      <c r="I121" s="4">
        <v>600</v>
      </c>
      <c r="J121" s="4">
        <v>600</v>
      </c>
      <c r="K121" s="4">
        <v>500</v>
      </c>
      <c r="L121" s="4">
        <v>600</v>
      </c>
      <c r="M121" s="4">
        <v>200</v>
      </c>
      <c r="N121" s="4">
        <v>100</v>
      </c>
      <c r="Q121" s="5"/>
      <c r="T121" s="5"/>
      <c r="W121" s="5"/>
      <c r="Y121" s="5"/>
      <c r="Z121" s="5"/>
    </row>
    <row r="122" spans="8:26">
      <c r="H122" s="5"/>
      <c r="I122" s="4">
        <v>600</v>
      </c>
      <c r="J122" s="4">
        <v>400</v>
      </c>
      <c r="K122" s="4">
        <v>300</v>
      </c>
      <c r="L122" s="4">
        <v>200</v>
      </c>
      <c r="M122" s="4">
        <v>400</v>
      </c>
      <c r="N122" s="4">
        <v>100</v>
      </c>
      <c r="Q122" s="5"/>
      <c r="T122" s="5"/>
      <c r="W122" s="5"/>
      <c r="Y122" s="5"/>
      <c r="Z122" s="5"/>
    </row>
    <row r="123" spans="8:26">
      <c r="H123" s="5"/>
      <c r="I123" s="4">
        <v>500</v>
      </c>
      <c r="J123" s="4">
        <v>700</v>
      </c>
      <c r="K123" s="4">
        <v>200</v>
      </c>
      <c r="L123" s="4">
        <v>500</v>
      </c>
      <c r="M123" s="4">
        <v>400</v>
      </c>
      <c r="N123" s="4">
        <v>400</v>
      </c>
      <c r="Q123" s="5"/>
      <c r="T123" s="5"/>
      <c r="W123" s="5"/>
      <c r="Y123" s="5"/>
      <c r="Z123" s="5"/>
    </row>
    <row r="124" spans="8:26">
      <c r="H124" s="5"/>
      <c r="I124" s="4">
        <v>700</v>
      </c>
      <c r="J124" s="4">
        <v>400</v>
      </c>
      <c r="K124" s="4">
        <v>400</v>
      </c>
      <c r="L124" s="4">
        <v>200</v>
      </c>
      <c r="M124" s="4">
        <v>600</v>
      </c>
      <c r="N124" s="4">
        <v>300</v>
      </c>
      <c r="Q124" s="5"/>
      <c r="T124" s="5"/>
      <c r="W124" s="5"/>
      <c r="Y124" s="5"/>
      <c r="Z124" s="5"/>
    </row>
    <row r="125" spans="8:26">
      <c r="H125" s="5"/>
      <c r="I125" s="4">
        <v>400</v>
      </c>
      <c r="J125" s="4">
        <v>500</v>
      </c>
      <c r="K125" s="4">
        <v>400</v>
      </c>
      <c r="L125" s="4">
        <v>400</v>
      </c>
      <c r="M125" s="4">
        <v>200</v>
      </c>
      <c r="N125" s="4">
        <v>300</v>
      </c>
      <c r="Q125" s="5"/>
      <c r="T125" s="5"/>
      <c r="W125" s="5"/>
      <c r="Y125" s="5"/>
      <c r="Z125" s="5"/>
    </row>
    <row r="126" spans="8:26">
      <c r="H126" s="5"/>
      <c r="I126" s="4">
        <v>500</v>
      </c>
      <c r="J126" s="4">
        <v>400</v>
      </c>
      <c r="K126" s="4">
        <v>500</v>
      </c>
      <c r="L126" s="4">
        <v>200</v>
      </c>
      <c r="M126" s="4">
        <v>300</v>
      </c>
      <c r="N126" s="4">
        <v>500</v>
      </c>
      <c r="Q126" s="5"/>
      <c r="T126" s="5"/>
      <c r="W126" s="5"/>
      <c r="Y126" s="5"/>
      <c r="Z126" s="5"/>
    </row>
    <row r="127" spans="8:26">
      <c r="H127" s="5"/>
      <c r="I127" s="4">
        <v>400</v>
      </c>
      <c r="J127" s="4">
        <v>400</v>
      </c>
      <c r="K127" s="4">
        <v>500</v>
      </c>
      <c r="L127" s="4">
        <v>500</v>
      </c>
      <c r="M127" s="4">
        <v>200</v>
      </c>
      <c r="N127" s="4">
        <v>300</v>
      </c>
      <c r="Q127" s="5"/>
      <c r="T127" s="5"/>
      <c r="W127" s="5"/>
      <c r="Y127" s="5"/>
      <c r="Z127" s="5"/>
    </row>
    <row r="128" spans="8:26">
      <c r="H128" s="5"/>
      <c r="J128" s="4">
        <v>400</v>
      </c>
      <c r="K128" s="4">
        <v>600</v>
      </c>
      <c r="L128" s="4">
        <v>200</v>
      </c>
      <c r="M128" s="4">
        <v>200</v>
      </c>
      <c r="N128" s="4">
        <v>100</v>
      </c>
      <c r="Q128" s="5"/>
      <c r="T128" s="5"/>
      <c r="W128" s="5"/>
      <c r="Y128" s="5"/>
      <c r="Z128" s="5"/>
    </row>
    <row r="129" spans="10:14" s="5" customFormat="1">
      <c r="J129" s="4">
        <v>700</v>
      </c>
      <c r="K129" s="4">
        <v>300</v>
      </c>
      <c r="L129" s="4">
        <v>200</v>
      </c>
      <c r="M129" s="4">
        <v>500</v>
      </c>
      <c r="N129" s="4">
        <v>500</v>
      </c>
    </row>
    <row r="130" spans="10:14" s="5" customFormat="1">
      <c r="J130" s="4">
        <v>500</v>
      </c>
      <c r="K130" s="4">
        <v>300</v>
      </c>
      <c r="L130" s="4">
        <v>300</v>
      </c>
      <c r="M130" s="4">
        <v>600</v>
      </c>
      <c r="N130" s="4">
        <v>200</v>
      </c>
    </row>
    <row r="131" spans="10:14" s="5" customFormat="1">
      <c r="J131" s="4">
        <v>400</v>
      </c>
      <c r="K131" s="4">
        <v>400</v>
      </c>
      <c r="L131" s="4">
        <v>300</v>
      </c>
      <c r="M131" s="4">
        <v>300</v>
      </c>
      <c r="N131" s="4">
        <v>200</v>
      </c>
    </row>
    <row r="132" spans="10:14" s="5" customFormat="1">
      <c r="J132" s="4">
        <v>500</v>
      </c>
      <c r="K132" s="4">
        <v>100</v>
      </c>
      <c r="L132" s="4">
        <v>500</v>
      </c>
      <c r="M132" s="4">
        <v>300</v>
      </c>
      <c r="N132" s="4">
        <v>600</v>
      </c>
    </row>
    <row r="133" spans="10:14" s="5" customFormat="1">
      <c r="J133" s="4">
        <v>400</v>
      </c>
      <c r="K133" s="4">
        <v>400</v>
      </c>
      <c r="L133" s="4">
        <v>100</v>
      </c>
      <c r="M133" s="4">
        <v>500</v>
      </c>
      <c r="N133" s="4">
        <v>300</v>
      </c>
    </row>
    <row r="134" spans="10:14" s="5" customFormat="1">
      <c r="J134" s="4">
        <v>600</v>
      </c>
      <c r="K134" s="4">
        <v>200</v>
      </c>
      <c r="L134" s="4">
        <v>300</v>
      </c>
      <c r="M134" s="4">
        <v>600</v>
      </c>
      <c r="N134" s="4">
        <v>400</v>
      </c>
    </row>
    <row r="135" spans="10:14" s="5" customFormat="1">
      <c r="J135" s="4">
        <v>600</v>
      </c>
      <c r="K135" s="4">
        <v>400</v>
      </c>
      <c r="L135" s="4">
        <v>300</v>
      </c>
      <c r="M135" s="4">
        <v>200</v>
      </c>
      <c r="N135" s="4">
        <v>100</v>
      </c>
    </row>
    <row r="136" spans="10:14" s="5" customFormat="1">
      <c r="J136" s="4">
        <v>700</v>
      </c>
      <c r="K136" s="4">
        <v>300</v>
      </c>
      <c r="L136" s="4">
        <v>500</v>
      </c>
      <c r="M136" s="4">
        <v>300</v>
      </c>
      <c r="N136" s="4">
        <v>100</v>
      </c>
    </row>
    <row r="137" spans="10:14" s="5" customFormat="1">
      <c r="J137" s="4">
        <v>700</v>
      </c>
      <c r="K137" s="4">
        <v>500</v>
      </c>
      <c r="L137" s="4">
        <v>500</v>
      </c>
      <c r="M137" s="4">
        <v>200</v>
      </c>
      <c r="N137" s="4">
        <v>100</v>
      </c>
    </row>
    <row r="138" spans="10:14" s="5" customFormat="1">
      <c r="J138" s="4">
        <v>500</v>
      </c>
      <c r="K138" s="4">
        <v>300</v>
      </c>
      <c r="L138" s="4">
        <v>300</v>
      </c>
      <c r="M138" s="4">
        <v>200</v>
      </c>
      <c r="N138" s="4">
        <v>100</v>
      </c>
    </row>
    <row r="139" spans="10:14" s="5" customFormat="1">
      <c r="J139" s="4">
        <v>400</v>
      </c>
      <c r="K139" s="4">
        <v>200</v>
      </c>
      <c r="L139" s="4">
        <v>100</v>
      </c>
      <c r="M139" s="4">
        <v>200</v>
      </c>
      <c r="N139" s="4">
        <v>300</v>
      </c>
    </row>
    <row r="140" spans="10:14" s="5" customFormat="1">
      <c r="J140" s="4">
        <v>400</v>
      </c>
      <c r="K140" s="4">
        <v>300</v>
      </c>
      <c r="L140" s="4">
        <v>400</v>
      </c>
      <c r="M140" s="4">
        <v>200</v>
      </c>
      <c r="N140" s="4">
        <v>200</v>
      </c>
    </row>
    <row r="141" spans="10:14" s="5" customFormat="1">
      <c r="J141" s="4">
        <v>400</v>
      </c>
      <c r="K141" s="4">
        <v>400</v>
      </c>
      <c r="L141" s="4">
        <v>100</v>
      </c>
      <c r="M141" s="4">
        <v>200</v>
      </c>
      <c r="N141" s="4">
        <v>100</v>
      </c>
    </row>
    <row r="142" spans="10:14" s="5" customFormat="1">
      <c r="J142" s="4">
        <v>400</v>
      </c>
      <c r="K142" s="4">
        <v>300</v>
      </c>
      <c r="L142" s="4">
        <v>300</v>
      </c>
      <c r="M142" s="4">
        <v>300</v>
      </c>
      <c r="N142" s="4">
        <v>100</v>
      </c>
    </row>
    <row r="143" spans="10:14" s="5" customFormat="1">
      <c r="J143" s="4">
        <v>400</v>
      </c>
      <c r="K143" s="4">
        <v>300</v>
      </c>
      <c r="L143" s="4">
        <v>300</v>
      </c>
      <c r="M143" s="4">
        <v>400</v>
      </c>
      <c r="N143" s="4">
        <v>100</v>
      </c>
    </row>
    <row r="144" spans="10:14" s="5" customFormat="1">
      <c r="J144" s="4">
        <v>500</v>
      </c>
      <c r="K144" s="4">
        <v>400</v>
      </c>
      <c r="L144" s="4">
        <v>400</v>
      </c>
      <c r="M144" s="4">
        <v>600</v>
      </c>
      <c r="N144" s="4">
        <v>200</v>
      </c>
    </row>
    <row r="145" spans="10:14" s="5" customFormat="1">
      <c r="J145" s="4">
        <v>700</v>
      </c>
      <c r="K145" s="4">
        <v>400</v>
      </c>
      <c r="L145" s="4">
        <v>600</v>
      </c>
      <c r="M145" s="4">
        <v>600</v>
      </c>
      <c r="N145" s="4">
        <v>300</v>
      </c>
    </row>
    <row r="146" spans="10:14" s="5" customFormat="1">
      <c r="J146" s="4">
        <v>700</v>
      </c>
      <c r="K146" s="4">
        <v>400</v>
      </c>
      <c r="L146" s="4">
        <v>700</v>
      </c>
      <c r="M146" s="4">
        <v>400</v>
      </c>
      <c r="N146" s="4">
        <v>200</v>
      </c>
    </row>
    <row r="147" spans="10:14" s="5" customFormat="1">
      <c r="J147" s="4">
        <v>600</v>
      </c>
      <c r="K147" s="4">
        <v>700</v>
      </c>
      <c r="L147" s="4">
        <v>100</v>
      </c>
      <c r="M147" s="4">
        <v>300</v>
      </c>
      <c r="N147" s="4">
        <v>200</v>
      </c>
    </row>
    <row r="148" spans="10:14" s="5" customFormat="1">
      <c r="J148" s="4">
        <v>700</v>
      </c>
      <c r="K148" s="4">
        <v>400</v>
      </c>
      <c r="L148" s="4">
        <v>500</v>
      </c>
      <c r="M148" s="4">
        <v>200</v>
      </c>
      <c r="N148" s="4">
        <v>100</v>
      </c>
    </row>
    <row r="149" spans="10:14" s="5" customFormat="1">
      <c r="J149" s="4">
        <v>400</v>
      </c>
      <c r="K149" s="4">
        <v>400</v>
      </c>
      <c r="L149" s="4">
        <v>400</v>
      </c>
      <c r="M149" s="4">
        <v>300</v>
      </c>
      <c r="N149" s="4">
        <v>300</v>
      </c>
    </row>
    <row r="150" spans="10:14" s="5" customFormat="1">
      <c r="J150" s="4">
        <v>500</v>
      </c>
      <c r="K150" s="4">
        <v>500</v>
      </c>
      <c r="L150" s="4">
        <v>300</v>
      </c>
      <c r="M150" s="4">
        <v>300</v>
      </c>
      <c r="N150" s="4">
        <v>400</v>
      </c>
    </row>
    <row r="151" spans="10:14" s="5" customFormat="1">
      <c r="J151" s="4">
        <v>400</v>
      </c>
      <c r="K151" s="4">
        <v>400</v>
      </c>
      <c r="L151" s="4">
        <v>600</v>
      </c>
      <c r="M151" s="4">
        <v>100</v>
      </c>
      <c r="N151" s="4">
        <v>300</v>
      </c>
    </row>
    <row r="152" spans="10:14" s="5" customFormat="1">
      <c r="J152" s="4">
        <v>700</v>
      </c>
      <c r="K152" s="4">
        <v>600</v>
      </c>
      <c r="L152" s="4">
        <v>300</v>
      </c>
      <c r="M152" s="4">
        <v>100</v>
      </c>
      <c r="N152" s="4">
        <v>600</v>
      </c>
    </row>
    <row r="153" spans="10:14" s="5" customFormat="1">
      <c r="J153" s="4">
        <v>600</v>
      </c>
      <c r="K153" s="4">
        <v>400</v>
      </c>
      <c r="L153" s="4">
        <v>300</v>
      </c>
      <c r="M153" s="4">
        <v>400</v>
      </c>
      <c r="N153" s="4">
        <v>300</v>
      </c>
    </row>
    <row r="154" spans="10:14" s="5" customFormat="1">
      <c r="J154" s="4">
        <v>400</v>
      </c>
      <c r="K154" s="4">
        <v>600</v>
      </c>
      <c r="L154" s="4">
        <v>300</v>
      </c>
      <c r="M154" s="4">
        <v>100</v>
      </c>
      <c r="N154" s="4">
        <v>300</v>
      </c>
    </row>
    <row r="155" spans="10:14" s="5" customFormat="1">
      <c r="J155" s="4">
        <v>400</v>
      </c>
      <c r="K155" s="4">
        <v>400</v>
      </c>
      <c r="L155" s="4">
        <v>700</v>
      </c>
      <c r="M155" s="4">
        <v>300</v>
      </c>
      <c r="N155" s="4">
        <v>200</v>
      </c>
    </row>
    <row r="156" spans="10:14" s="5" customFormat="1">
      <c r="J156" s="4">
        <v>600</v>
      </c>
      <c r="K156" s="4">
        <v>700</v>
      </c>
      <c r="L156" s="4">
        <v>300</v>
      </c>
      <c r="M156" s="4">
        <v>200</v>
      </c>
      <c r="N156" s="4">
        <v>100</v>
      </c>
    </row>
    <row r="157" spans="10:14" s="5" customFormat="1">
      <c r="J157" s="4">
        <v>400</v>
      </c>
      <c r="K157" s="4">
        <v>400</v>
      </c>
      <c r="L157" s="4">
        <v>300</v>
      </c>
      <c r="M157" s="4">
        <v>200</v>
      </c>
      <c r="N157" s="4">
        <v>400</v>
      </c>
    </row>
    <row r="158" spans="10:14" s="5" customFormat="1">
      <c r="J158" s="4">
        <v>400</v>
      </c>
      <c r="K158" s="4">
        <v>600</v>
      </c>
      <c r="L158" s="4">
        <v>500</v>
      </c>
      <c r="M158" s="4">
        <v>200</v>
      </c>
      <c r="N158" s="4">
        <v>200</v>
      </c>
    </row>
    <row r="159" spans="10:14" s="5" customFormat="1">
      <c r="K159" s="4">
        <v>700</v>
      </c>
      <c r="L159" s="4">
        <v>400</v>
      </c>
      <c r="M159" s="4">
        <v>200</v>
      </c>
      <c r="N159" s="4">
        <v>200</v>
      </c>
    </row>
    <row r="160" spans="10:14" s="5" customFormat="1">
      <c r="K160" s="4">
        <v>500</v>
      </c>
      <c r="L160" s="4">
        <v>400</v>
      </c>
      <c r="M160" s="4">
        <v>100</v>
      </c>
      <c r="N160" s="4">
        <v>300</v>
      </c>
    </row>
    <row r="161" spans="11:14" s="5" customFormat="1">
      <c r="K161" s="4">
        <v>500</v>
      </c>
      <c r="L161" s="4">
        <v>400</v>
      </c>
      <c r="M161" s="4">
        <v>400</v>
      </c>
      <c r="N161" s="4">
        <v>400</v>
      </c>
    </row>
    <row r="162" spans="11:14" s="5" customFormat="1">
      <c r="K162" s="4">
        <v>600</v>
      </c>
      <c r="L162" s="4">
        <v>300</v>
      </c>
      <c r="M162" s="4">
        <v>300</v>
      </c>
      <c r="N162" s="4">
        <v>400</v>
      </c>
    </row>
    <row r="163" spans="11:14" s="5" customFormat="1">
      <c r="K163" s="4">
        <v>500</v>
      </c>
      <c r="L163" s="4">
        <v>300</v>
      </c>
      <c r="M163" s="4">
        <v>200</v>
      </c>
      <c r="N163" s="4">
        <v>600</v>
      </c>
    </row>
    <row r="164" spans="11:14" s="5" customFormat="1">
      <c r="K164" s="4">
        <v>500</v>
      </c>
      <c r="L164" s="4">
        <v>600</v>
      </c>
      <c r="M164" s="4">
        <v>200</v>
      </c>
      <c r="N164" s="4">
        <v>200</v>
      </c>
    </row>
    <row r="165" spans="11:14" s="5" customFormat="1">
      <c r="K165" s="4">
        <v>400</v>
      </c>
      <c r="L165" s="4">
        <v>400</v>
      </c>
      <c r="M165" s="4">
        <v>200</v>
      </c>
      <c r="N165" s="4">
        <v>200</v>
      </c>
    </row>
    <row r="166" spans="11:14" s="5" customFormat="1">
      <c r="K166" s="4">
        <v>500</v>
      </c>
      <c r="L166" s="4">
        <v>200</v>
      </c>
      <c r="M166" s="4">
        <v>300</v>
      </c>
      <c r="N166" s="4">
        <v>500</v>
      </c>
    </row>
    <row r="167" spans="11:14" s="5" customFormat="1">
      <c r="K167" s="4">
        <v>400</v>
      </c>
      <c r="L167" s="4">
        <v>200</v>
      </c>
      <c r="M167" s="4">
        <v>400</v>
      </c>
      <c r="N167" s="4">
        <v>200</v>
      </c>
    </row>
    <row r="168" spans="11:14" s="5" customFormat="1">
      <c r="K168" s="4">
        <v>400</v>
      </c>
      <c r="L168" s="4">
        <v>500</v>
      </c>
      <c r="M168" s="4">
        <v>200</v>
      </c>
      <c r="N168" s="4">
        <v>400</v>
      </c>
    </row>
    <row r="169" spans="11:14" s="5" customFormat="1">
      <c r="K169" s="4">
        <v>400</v>
      </c>
      <c r="L169" s="4">
        <v>600</v>
      </c>
      <c r="M169" s="4">
        <v>300</v>
      </c>
      <c r="N169" s="4">
        <v>200</v>
      </c>
    </row>
    <row r="170" spans="11:14" s="5" customFormat="1">
      <c r="K170" s="4">
        <v>500</v>
      </c>
      <c r="L170" s="4">
        <v>300</v>
      </c>
      <c r="M170" s="4">
        <v>200</v>
      </c>
      <c r="N170" s="4">
        <v>600</v>
      </c>
    </row>
    <row r="171" spans="11:14" s="5" customFormat="1">
      <c r="K171" s="4">
        <v>700</v>
      </c>
      <c r="L171" s="4">
        <v>300</v>
      </c>
      <c r="M171" s="4">
        <v>600</v>
      </c>
      <c r="N171" s="4">
        <v>300</v>
      </c>
    </row>
    <row r="172" spans="11:14" s="5" customFormat="1">
      <c r="K172" s="4">
        <v>400</v>
      </c>
      <c r="L172" s="4">
        <v>300</v>
      </c>
      <c r="M172" s="4">
        <v>400</v>
      </c>
      <c r="N172" s="4">
        <v>400</v>
      </c>
    </row>
    <row r="173" spans="11:14" s="5" customFormat="1">
      <c r="K173" s="4">
        <v>400</v>
      </c>
      <c r="L173" s="4">
        <v>300</v>
      </c>
      <c r="M173" s="4">
        <v>400</v>
      </c>
      <c r="N173" s="4">
        <v>300</v>
      </c>
    </row>
    <row r="174" spans="11:14" s="5" customFormat="1">
      <c r="K174" s="4">
        <v>700</v>
      </c>
      <c r="L174" s="4">
        <v>300</v>
      </c>
      <c r="M174" s="4">
        <v>400</v>
      </c>
      <c r="N174" s="4">
        <v>400</v>
      </c>
    </row>
    <row r="175" spans="11:14" s="5" customFormat="1">
      <c r="K175" s="4">
        <v>500</v>
      </c>
      <c r="L175" s="4">
        <v>200</v>
      </c>
      <c r="M175" s="4">
        <v>400</v>
      </c>
      <c r="N175" s="4">
        <v>600</v>
      </c>
    </row>
    <row r="176" spans="11:14" s="5" customFormat="1">
      <c r="K176" s="4">
        <v>400</v>
      </c>
      <c r="L176" s="4">
        <v>300</v>
      </c>
      <c r="M176" s="4">
        <v>600</v>
      </c>
      <c r="N176" s="4">
        <v>200</v>
      </c>
    </row>
    <row r="177" spans="11:14" s="5" customFormat="1">
      <c r="K177" s="4">
        <v>400</v>
      </c>
      <c r="L177" s="4">
        <v>700</v>
      </c>
      <c r="M177" s="4">
        <v>100</v>
      </c>
      <c r="N177" s="4">
        <v>400</v>
      </c>
    </row>
    <row r="178" spans="11:14" s="5" customFormat="1">
      <c r="K178" s="4">
        <v>400</v>
      </c>
      <c r="L178" s="4">
        <v>100</v>
      </c>
      <c r="M178" s="4">
        <v>600</v>
      </c>
      <c r="N178" s="4">
        <v>300</v>
      </c>
    </row>
    <row r="179" spans="11:14" s="5" customFormat="1">
      <c r="K179" s="4">
        <v>400</v>
      </c>
      <c r="L179" s="4">
        <v>100</v>
      </c>
      <c r="M179" s="4">
        <v>100</v>
      </c>
      <c r="N179" s="4">
        <v>600</v>
      </c>
    </row>
    <row r="180" spans="11:14" s="5" customFormat="1">
      <c r="K180" s="4">
        <v>500</v>
      </c>
      <c r="L180" s="4">
        <v>300</v>
      </c>
      <c r="M180" s="4">
        <v>700</v>
      </c>
      <c r="N180" s="4">
        <v>500</v>
      </c>
    </row>
    <row r="181" spans="11:14" s="5" customFormat="1">
      <c r="K181" s="4">
        <v>600</v>
      </c>
      <c r="L181" s="4">
        <v>300</v>
      </c>
      <c r="M181" s="4">
        <v>300</v>
      </c>
      <c r="N181" s="4">
        <v>300</v>
      </c>
    </row>
    <row r="182" spans="11:14" s="5" customFormat="1">
      <c r="K182" s="4">
        <v>700</v>
      </c>
      <c r="L182" s="4">
        <v>400</v>
      </c>
      <c r="M182" s="4">
        <v>300</v>
      </c>
      <c r="N182" s="4">
        <v>200</v>
      </c>
    </row>
    <row r="183" spans="11:14" s="5" customFormat="1">
      <c r="K183" s="4">
        <v>400</v>
      </c>
      <c r="L183" s="4">
        <v>300</v>
      </c>
      <c r="M183" s="4">
        <v>400</v>
      </c>
      <c r="N183" s="4">
        <v>100</v>
      </c>
    </row>
    <row r="184" spans="11:14" s="5" customFormat="1">
      <c r="K184" s="4">
        <v>500</v>
      </c>
      <c r="L184" s="4">
        <v>600</v>
      </c>
      <c r="M184" s="4">
        <v>400</v>
      </c>
      <c r="N184" s="4">
        <v>600</v>
      </c>
    </row>
    <row r="185" spans="11:14" s="5" customFormat="1">
      <c r="K185" s="4">
        <v>600</v>
      </c>
      <c r="L185" s="4">
        <v>300</v>
      </c>
      <c r="M185" s="4">
        <v>300</v>
      </c>
      <c r="N185" s="4">
        <v>400</v>
      </c>
    </row>
    <row r="186" spans="11:14" s="5" customFormat="1">
      <c r="K186" s="4">
        <v>400</v>
      </c>
      <c r="L186" s="4">
        <v>400</v>
      </c>
      <c r="M186" s="4">
        <v>400</v>
      </c>
      <c r="N186" s="4">
        <v>400</v>
      </c>
    </row>
    <row r="187" spans="11:14" s="5" customFormat="1">
      <c r="K187" s="4">
        <v>400</v>
      </c>
      <c r="L187" s="4">
        <v>300</v>
      </c>
      <c r="M187" s="4">
        <v>300</v>
      </c>
      <c r="N187" s="4">
        <v>500</v>
      </c>
    </row>
    <row r="188" spans="11:14" s="5" customFormat="1">
      <c r="K188" s="4">
        <v>400</v>
      </c>
      <c r="L188" s="4">
        <v>400</v>
      </c>
      <c r="M188" s="4">
        <v>600</v>
      </c>
      <c r="N188" s="4">
        <v>200</v>
      </c>
    </row>
    <row r="189" spans="11:14" s="5" customFormat="1">
      <c r="K189" s="4">
        <v>400</v>
      </c>
      <c r="L189" s="4">
        <v>400</v>
      </c>
      <c r="M189" s="4">
        <v>500</v>
      </c>
      <c r="N189" s="4">
        <v>400</v>
      </c>
    </row>
    <row r="190" spans="11:14" s="5" customFormat="1">
      <c r="K190" s="4">
        <v>600</v>
      </c>
      <c r="L190" s="4">
        <v>300</v>
      </c>
      <c r="M190" s="4">
        <v>300</v>
      </c>
      <c r="N190" s="4">
        <v>100</v>
      </c>
    </row>
    <row r="191" spans="11:14" s="5" customFormat="1">
      <c r="K191" s="4">
        <v>400</v>
      </c>
      <c r="L191" s="4">
        <v>200</v>
      </c>
      <c r="M191" s="4">
        <v>400</v>
      </c>
      <c r="N191" s="4">
        <v>200</v>
      </c>
    </row>
    <row r="192" spans="11:14" s="5" customFormat="1">
      <c r="K192" s="4">
        <v>500</v>
      </c>
      <c r="L192" s="4">
        <v>400</v>
      </c>
      <c r="M192" s="4">
        <v>300</v>
      </c>
      <c r="N192" s="4">
        <v>300</v>
      </c>
    </row>
    <row r="193" spans="11:14" s="5" customFormat="1">
      <c r="K193" s="4">
        <v>700</v>
      </c>
      <c r="L193" s="4">
        <v>400</v>
      </c>
      <c r="M193" s="4">
        <v>400</v>
      </c>
      <c r="N193" s="4">
        <v>300</v>
      </c>
    </row>
    <row r="194" spans="11:14" s="5" customFormat="1">
      <c r="K194" s="4">
        <v>700</v>
      </c>
      <c r="L194" s="4">
        <v>700</v>
      </c>
      <c r="M194" s="4">
        <v>300</v>
      </c>
      <c r="N194" s="4">
        <v>200</v>
      </c>
    </row>
    <row r="195" spans="11:14" s="5" customFormat="1">
      <c r="K195" s="4">
        <v>400</v>
      </c>
      <c r="L195" s="4">
        <v>500</v>
      </c>
      <c r="M195" s="4">
        <v>500</v>
      </c>
      <c r="N195" s="4">
        <v>300</v>
      </c>
    </row>
    <row r="196" spans="11:14" s="5" customFormat="1">
      <c r="K196" s="4">
        <v>400</v>
      </c>
      <c r="L196" s="4">
        <v>600</v>
      </c>
      <c r="M196" s="4">
        <v>300</v>
      </c>
      <c r="N196" s="4">
        <v>500</v>
      </c>
    </row>
    <row r="197" spans="11:14" s="5" customFormat="1">
      <c r="K197" s="4">
        <v>500</v>
      </c>
      <c r="L197" s="4">
        <v>600</v>
      </c>
      <c r="M197" s="4">
        <v>500</v>
      </c>
      <c r="N197" s="4">
        <v>400</v>
      </c>
    </row>
    <row r="198" spans="11:14" s="5" customFormat="1">
      <c r="K198" s="4">
        <v>400</v>
      </c>
      <c r="L198" s="4">
        <v>500</v>
      </c>
      <c r="M198" s="4">
        <v>400</v>
      </c>
      <c r="N198" s="4">
        <v>200</v>
      </c>
    </row>
    <row r="199" spans="11:14" s="5" customFormat="1">
      <c r="K199" s="4">
        <v>400</v>
      </c>
      <c r="L199" s="4">
        <v>700</v>
      </c>
      <c r="M199" s="4">
        <v>300</v>
      </c>
      <c r="N199" s="4">
        <v>400</v>
      </c>
    </row>
    <row r="200" spans="11:14" s="5" customFormat="1">
      <c r="K200" s="4">
        <v>600</v>
      </c>
      <c r="L200" s="4">
        <v>400</v>
      </c>
      <c r="M200" s="4">
        <v>300</v>
      </c>
      <c r="N200" s="4">
        <v>100</v>
      </c>
    </row>
    <row r="201" spans="11:14" s="5" customFormat="1">
      <c r="K201" s="4">
        <v>400</v>
      </c>
      <c r="L201" s="4">
        <v>500</v>
      </c>
      <c r="M201" s="4">
        <v>300</v>
      </c>
      <c r="N201" s="4">
        <v>200</v>
      </c>
    </row>
    <row r="202" spans="11:14" s="5" customFormat="1">
      <c r="K202" s="4">
        <v>500</v>
      </c>
      <c r="L202" s="4">
        <v>400</v>
      </c>
      <c r="M202" s="4">
        <v>400</v>
      </c>
      <c r="N202" s="4">
        <v>500</v>
      </c>
    </row>
    <row r="203" spans="11:14" s="5" customFormat="1">
      <c r="K203" s="4">
        <v>400</v>
      </c>
      <c r="L203" s="4">
        <v>400</v>
      </c>
      <c r="M203" s="4">
        <v>300</v>
      </c>
      <c r="N203" s="4">
        <v>300</v>
      </c>
    </row>
    <row r="204" spans="11:14" s="5" customFormat="1">
      <c r="K204" s="4">
        <v>600</v>
      </c>
      <c r="L204" s="4">
        <v>400</v>
      </c>
      <c r="M204" s="4">
        <v>600</v>
      </c>
      <c r="N204" s="4">
        <v>600</v>
      </c>
    </row>
    <row r="205" spans="11:14" s="5" customFormat="1">
      <c r="K205" s="4">
        <v>700</v>
      </c>
      <c r="L205" s="4">
        <v>400</v>
      </c>
      <c r="M205" s="4">
        <v>700</v>
      </c>
      <c r="N205" s="4">
        <v>400</v>
      </c>
    </row>
    <row r="206" spans="11:14" s="5" customFormat="1">
      <c r="K206" s="4">
        <v>500</v>
      </c>
      <c r="L206" s="4">
        <v>400</v>
      </c>
      <c r="M206" s="4">
        <v>300</v>
      </c>
      <c r="N206" s="4">
        <v>300</v>
      </c>
    </row>
    <row r="207" spans="11:14" s="5" customFormat="1">
      <c r="K207" s="4">
        <v>400</v>
      </c>
      <c r="L207" s="4">
        <v>500</v>
      </c>
      <c r="M207" s="4">
        <v>600</v>
      </c>
      <c r="N207" s="4">
        <v>200</v>
      </c>
    </row>
    <row r="208" spans="11:14" s="5" customFormat="1">
      <c r="K208" s="4">
        <v>700</v>
      </c>
      <c r="L208" s="4">
        <v>400</v>
      </c>
      <c r="M208" s="4">
        <v>400</v>
      </c>
      <c r="N208" s="4">
        <v>500</v>
      </c>
    </row>
    <row r="209" spans="11:14" s="5" customFormat="1">
      <c r="K209" s="4">
        <v>400</v>
      </c>
      <c r="L209" s="4">
        <v>400</v>
      </c>
      <c r="M209" s="4">
        <v>300</v>
      </c>
      <c r="N209" s="4">
        <v>600</v>
      </c>
    </row>
    <row r="210" spans="11:14" s="5" customFormat="1">
      <c r="L210" s="4">
        <v>400</v>
      </c>
      <c r="M210" s="4">
        <v>500</v>
      </c>
      <c r="N210" s="4">
        <v>300</v>
      </c>
    </row>
    <row r="211" spans="11:14" s="5" customFormat="1">
      <c r="L211" s="4">
        <v>700</v>
      </c>
      <c r="M211" s="4">
        <v>400</v>
      </c>
      <c r="N211" s="4">
        <v>200</v>
      </c>
    </row>
    <row r="212" spans="11:14" s="5" customFormat="1">
      <c r="L212" s="4">
        <v>600</v>
      </c>
      <c r="M212" s="4">
        <v>300</v>
      </c>
      <c r="N212" s="4">
        <v>200</v>
      </c>
    </row>
    <row r="213" spans="11:14" s="5" customFormat="1">
      <c r="L213" s="4">
        <v>500</v>
      </c>
      <c r="M213" s="4">
        <v>500</v>
      </c>
      <c r="N213" s="4">
        <v>200</v>
      </c>
    </row>
    <row r="214" spans="11:14" s="5" customFormat="1">
      <c r="L214" s="4">
        <v>400</v>
      </c>
      <c r="M214" s="4">
        <v>600</v>
      </c>
      <c r="N214" s="4">
        <v>100</v>
      </c>
    </row>
    <row r="215" spans="11:14" s="5" customFormat="1">
      <c r="L215" s="4">
        <v>400</v>
      </c>
      <c r="M215" s="4">
        <v>300</v>
      </c>
      <c r="N215" s="4">
        <v>300</v>
      </c>
    </row>
    <row r="216" spans="11:14" s="5" customFormat="1">
      <c r="L216" s="4">
        <v>700</v>
      </c>
      <c r="M216" s="4">
        <v>400</v>
      </c>
      <c r="N216" s="4">
        <v>400</v>
      </c>
    </row>
    <row r="217" spans="11:14" s="5" customFormat="1">
      <c r="L217" s="4">
        <v>400</v>
      </c>
      <c r="M217" s="4">
        <v>300</v>
      </c>
      <c r="N217" s="4">
        <v>300</v>
      </c>
    </row>
    <row r="218" spans="11:14" s="5" customFormat="1">
      <c r="L218" s="4">
        <v>700</v>
      </c>
      <c r="M218" s="4">
        <v>300</v>
      </c>
      <c r="N218" s="4">
        <v>400</v>
      </c>
    </row>
    <row r="219" spans="11:14" s="5" customFormat="1">
      <c r="L219" s="4">
        <v>400</v>
      </c>
      <c r="M219" s="4">
        <v>700</v>
      </c>
      <c r="N219" s="4">
        <v>300</v>
      </c>
    </row>
    <row r="220" spans="11:14" s="5" customFormat="1">
      <c r="L220" s="4">
        <v>400</v>
      </c>
      <c r="M220" s="4">
        <v>300</v>
      </c>
      <c r="N220" s="4">
        <v>300</v>
      </c>
    </row>
    <row r="221" spans="11:14" s="5" customFormat="1">
      <c r="L221" s="4">
        <v>400</v>
      </c>
      <c r="M221" s="4">
        <v>700</v>
      </c>
      <c r="N221" s="4">
        <v>500</v>
      </c>
    </row>
    <row r="222" spans="11:14" s="5" customFormat="1">
      <c r="L222" s="4">
        <v>500</v>
      </c>
      <c r="M222" s="4">
        <v>300</v>
      </c>
      <c r="N222" s="4">
        <v>300</v>
      </c>
    </row>
    <row r="223" spans="11:14" s="5" customFormat="1">
      <c r="L223" s="4">
        <v>500</v>
      </c>
      <c r="M223" s="4">
        <v>300</v>
      </c>
      <c r="N223" s="4">
        <v>300</v>
      </c>
    </row>
    <row r="224" spans="11:14" s="5" customFormat="1">
      <c r="L224" s="4">
        <v>400</v>
      </c>
      <c r="M224" s="4">
        <v>200</v>
      </c>
      <c r="N224" s="4">
        <v>200</v>
      </c>
    </row>
    <row r="225" spans="12:14" s="5" customFormat="1">
      <c r="L225" s="4">
        <v>400</v>
      </c>
      <c r="M225" s="4">
        <v>300</v>
      </c>
      <c r="N225" s="4">
        <v>300</v>
      </c>
    </row>
    <row r="226" spans="12:14" s="5" customFormat="1">
      <c r="L226" s="4">
        <v>700</v>
      </c>
      <c r="M226" s="4">
        <v>400</v>
      </c>
      <c r="N226" s="4">
        <v>300</v>
      </c>
    </row>
    <row r="227" spans="12:14" s="5" customFormat="1">
      <c r="L227" s="4">
        <v>600</v>
      </c>
      <c r="M227" s="4">
        <v>400</v>
      </c>
      <c r="N227" s="4">
        <v>300</v>
      </c>
    </row>
    <row r="228" spans="12:14" s="5" customFormat="1">
      <c r="L228" s="4">
        <v>400</v>
      </c>
      <c r="M228" s="4">
        <v>500</v>
      </c>
      <c r="N228" s="4">
        <v>700</v>
      </c>
    </row>
    <row r="229" spans="12:14" s="5" customFormat="1">
      <c r="L229" s="4">
        <v>700</v>
      </c>
      <c r="M229" s="4">
        <v>700</v>
      </c>
      <c r="N229" s="4">
        <v>400</v>
      </c>
    </row>
    <row r="230" spans="12:14" s="5" customFormat="1">
      <c r="L230" s="4">
        <v>400</v>
      </c>
      <c r="M230" s="4">
        <v>100</v>
      </c>
      <c r="N230" s="4">
        <v>500</v>
      </c>
    </row>
    <row r="231" spans="12:14" s="5" customFormat="1">
      <c r="L231" s="4">
        <v>400</v>
      </c>
      <c r="M231" s="4">
        <v>300</v>
      </c>
      <c r="N231" s="4">
        <v>300</v>
      </c>
    </row>
    <row r="232" spans="12:14" s="5" customFormat="1">
      <c r="L232" s="4">
        <v>400</v>
      </c>
      <c r="M232" s="4">
        <v>500</v>
      </c>
      <c r="N232" s="4">
        <v>300</v>
      </c>
    </row>
    <row r="233" spans="12:14" s="5" customFormat="1">
      <c r="L233" s="4">
        <v>400</v>
      </c>
      <c r="M233" s="4">
        <v>400</v>
      </c>
      <c r="N233" s="4">
        <v>300</v>
      </c>
    </row>
    <row r="234" spans="12:14" s="5" customFormat="1">
      <c r="L234" s="4">
        <v>500</v>
      </c>
      <c r="M234" s="4">
        <v>400</v>
      </c>
      <c r="N234" s="4">
        <v>300</v>
      </c>
    </row>
    <row r="235" spans="12:14" s="5" customFormat="1">
      <c r="L235" s="4">
        <v>600</v>
      </c>
      <c r="M235" s="4">
        <v>600</v>
      </c>
      <c r="N235" s="4">
        <v>400</v>
      </c>
    </row>
    <row r="236" spans="12:14" s="5" customFormat="1">
      <c r="L236" s="4">
        <v>600</v>
      </c>
      <c r="M236" s="4">
        <v>300</v>
      </c>
      <c r="N236" s="4">
        <v>300</v>
      </c>
    </row>
    <row r="237" spans="12:14" s="5" customFormat="1">
      <c r="L237" s="4">
        <v>500</v>
      </c>
      <c r="M237" s="4">
        <v>300</v>
      </c>
      <c r="N237" s="4">
        <v>500</v>
      </c>
    </row>
    <row r="238" spans="12:14" s="5" customFormat="1">
      <c r="L238" s="4">
        <v>600</v>
      </c>
      <c r="M238" s="4">
        <v>700</v>
      </c>
      <c r="N238" s="4">
        <v>200</v>
      </c>
    </row>
    <row r="239" spans="12:14" s="5" customFormat="1">
      <c r="L239" s="4">
        <v>600</v>
      </c>
      <c r="M239" s="4">
        <v>400</v>
      </c>
      <c r="N239" s="4">
        <v>300</v>
      </c>
    </row>
    <row r="240" spans="12:14" s="5" customFormat="1">
      <c r="L240" s="4">
        <v>500</v>
      </c>
      <c r="M240" s="4">
        <v>500</v>
      </c>
      <c r="N240" s="4">
        <v>400</v>
      </c>
    </row>
    <row r="241" spans="12:14" s="5" customFormat="1">
      <c r="L241" s="4">
        <v>400</v>
      </c>
      <c r="M241" s="4">
        <v>400</v>
      </c>
      <c r="N241" s="4">
        <v>200</v>
      </c>
    </row>
    <row r="242" spans="12:14" s="5" customFormat="1">
      <c r="L242" s="4">
        <v>400</v>
      </c>
      <c r="M242" s="4">
        <v>700</v>
      </c>
      <c r="N242" s="4">
        <v>700</v>
      </c>
    </row>
    <row r="243" spans="12:14" s="5" customFormat="1">
      <c r="L243" s="4">
        <v>600</v>
      </c>
      <c r="M243" s="4">
        <v>700</v>
      </c>
      <c r="N243" s="4">
        <v>200</v>
      </c>
    </row>
    <row r="244" spans="12:14" s="5" customFormat="1">
      <c r="L244" s="4">
        <v>400</v>
      </c>
      <c r="M244" s="4">
        <v>400</v>
      </c>
      <c r="N244" s="4">
        <v>300</v>
      </c>
    </row>
    <row r="245" spans="12:14" s="5" customFormat="1">
      <c r="L245" s="4">
        <v>400</v>
      </c>
      <c r="M245" s="4">
        <v>400</v>
      </c>
      <c r="N245" s="4">
        <v>500</v>
      </c>
    </row>
    <row r="246" spans="12:14" s="5" customFormat="1">
      <c r="L246" s="4">
        <v>500</v>
      </c>
      <c r="M246" s="4">
        <v>400</v>
      </c>
      <c r="N246" s="4">
        <v>300</v>
      </c>
    </row>
    <row r="247" spans="12:14" s="5" customFormat="1">
      <c r="L247" s="4">
        <v>500</v>
      </c>
      <c r="M247" s="4">
        <v>400</v>
      </c>
      <c r="N247" s="4">
        <v>300</v>
      </c>
    </row>
    <row r="248" spans="12:14" s="5" customFormat="1">
      <c r="L248" s="4">
        <v>500</v>
      </c>
      <c r="M248" s="4">
        <v>600</v>
      </c>
      <c r="N248" s="4">
        <v>600</v>
      </c>
    </row>
    <row r="249" spans="12:14" s="5" customFormat="1">
      <c r="L249" s="4">
        <v>700</v>
      </c>
      <c r="M249" s="4">
        <v>400</v>
      </c>
      <c r="N249" s="4">
        <v>300</v>
      </c>
    </row>
    <row r="250" spans="12:14" s="5" customFormat="1">
      <c r="L250" s="4">
        <v>400</v>
      </c>
      <c r="M250" s="4">
        <v>400</v>
      </c>
      <c r="N250" s="4">
        <v>300</v>
      </c>
    </row>
    <row r="251" spans="12:14" s="5" customFormat="1">
      <c r="L251" s="4">
        <v>500</v>
      </c>
      <c r="M251" s="4">
        <v>400</v>
      </c>
      <c r="N251" s="4">
        <v>700</v>
      </c>
    </row>
    <row r="252" spans="12:14" s="5" customFormat="1">
      <c r="L252" s="4">
        <v>700</v>
      </c>
      <c r="M252" s="4">
        <v>500</v>
      </c>
      <c r="N252" s="4">
        <v>300</v>
      </c>
    </row>
    <row r="253" spans="12:14" s="5" customFormat="1">
      <c r="L253" s="4">
        <v>700</v>
      </c>
      <c r="M253" s="4">
        <v>400</v>
      </c>
      <c r="N253" s="4">
        <v>200</v>
      </c>
    </row>
    <row r="254" spans="12:14" s="5" customFormat="1">
      <c r="L254" s="4">
        <v>400</v>
      </c>
      <c r="M254" s="4">
        <v>500</v>
      </c>
      <c r="N254" s="4">
        <v>600</v>
      </c>
    </row>
    <row r="255" spans="12:14" s="5" customFormat="1">
      <c r="L255" s="4">
        <v>400</v>
      </c>
      <c r="M255" s="4">
        <v>400</v>
      </c>
      <c r="N255" s="4">
        <v>500</v>
      </c>
    </row>
    <row r="256" spans="12:14" s="5" customFormat="1">
      <c r="L256" s="4">
        <v>400</v>
      </c>
      <c r="M256" s="4">
        <v>600</v>
      </c>
      <c r="N256" s="4">
        <v>300</v>
      </c>
    </row>
    <row r="257" spans="12:14" s="5" customFormat="1">
      <c r="L257" s="4">
        <v>600</v>
      </c>
      <c r="M257" s="4">
        <v>400</v>
      </c>
      <c r="N257" s="4">
        <v>300</v>
      </c>
    </row>
    <row r="258" spans="12:14" s="5" customFormat="1">
      <c r="L258" s="4">
        <v>500</v>
      </c>
      <c r="M258" s="4">
        <v>600</v>
      </c>
      <c r="N258" s="4">
        <v>500</v>
      </c>
    </row>
    <row r="259" spans="12:14" s="5" customFormat="1">
      <c r="M259" s="4">
        <v>500</v>
      </c>
      <c r="N259" s="4">
        <v>700</v>
      </c>
    </row>
    <row r="260" spans="12:14" s="5" customFormat="1">
      <c r="M260" s="4">
        <v>400</v>
      </c>
      <c r="N260" s="4">
        <v>700</v>
      </c>
    </row>
    <row r="261" spans="12:14" s="5" customFormat="1">
      <c r="M261" s="4">
        <v>600</v>
      </c>
      <c r="N261" s="4">
        <v>600</v>
      </c>
    </row>
    <row r="262" spans="12:14" s="5" customFormat="1">
      <c r="M262" s="4">
        <v>400</v>
      </c>
      <c r="N262" s="4">
        <v>600</v>
      </c>
    </row>
    <row r="263" spans="12:14" s="5" customFormat="1">
      <c r="M263" s="4">
        <v>700</v>
      </c>
      <c r="N263" s="4">
        <v>400</v>
      </c>
    </row>
    <row r="264" spans="12:14" s="5" customFormat="1">
      <c r="M264" s="4">
        <v>400</v>
      </c>
      <c r="N264" s="4">
        <v>300</v>
      </c>
    </row>
    <row r="265" spans="12:14" s="5" customFormat="1">
      <c r="M265" s="4">
        <v>700</v>
      </c>
      <c r="N265" s="4">
        <v>300</v>
      </c>
    </row>
    <row r="266" spans="12:14" s="5" customFormat="1">
      <c r="M266" s="4">
        <v>600</v>
      </c>
      <c r="N266" s="4">
        <v>500</v>
      </c>
    </row>
    <row r="267" spans="12:14" s="5" customFormat="1">
      <c r="M267" s="4">
        <v>500</v>
      </c>
      <c r="N267" s="4">
        <v>100</v>
      </c>
    </row>
    <row r="268" spans="12:14" s="5" customFormat="1">
      <c r="M268" s="4">
        <v>700</v>
      </c>
      <c r="N268" s="4">
        <v>300</v>
      </c>
    </row>
    <row r="269" spans="12:14" s="5" customFormat="1">
      <c r="M269" s="4">
        <v>400</v>
      </c>
      <c r="N269" s="4">
        <v>300</v>
      </c>
    </row>
    <row r="270" spans="12:14" s="5" customFormat="1">
      <c r="M270" s="4">
        <v>400</v>
      </c>
      <c r="N270" s="4">
        <v>400</v>
      </c>
    </row>
    <row r="271" spans="12:14" s="5" customFormat="1">
      <c r="M271" s="4">
        <v>400</v>
      </c>
      <c r="N271" s="4">
        <v>300</v>
      </c>
    </row>
    <row r="272" spans="12:14" s="5" customFormat="1">
      <c r="M272" s="4">
        <v>400</v>
      </c>
      <c r="N272" s="4">
        <v>500</v>
      </c>
    </row>
    <row r="273" spans="13:14" s="5" customFormat="1">
      <c r="M273" s="4">
        <v>500</v>
      </c>
      <c r="N273" s="4">
        <v>300</v>
      </c>
    </row>
    <row r="274" spans="13:14" s="5" customFormat="1">
      <c r="M274" s="4">
        <v>400</v>
      </c>
      <c r="N274" s="4">
        <v>100</v>
      </c>
    </row>
    <row r="275" spans="13:14" s="5" customFormat="1">
      <c r="M275" s="4">
        <v>600</v>
      </c>
      <c r="N275" s="4">
        <v>400</v>
      </c>
    </row>
    <row r="276" spans="13:14" s="5" customFormat="1">
      <c r="M276" s="4">
        <v>600</v>
      </c>
      <c r="N276" s="4">
        <v>400</v>
      </c>
    </row>
    <row r="277" spans="13:14" s="5" customFormat="1">
      <c r="M277" s="4">
        <v>500</v>
      </c>
      <c r="N277" s="4">
        <v>400</v>
      </c>
    </row>
    <row r="278" spans="13:14" s="5" customFormat="1">
      <c r="M278" s="4">
        <v>400</v>
      </c>
      <c r="N278" s="4">
        <v>500</v>
      </c>
    </row>
    <row r="279" spans="13:14" s="5" customFormat="1">
      <c r="M279" s="4">
        <v>600</v>
      </c>
      <c r="N279" s="4">
        <v>500</v>
      </c>
    </row>
    <row r="280" spans="13:14" s="5" customFormat="1">
      <c r="M280" s="4">
        <v>400</v>
      </c>
      <c r="N280" s="4">
        <v>300</v>
      </c>
    </row>
    <row r="281" spans="13:14" s="5" customFormat="1">
      <c r="M281" s="4">
        <v>500</v>
      </c>
      <c r="N281" s="4">
        <v>400</v>
      </c>
    </row>
    <row r="282" spans="13:14" s="5" customFormat="1">
      <c r="M282" s="4">
        <v>400</v>
      </c>
      <c r="N282" s="4">
        <v>300</v>
      </c>
    </row>
    <row r="283" spans="13:14" s="5" customFormat="1">
      <c r="M283" s="4">
        <v>400</v>
      </c>
      <c r="N283" s="4">
        <v>600</v>
      </c>
    </row>
    <row r="284" spans="13:14" s="5" customFormat="1">
      <c r="M284" s="4">
        <v>400</v>
      </c>
      <c r="N284" s="4">
        <v>300</v>
      </c>
    </row>
    <row r="285" spans="13:14" s="5" customFormat="1">
      <c r="M285" s="4">
        <v>500</v>
      </c>
      <c r="N285" s="4">
        <v>600</v>
      </c>
    </row>
    <row r="286" spans="13:14" s="5" customFormat="1">
      <c r="M286" s="4">
        <v>500</v>
      </c>
      <c r="N286" s="4">
        <v>300</v>
      </c>
    </row>
    <row r="287" spans="13:14" s="5" customFormat="1">
      <c r="M287" s="4">
        <v>500</v>
      </c>
      <c r="N287" s="4">
        <v>300</v>
      </c>
    </row>
    <row r="288" spans="13:14" s="5" customFormat="1">
      <c r="M288" s="4">
        <v>400</v>
      </c>
      <c r="N288" s="4">
        <v>300</v>
      </c>
    </row>
    <row r="289" spans="13:14" s="5" customFormat="1">
      <c r="M289" s="4">
        <v>500</v>
      </c>
      <c r="N289" s="4">
        <v>500</v>
      </c>
    </row>
    <row r="290" spans="13:14" s="5" customFormat="1">
      <c r="M290" s="4">
        <v>400</v>
      </c>
      <c r="N290" s="4">
        <v>100</v>
      </c>
    </row>
    <row r="291" spans="13:14" s="5" customFormat="1">
      <c r="M291" s="4">
        <v>600</v>
      </c>
      <c r="N291" s="4">
        <v>400</v>
      </c>
    </row>
    <row r="292" spans="13:14" s="5" customFormat="1">
      <c r="M292" s="4">
        <v>400</v>
      </c>
      <c r="N292" s="4">
        <v>700</v>
      </c>
    </row>
    <row r="293" spans="13:14" s="5" customFormat="1">
      <c r="M293" s="4">
        <v>600</v>
      </c>
      <c r="N293" s="4">
        <v>300</v>
      </c>
    </row>
    <row r="294" spans="13:14" s="5" customFormat="1">
      <c r="M294" s="4">
        <v>600</v>
      </c>
      <c r="N294" s="4">
        <v>300</v>
      </c>
    </row>
    <row r="295" spans="13:14" s="5" customFormat="1">
      <c r="M295" s="4">
        <v>400</v>
      </c>
      <c r="N295" s="4">
        <v>600</v>
      </c>
    </row>
    <row r="296" spans="13:14" s="5" customFormat="1">
      <c r="M296" s="4">
        <v>400</v>
      </c>
      <c r="N296" s="4">
        <v>300</v>
      </c>
    </row>
    <row r="297" spans="13:14" s="5" customFormat="1">
      <c r="M297" s="4">
        <v>400</v>
      </c>
      <c r="N297" s="4">
        <v>700</v>
      </c>
    </row>
    <row r="298" spans="13:14" s="5" customFormat="1">
      <c r="M298" s="4">
        <v>500</v>
      </c>
      <c r="N298" s="4">
        <v>300</v>
      </c>
    </row>
    <row r="299" spans="13:14" s="5" customFormat="1">
      <c r="M299" s="4">
        <v>400</v>
      </c>
      <c r="N299" s="4">
        <v>700</v>
      </c>
    </row>
    <row r="300" spans="13:14" s="5" customFormat="1">
      <c r="M300" s="4">
        <v>600</v>
      </c>
      <c r="N300" s="4">
        <v>300</v>
      </c>
    </row>
    <row r="301" spans="13:14" s="5" customFormat="1">
      <c r="M301" s="4">
        <v>400</v>
      </c>
      <c r="N301" s="4">
        <v>400</v>
      </c>
    </row>
    <row r="302" spans="13:14" s="5" customFormat="1">
      <c r="M302" s="4">
        <v>500</v>
      </c>
      <c r="N302" s="4">
        <v>600</v>
      </c>
    </row>
    <row r="303" spans="13:14" s="5" customFormat="1">
      <c r="M303" s="4">
        <v>500</v>
      </c>
      <c r="N303" s="4">
        <v>500</v>
      </c>
    </row>
    <row r="304" spans="13:14" s="5" customFormat="1">
      <c r="M304" s="4">
        <v>400</v>
      </c>
      <c r="N304" s="4">
        <v>400</v>
      </c>
    </row>
    <row r="305" spans="13:14" s="5" customFormat="1">
      <c r="M305" s="4">
        <v>500</v>
      </c>
      <c r="N305" s="4">
        <v>400</v>
      </c>
    </row>
    <row r="306" spans="13:14" s="5" customFormat="1">
      <c r="M306" s="4">
        <v>400</v>
      </c>
      <c r="N306" s="4">
        <v>400</v>
      </c>
    </row>
    <row r="307" spans="13:14" s="5" customFormat="1">
      <c r="M307" s="4">
        <v>500</v>
      </c>
      <c r="N307" s="4">
        <v>400</v>
      </c>
    </row>
    <row r="308" spans="13:14" s="5" customFormat="1">
      <c r="M308" s="4">
        <v>400</v>
      </c>
      <c r="N308" s="4">
        <v>400</v>
      </c>
    </row>
    <row r="309" spans="13:14" s="5" customFormat="1">
      <c r="M309" s="4">
        <v>400</v>
      </c>
      <c r="N309" s="4">
        <v>400</v>
      </c>
    </row>
    <row r="310" spans="13:14" s="5" customFormat="1">
      <c r="M310" s="4">
        <v>600</v>
      </c>
      <c r="N310" s="4">
        <v>400</v>
      </c>
    </row>
    <row r="311" spans="13:14" s="5" customFormat="1">
      <c r="M311" s="4">
        <v>500</v>
      </c>
      <c r="N311" s="4">
        <v>400</v>
      </c>
    </row>
    <row r="312" spans="13:14" s="5" customFormat="1">
      <c r="M312" s="4">
        <v>400</v>
      </c>
      <c r="N312" s="4">
        <v>400</v>
      </c>
    </row>
    <row r="313" spans="13:14" s="5" customFormat="1">
      <c r="M313" s="4">
        <v>400</v>
      </c>
      <c r="N313" s="4">
        <v>500</v>
      </c>
    </row>
    <row r="314" spans="13:14" s="5" customFormat="1">
      <c r="M314" s="4">
        <v>400</v>
      </c>
      <c r="N314" s="4">
        <v>400</v>
      </c>
    </row>
    <row r="315" spans="13:14" s="5" customFormat="1">
      <c r="M315" s="4">
        <v>500</v>
      </c>
      <c r="N315" s="4">
        <v>400</v>
      </c>
    </row>
    <row r="316" spans="13:14" s="5" customFormat="1">
      <c r="M316" s="4">
        <v>600</v>
      </c>
      <c r="N316" s="4">
        <v>400</v>
      </c>
    </row>
    <row r="317" spans="13:14" s="5" customFormat="1">
      <c r="M317" s="4">
        <v>500</v>
      </c>
      <c r="N317" s="4">
        <v>500</v>
      </c>
    </row>
    <row r="318" spans="13:14" s="5" customFormat="1">
      <c r="M318" s="4">
        <v>500</v>
      </c>
      <c r="N318" s="4">
        <v>400</v>
      </c>
    </row>
    <row r="319" spans="13:14" s="5" customFormat="1">
      <c r="M319" s="4">
        <v>400</v>
      </c>
      <c r="N319" s="4">
        <v>500</v>
      </c>
    </row>
    <row r="320" spans="13:14" s="5" customFormat="1">
      <c r="M320" s="4">
        <v>400</v>
      </c>
      <c r="N320" s="4">
        <v>700</v>
      </c>
    </row>
    <row r="321" spans="13:14" s="5" customFormat="1">
      <c r="M321" s="4">
        <v>500</v>
      </c>
      <c r="N321" s="4">
        <v>600</v>
      </c>
    </row>
    <row r="322" spans="13:14" s="5" customFormat="1">
      <c r="M322" s="4">
        <v>400</v>
      </c>
      <c r="N322" s="4">
        <v>500</v>
      </c>
    </row>
    <row r="323" spans="13:14" s="5" customFormat="1">
      <c r="M323" s="4">
        <v>600</v>
      </c>
      <c r="N323" s="4">
        <v>600</v>
      </c>
    </row>
    <row r="324" spans="13:14" s="5" customFormat="1">
      <c r="M324" s="4">
        <v>500</v>
      </c>
      <c r="N324" s="4">
        <v>400</v>
      </c>
    </row>
    <row r="325" spans="13:14" s="5" customFormat="1">
      <c r="M325" s="4">
        <v>400</v>
      </c>
      <c r="N325" s="4">
        <v>700</v>
      </c>
    </row>
    <row r="326" spans="13:14" s="5" customFormat="1">
      <c r="M326" s="4">
        <v>500</v>
      </c>
      <c r="N326" s="4">
        <v>400</v>
      </c>
    </row>
    <row r="327" spans="13:14" s="5" customFormat="1">
      <c r="M327" s="4">
        <v>600</v>
      </c>
      <c r="N327" s="4">
        <v>400</v>
      </c>
    </row>
    <row r="328" spans="13:14" s="5" customFormat="1">
      <c r="M328" s="4">
        <v>400</v>
      </c>
      <c r="N328" s="4">
        <v>700</v>
      </c>
    </row>
    <row r="329" spans="13:14" s="5" customFormat="1">
      <c r="N329" s="4">
        <v>500</v>
      </c>
    </row>
    <row r="330" spans="13:14" s="5" customFormat="1">
      <c r="N330" s="4">
        <v>700</v>
      </c>
    </row>
    <row r="331" spans="13:14" s="5" customFormat="1">
      <c r="N331" s="4">
        <v>600</v>
      </c>
    </row>
    <row r="332" spans="13:14" s="5" customFormat="1">
      <c r="N332" s="4">
        <v>400</v>
      </c>
    </row>
    <row r="333" spans="13:14" s="5" customFormat="1">
      <c r="N333" s="4">
        <v>400</v>
      </c>
    </row>
    <row r="334" spans="13:14" s="5" customFormat="1">
      <c r="N334" s="4">
        <v>400</v>
      </c>
    </row>
    <row r="335" spans="13:14" s="5" customFormat="1">
      <c r="N335" s="4">
        <v>600</v>
      </c>
    </row>
    <row r="336" spans="13:14" s="5" customFormat="1">
      <c r="N336" s="4">
        <v>400</v>
      </c>
    </row>
    <row r="337" spans="14:14" s="5" customFormat="1">
      <c r="N337" s="4">
        <v>400</v>
      </c>
    </row>
    <row r="338" spans="14:14" s="5" customFormat="1">
      <c r="N338" s="4">
        <v>400</v>
      </c>
    </row>
    <row r="339" spans="14:14" s="5" customFormat="1">
      <c r="N339" s="4">
        <v>500</v>
      </c>
    </row>
    <row r="340" spans="14:14" s="5" customFormat="1">
      <c r="N340" s="4">
        <v>600</v>
      </c>
    </row>
    <row r="341" spans="14:14" s="5" customFormat="1">
      <c r="N341" s="4">
        <v>400</v>
      </c>
    </row>
    <row r="342" spans="14:14" s="5" customFormat="1">
      <c r="N342" s="4">
        <v>400</v>
      </c>
    </row>
    <row r="343" spans="14:14" s="5" customFormat="1">
      <c r="N343" s="4">
        <v>700</v>
      </c>
    </row>
    <row r="344" spans="14:14" s="5" customFormat="1">
      <c r="N344" s="4">
        <v>400</v>
      </c>
    </row>
    <row r="345" spans="14:14" s="5" customFormat="1">
      <c r="N345" s="4">
        <v>400</v>
      </c>
    </row>
    <row r="346" spans="14:14" s="5" customFormat="1">
      <c r="N346" s="4">
        <v>400</v>
      </c>
    </row>
    <row r="347" spans="14:14" s="5" customFormat="1">
      <c r="N347" s="4">
        <v>400</v>
      </c>
    </row>
    <row r="348" spans="14:14" s="5" customFormat="1">
      <c r="N348" s="4">
        <v>400</v>
      </c>
    </row>
    <row r="349" spans="14:14" s="5" customFormat="1">
      <c r="N349" s="4">
        <v>400</v>
      </c>
    </row>
    <row r="350" spans="14:14" s="5" customFormat="1">
      <c r="N350" s="4">
        <v>400</v>
      </c>
    </row>
    <row r="351" spans="14:14" s="5" customFormat="1">
      <c r="N351" s="4">
        <v>400</v>
      </c>
    </row>
    <row r="352" spans="14:14" s="5" customFormat="1">
      <c r="N352" s="4">
        <v>600</v>
      </c>
    </row>
    <row r="353" spans="14:14" s="5" customFormat="1">
      <c r="N353" s="4">
        <v>700</v>
      </c>
    </row>
    <row r="354" spans="14:14" s="5" customFormat="1">
      <c r="N354" s="4">
        <v>500</v>
      </c>
    </row>
    <row r="355" spans="14:14" s="5" customFormat="1">
      <c r="N355" s="4">
        <v>500</v>
      </c>
    </row>
    <row r="356" spans="14:14" s="5" customFormat="1">
      <c r="N356" s="4">
        <v>400</v>
      </c>
    </row>
    <row r="357" spans="14:14" s="5" customFormat="1">
      <c r="N357" s="4">
        <v>500</v>
      </c>
    </row>
    <row r="358" spans="14:14" s="5" customFormat="1">
      <c r="N358" s="4">
        <v>400</v>
      </c>
    </row>
    <row r="359" spans="14:14" s="5" customFormat="1">
      <c r="N359" s="4">
        <v>600</v>
      </c>
    </row>
    <row r="360" spans="14:14" s="5" customFormat="1">
      <c r="N360" s="4">
        <v>400</v>
      </c>
    </row>
    <row r="361" spans="14:14" s="5" customFormat="1">
      <c r="N361" s="4">
        <v>500</v>
      </c>
    </row>
    <row r="362" spans="14:14" s="5" customFormat="1">
      <c r="N362" s="4">
        <v>400</v>
      </c>
    </row>
    <row r="363" spans="14:14" s="5" customFormat="1">
      <c r="N363" s="4">
        <v>600</v>
      </c>
    </row>
    <row r="364" spans="14:14" s="5" customFormat="1">
      <c r="N364" s="4">
        <v>400</v>
      </c>
    </row>
    <row r="365" spans="14:14" s="5" customFormat="1">
      <c r="N365" s="4">
        <v>700</v>
      </c>
    </row>
    <row r="366" spans="14:14" s="5" customFormat="1">
      <c r="N366" s="4">
        <v>600</v>
      </c>
    </row>
    <row r="367" spans="14:14" s="5" customFormat="1">
      <c r="N367" s="4">
        <v>500</v>
      </c>
    </row>
    <row r="368" spans="14:14" s="5" customFormat="1">
      <c r="N368" s="4">
        <v>400</v>
      </c>
    </row>
    <row r="369" spans="14:14" s="5" customFormat="1">
      <c r="N369" s="4">
        <v>500</v>
      </c>
    </row>
    <row r="370" spans="14:14" s="5" customFormat="1">
      <c r="N370" s="4">
        <v>400</v>
      </c>
    </row>
    <row r="371" spans="14:14" s="5" customFormat="1">
      <c r="N371" s="4">
        <v>400</v>
      </c>
    </row>
    <row r="372" spans="14:14" s="5" customFormat="1">
      <c r="N372" s="4">
        <v>400</v>
      </c>
    </row>
    <row r="373" spans="14:14" s="5" customFormat="1">
      <c r="N373" s="4">
        <v>400</v>
      </c>
    </row>
    <row r="374" spans="14:14" s="5" customFormat="1">
      <c r="N374" s="4">
        <v>400</v>
      </c>
    </row>
    <row r="375" spans="14:14" s="5" customFormat="1">
      <c r="N375" s="4">
        <v>400</v>
      </c>
    </row>
    <row r="376" spans="14:14" s="5" customFormat="1">
      <c r="N376" s="4">
        <v>600</v>
      </c>
    </row>
    <row r="377" spans="14:14" s="5" customFormat="1">
      <c r="N377" s="4">
        <v>700</v>
      </c>
    </row>
    <row r="378" spans="14:14" s="5" customFormat="1">
      <c r="N378" s="4">
        <v>600</v>
      </c>
    </row>
    <row r="379" spans="14:14" s="5" customFormat="1">
      <c r="N379" s="4">
        <v>600</v>
      </c>
    </row>
    <row r="380" spans="14:14" s="5" customFormat="1">
      <c r="N380" s="4">
        <v>600</v>
      </c>
    </row>
    <row r="381" spans="14:14" s="5" customFormat="1">
      <c r="N381" s="4">
        <v>400</v>
      </c>
    </row>
    <row r="382" spans="14:14" s="5" customFormat="1">
      <c r="N382" s="4">
        <v>600</v>
      </c>
    </row>
    <row r="383" spans="14:14" s="5" customFormat="1">
      <c r="N383" s="4">
        <v>400</v>
      </c>
    </row>
    <row r="384" spans="14:14" s="5" customFormat="1">
      <c r="N384" s="4">
        <v>400</v>
      </c>
    </row>
    <row r="385" spans="14:14" s="5" customFormat="1">
      <c r="N385" s="4">
        <v>400</v>
      </c>
    </row>
    <row r="386" spans="14:14" s="5" customFormat="1">
      <c r="N386" s="4">
        <v>400</v>
      </c>
    </row>
    <row r="387" spans="14:14" s="5" customFormat="1">
      <c r="N387" s="4">
        <v>400</v>
      </c>
    </row>
    <row r="388" spans="14:14" s="5" customFormat="1">
      <c r="N388" s="4">
        <v>400</v>
      </c>
    </row>
    <row r="389" spans="14:14" s="5" customFormat="1">
      <c r="N389" s="4">
        <v>400</v>
      </c>
    </row>
    <row r="390" spans="14:14" s="5" customFormat="1">
      <c r="N390" s="4">
        <v>500</v>
      </c>
    </row>
    <row r="391" spans="14:14" s="5" customFormat="1">
      <c r="N391" s="4">
        <v>400</v>
      </c>
    </row>
    <row r="392" spans="14:14" s="5" customFormat="1">
      <c r="N392" s="4">
        <v>400</v>
      </c>
    </row>
    <row r="393" spans="14:14" s="5" customFormat="1">
      <c r="N393" s="4">
        <v>600</v>
      </c>
    </row>
    <row r="394" spans="14:14" s="5" customFormat="1">
      <c r="N394" s="4">
        <v>500</v>
      </c>
    </row>
    <row r="395" spans="14:14" s="5" customFormat="1">
      <c r="N395" s="4">
        <v>500</v>
      </c>
    </row>
    <row r="396" spans="14:14" s="5" customFormat="1">
      <c r="N396" s="4">
        <v>500</v>
      </c>
    </row>
    <row r="397" spans="14:14" s="5" customFormat="1">
      <c r="N397" s="4">
        <v>400</v>
      </c>
    </row>
    <row r="398" spans="14:14" s="5" customFormat="1">
      <c r="N398" s="4">
        <v>400</v>
      </c>
    </row>
    <row r="399" spans="14:14" s="5" customFormat="1">
      <c r="N399" s="4">
        <v>400</v>
      </c>
    </row>
    <row r="400" spans="14:14" s="5" customFormat="1">
      <c r="N400" s="4">
        <v>400</v>
      </c>
    </row>
    <row r="401" spans="14:14" s="5" customFormat="1">
      <c r="N401" s="4">
        <v>400</v>
      </c>
    </row>
    <row r="402" spans="14:14" s="5" customFormat="1">
      <c r="N402" s="4">
        <v>400</v>
      </c>
    </row>
    <row r="403" spans="14:14" s="5" customFormat="1">
      <c r="N403" s="4">
        <v>500</v>
      </c>
    </row>
    <row r="404" spans="14:14" s="5" customFormat="1">
      <c r="N404" s="4">
        <v>500</v>
      </c>
    </row>
    <row r="405" spans="14:14" s="5" customFormat="1">
      <c r="N405" s="4">
        <v>500</v>
      </c>
    </row>
    <row r="406" spans="14:14" s="5" customFormat="1">
      <c r="N406" s="4">
        <v>400</v>
      </c>
    </row>
    <row r="407" spans="14:14" s="5" customFormat="1">
      <c r="N407" s="4">
        <v>400</v>
      </c>
    </row>
    <row r="408" spans="14:14" s="5" customFormat="1">
      <c r="N408" s="4">
        <v>400</v>
      </c>
    </row>
    <row r="409" spans="14:14" s="5" customFormat="1">
      <c r="N409" s="4">
        <v>400</v>
      </c>
    </row>
    <row r="410" spans="14:14" s="5" customFormat="1">
      <c r="N410" s="4">
        <v>400</v>
      </c>
    </row>
    <row r="411" spans="14:14" s="5" customFormat="1">
      <c r="N411" s="4">
        <v>400</v>
      </c>
    </row>
    <row r="412" spans="14:14" s="5" customFormat="1">
      <c r="N412" s="4">
        <v>400</v>
      </c>
    </row>
    <row r="413" spans="14:14" s="5" customFormat="1">
      <c r="N413" s="4">
        <v>400</v>
      </c>
    </row>
    <row r="414" spans="14:14" s="5" customFormat="1">
      <c r="N414" s="4">
        <v>500</v>
      </c>
    </row>
    <row r="415" spans="14:14" s="5" customFormat="1">
      <c r="N415" s="4">
        <v>500</v>
      </c>
    </row>
    <row r="416" spans="14:14" s="5" customFormat="1"/>
    <row r="417" s="5" customFormat="1"/>
    <row r="418" s="5" customFormat="1"/>
    <row r="419" s="5" customFormat="1"/>
    <row r="420" s="5" customFormat="1"/>
    <row r="421" s="5" customFormat="1"/>
    <row r="422" s="5" customFormat="1"/>
    <row r="423" s="5" customFormat="1"/>
    <row r="424" s="5" customFormat="1"/>
    <row r="425" s="5" customFormat="1"/>
    <row r="426" s="5" customFormat="1"/>
    <row r="427" s="5" customFormat="1"/>
    <row r="428" s="5" customFormat="1"/>
    <row r="429" s="5" customFormat="1"/>
    <row r="430" s="5" customFormat="1"/>
    <row r="431" s="5" customFormat="1"/>
    <row r="432" s="5" customFormat="1"/>
    <row r="433" s="5" customFormat="1"/>
    <row r="434" s="5" customFormat="1"/>
    <row r="435" s="5" customFormat="1"/>
    <row r="436" s="5" customFormat="1"/>
    <row r="437" s="5" customFormat="1"/>
    <row r="438" s="5" customFormat="1"/>
    <row r="439" s="5" customFormat="1"/>
    <row r="440" s="5" customFormat="1"/>
    <row r="441" s="5" customFormat="1"/>
    <row r="442" s="5" customFormat="1"/>
    <row r="443" s="5" customFormat="1"/>
    <row r="444" s="5" customFormat="1"/>
    <row r="445" s="5" customFormat="1"/>
    <row r="446" s="5" customFormat="1"/>
    <row r="447" s="5" customFormat="1"/>
    <row r="448" s="5" customFormat="1"/>
    <row r="449" s="5" customFormat="1"/>
    <row r="450" s="5" customFormat="1"/>
    <row r="451" s="5" customFormat="1"/>
    <row r="452" s="5" customFormat="1"/>
    <row r="453" s="5" customFormat="1"/>
    <row r="454" s="5" customFormat="1"/>
    <row r="455" s="5" customFormat="1"/>
    <row r="456" s="5" customFormat="1"/>
    <row r="457" s="5" customFormat="1"/>
    <row r="458" s="5" customFormat="1"/>
    <row r="459" s="5" customFormat="1"/>
    <row r="460" s="5" customFormat="1"/>
    <row r="461" s="5" customFormat="1"/>
    <row r="462" s="5" customFormat="1"/>
    <row r="463" s="5" customFormat="1"/>
    <row r="464" s="5" customFormat="1"/>
    <row r="465" s="5" customFormat="1"/>
    <row r="466" s="5" customFormat="1"/>
    <row r="467" s="5" customFormat="1"/>
    <row r="468" s="5" customFormat="1"/>
    <row r="469" s="5" customFormat="1"/>
    <row r="470" s="5" customFormat="1"/>
    <row r="471" s="5" customFormat="1"/>
    <row r="472" s="5" customFormat="1"/>
    <row r="473" s="5" customFormat="1"/>
    <row r="474" s="5" customFormat="1"/>
    <row r="475" s="5" customFormat="1"/>
    <row r="476" s="5" customFormat="1"/>
    <row r="477" s="5" customFormat="1"/>
    <row r="478" s="5" customFormat="1"/>
    <row r="479" s="5" customFormat="1"/>
    <row r="480" s="5" customFormat="1"/>
    <row r="481" s="5" customFormat="1"/>
    <row r="482" s="5" customFormat="1"/>
    <row r="483" s="5" customFormat="1"/>
    <row r="484" s="5" customFormat="1"/>
    <row r="485" s="5" customFormat="1"/>
    <row r="486" s="5" customFormat="1"/>
    <row r="487" s="5" customFormat="1"/>
    <row r="488" s="5" customFormat="1"/>
    <row r="489" s="5" customFormat="1"/>
    <row r="490" s="5" customFormat="1"/>
    <row r="491" s="5" customFormat="1"/>
    <row r="492" s="5" customFormat="1"/>
    <row r="493" s="5" customFormat="1"/>
    <row r="494" s="5" customFormat="1"/>
    <row r="495" s="5" customFormat="1"/>
    <row r="496" s="5" customFormat="1"/>
    <row r="497" s="5" customFormat="1"/>
    <row r="498" s="5" customFormat="1"/>
    <row r="499" s="5" customFormat="1"/>
    <row r="500" s="5" customFormat="1"/>
    <row r="501" s="5" customFormat="1"/>
    <row r="502" s="5" customFormat="1"/>
    <row r="503" s="5" customFormat="1"/>
    <row r="504" s="5" customFormat="1"/>
    <row r="505" s="5" customFormat="1"/>
    <row r="506" s="5" customFormat="1"/>
    <row r="507" s="5" customFormat="1"/>
    <row r="508" s="5" customFormat="1"/>
    <row r="509" s="5" customFormat="1"/>
    <row r="510" s="5" customFormat="1"/>
    <row r="511" s="5" customFormat="1"/>
    <row r="512" s="5" customFormat="1"/>
    <row r="513" s="5" customFormat="1"/>
    <row r="514" s="5" customFormat="1"/>
    <row r="515" s="5" customFormat="1"/>
    <row r="516" s="5" customFormat="1"/>
    <row r="517" s="5" customFormat="1"/>
    <row r="518" s="5" customFormat="1"/>
    <row r="519" s="5" customFormat="1"/>
    <row r="520" s="5" customFormat="1"/>
    <row r="521" s="5" customFormat="1"/>
    <row r="522" s="5" customFormat="1"/>
    <row r="523" s="5" customFormat="1"/>
    <row r="524" s="5" customFormat="1"/>
    <row r="525" s="5" customFormat="1"/>
    <row r="526" s="5" customFormat="1"/>
    <row r="527" s="5" customFormat="1"/>
    <row r="528" s="5" customFormat="1"/>
    <row r="529" s="5" customFormat="1"/>
    <row r="530" s="5" customFormat="1"/>
    <row r="531" s="5" customFormat="1"/>
    <row r="532" s="5" customFormat="1"/>
    <row r="533" s="5" customFormat="1"/>
    <row r="534" s="5" customFormat="1"/>
    <row r="535" s="5" customFormat="1"/>
    <row r="536" s="5" customFormat="1"/>
    <row r="537" s="5" customFormat="1"/>
    <row r="538" s="5" customFormat="1"/>
    <row r="539" s="5" customFormat="1"/>
    <row r="540" s="5" customFormat="1"/>
    <row r="541" s="5" customFormat="1"/>
    <row r="542" s="5" customFormat="1"/>
    <row r="543" s="5" customFormat="1"/>
    <row r="544" s="5" customFormat="1"/>
    <row r="545" s="5" customFormat="1"/>
    <row r="546" s="5" customFormat="1"/>
    <row r="547" s="5" customFormat="1"/>
    <row r="548" s="5" customFormat="1"/>
    <row r="549" s="5" customFormat="1"/>
    <row r="550" s="5" customFormat="1"/>
    <row r="551" s="5" customFormat="1"/>
    <row r="552" s="5" customFormat="1"/>
    <row r="553" s="5" customFormat="1"/>
    <row r="554" s="5" customFormat="1"/>
    <row r="555" s="5" customFormat="1"/>
    <row r="556" s="5" customFormat="1"/>
    <row r="557" s="5" customFormat="1"/>
    <row r="558" s="5" customFormat="1"/>
    <row r="559" s="5" customFormat="1"/>
    <row r="560" s="5" customFormat="1"/>
    <row r="561" s="5" customFormat="1"/>
    <row r="562" s="5" customFormat="1"/>
    <row r="563" s="5" customFormat="1"/>
    <row r="564" s="5" customFormat="1"/>
    <row r="565" s="5" customFormat="1"/>
    <row r="566" s="5" customFormat="1"/>
    <row r="567" s="5" customFormat="1"/>
    <row r="568" s="5" customFormat="1"/>
    <row r="569" s="5" customFormat="1"/>
    <row r="570" s="5" customFormat="1"/>
    <row r="571" s="5" customFormat="1"/>
    <row r="572" s="5" customFormat="1"/>
    <row r="573" s="5" customFormat="1"/>
    <row r="574" s="5" customFormat="1"/>
    <row r="575" s="5" customFormat="1"/>
    <row r="576" s="5" customFormat="1"/>
    <row r="577" s="5" customFormat="1"/>
    <row r="578" s="5" customFormat="1"/>
    <row r="579" s="5" customFormat="1"/>
    <row r="580" s="5" customFormat="1"/>
    <row r="581" s="5" customFormat="1"/>
    <row r="582" s="5" customFormat="1"/>
    <row r="583" s="5" customFormat="1"/>
    <row r="584" s="5" customFormat="1"/>
    <row r="585" s="5" customFormat="1"/>
    <row r="586" s="5" customFormat="1"/>
    <row r="587" s="5" customFormat="1"/>
    <row r="588" s="5" customFormat="1"/>
    <row r="589" s="5" customFormat="1"/>
    <row r="590" s="5" customFormat="1"/>
    <row r="591" s="5" customFormat="1"/>
    <row r="592" s="5" customFormat="1"/>
    <row r="593" s="5" customFormat="1"/>
    <row r="594" s="5" customFormat="1"/>
    <row r="595" s="5" customFormat="1"/>
    <row r="596" s="5" customFormat="1"/>
    <row r="597" s="5" customFormat="1"/>
    <row r="598" s="5" customFormat="1"/>
    <row r="599" s="5" customFormat="1"/>
    <row r="600" s="5" customFormat="1"/>
    <row r="601" s="5" customFormat="1"/>
    <row r="602" s="5" customFormat="1"/>
    <row r="603" s="5" customFormat="1"/>
    <row r="604" s="5" customFormat="1"/>
    <row r="605" s="5" customFormat="1"/>
    <row r="606" s="5" customFormat="1"/>
    <row r="607" s="5" customFormat="1"/>
    <row r="608" s="5" customFormat="1"/>
    <row r="609" s="5" customFormat="1"/>
    <row r="610" s="5" customFormat="1"/>
    <row r="611" s="5" customFormat="1"/>
    <row r="612" s="5" customFormat="1"/>
    <row r="613" s="5" customFormat="1"/>
    <row r="614" s="5" customFormat="1"/>
    <row r="615" s="5" customFormat="1"/>
    <row r="616" s="5" customFormat="1"/>
    <row r="617" s="5" customFormat="1"/>
    <row r="618" s="5" customFormat="1"/>
    <row r="619" s="5" customFormat="1"/>
    <row r="620" s="5" customFormat="1"/>
    <row r="621" s="5" customFormat="1"/>
    <row r="622" s="5" customFormat="1"/>
    <row r="623" s="5" customFormat="1"/>
    <row r="624" s="5" customFormat="1"/>
    <row r="625" s="5" customFormat="1"/>
    <row r="626" s="5" customFormat="1"/>
    <row r="627" s="5" customFormat="1"/>
    <row r="628" s="5" customFormat="1"/>
    <row r="629" s="5" customFormat="1"/>
    <row r="630" s="5" customFormat="1"/>
    <row r="631" s="5" customFormat="1"/>
    <row r="632" s="5" customFormat="1"/>
    <row r="633" s="5" customFormat="1"/>
    <row r="634" s="5" customFormat="1"/>
    <row r="635" s="5" customFormat="1"/>
    <row r="636" s="5" customFormat="1"/>
    <row r="637" s="5" customFormat="1"/>
    <row r="638" s="5" customFormat="1"/>
    <row r="639" s="5" customFormat="1"/>
    <row r="640" s="5" customFormat="1"/>
    <row r="641" s="5" customFormat="1"/>
    <row r="642" s="5" customFormat="1"/>
    <row r="643" s="5" customFormat="1"/>
    <row r="644" s="5" customFormat="1"/>
    <row r="645" s="5" customFormat="1"/>
    <row r="646" s="5" customFormat="1"/>
    <row r="647" s="5" customFormat="1"/>
    <row r="648" s="5" customFormat="1"/>
    <row r="649" s="5" customFormat="1"/>
    <row r="650" s="5" customFormat="1"/>
    <row r="651" s="5" customFormat="1"/>
    <row r="652" s="5" customFormat="1"/>
    <row r="653" s="5" customFormat="1"/>
    <row r="654" s="5" customFormat="1"/>
    <row r="655" s="5" customFormat="1"/>
    <row r="656" s="5" customFormat="1"/>
    <row r="657" s="5" customFormat="1"/>
    <row r="658" s="5" customFormat="1"/>
    <row r="659" s="5" customFormat="1"/>
    <row r="660" s="5" customFormat="1"/>
    <row r="661" s="5" customFormat="1"/>
    <row r="662" s="5" customFormat="1"/>
    <row r="663" s="5" customFormat="1"/>
    <row r="664" s="5" customFormat="1"/>
    <row r="665" s="5" customFormat="1"/>
    <row r="666" s="5" customFormat="1"/>
    <row r="667" s="5" customFormat="1"/>
    <row r="668" s="5" customFormat="1"/>
    <row r="669" s="5" customFormat="1"/>
    <row r="670" s="5" customFormat="1"/>
    <row r="671" s="5" customFormat="1"/>
    <row r="672" s="5" customFormat="1"/>
    <row r="673" s="5" customFormat="1"/>
    <row r="674" s="5" customFormat="1"/>
    <row r="675" s="5" customFormat="1"/>
    <row r="676" s="5" customFormat="1"/>
    <row r="677" s="5" customFormat="1"/>
    <row r="678" s="5" customFormat="1"/>
    <row r="679" s="5" customFormat="1"/>
    <row r="680" s="5" customFormat="1"/>
    <row r="681" s="5" customFormat="1"/>
    <row r="682" s="5" customFormat="1"/>
    <row r="683" s="5" customFormat="1"/>
    <row r="684" s="5" customFormat="1"/>
    <row r="685" s="5" customFormat="1"/>
    <row r="686" s="5" customFormat="1"/>
    <row r="687" s="5" customFormat="1"/>
    <row r="688" s="5" customFormat="1"/>
    <row r="689" s="5" customFormat="1"/>
    <row r="690" s="5" customFormat="1"/>
    <row r="691" s="5" customFormat="1"/>
    <row r="692" s="5" customFormat="1"/>
    <row r="693" s="5" customFormat="1"/>
    <row r="694" s="5" customFormat="1"/>
    <row r="695" s="5" customFormat="1"/>
    <row r="696" s="5" customFormat="1"/>
    <row r="697" s="5" customFormat="1"/>
    <row r="698" s="5" customFormat="1"/>
    <row r="699" s="5" customFormat="1"/>
    <row r="700" s="5" customFormat="1"/>
    <row r="701" s="5" customFormat="1"/>
    <row r="702" s="5" customFormat="1"/>
    <row r="703" s="5" customFormat="1"/>
    <row r="704" s="5" customFormat="1"/>
    <row r="705" s="5" customFormat="1"/>
    <row r="706" s="5" customFormat="1"/>
    <row r="707" s="5" customFormat="1"/>
    <row r="708" s="5" customFormat="1"/>
    <row r="709" s="5" customFormat="1"/>
    <row r="710" s="5" customFormat="1"/>
    <row r="711" s="5" customFormat="1"/>
    <row r="712" s="5" customFormat="1"/>
    <row r="713" s="5" customFormat="1"/>
    <row r="714" s="5" customFormat="1"/>
    <row r="715" s="5" customFormat="1"/>
    <row r="716" s="5" customFormat="1"/>
    <row r="717" s="5" customFormat="1"/>
    <row r="718" s="5" customFormat="1"/>
    <row r="719" s="5" customFormat="1"/>
    <row r="720" s="5" customFormat="1"/>
    <row r="721" s="5" customFormat="1"/>
    <row r="722" s="5" customFormat="1"/>
    <row r="723" s="5" customFormat="1"/>
    <row r="724" s="5" customFormat="1"/>
    <row r="725" s="5" customFormat="1"/>
    <row r="726" s="5" customFormat="1"/>
    <row r="727" s="5" customFormat="1"/>
    <row r="728" s="5" customFormat="1"/>
    <row r="729" s="5" customFormat="1"/>
    <row r="730" s="5" customFormat="1"/>
    <row r="731" s="5" customFormat="1"/>
    <row r="732" s="5" customFormat="1"/>
    <row r="733" s="5" customFormat="1"/>
    <row r="734" s="5" customFormat="1"/>
    <row r="735" s="5" customFormat="1"/>
    <row r="736" s="5" customFormat="1"/>
    <row r="737" s="5" customFormat="1"/>
    <row r="738" s="5" customFormat="1"/>
    <row r="739" s="5" customFormat="1"/>
    <row r="740" s="5" customFormat="1"/>
    <row r="741" s="5" customFormat="1"/>
    <row r="742" s="5" customFormat="1"/>
    <row r="743" s="5" customFormat="1"/>
    <row r="744" s="5" customFormat="1"/>
    <row r="745" s="5" customFormat="1"/>
    <row r="746" s="5" customFormat="1"/>
    <row r="747" s="5" customFormat="1"/>
    <row r="748" s="5" customFormat="1"/>
    <row r="749" s="5" customFormat="1"/>
    <row r="750" s="5" customFormat="1"/>
    <row r="751" s="5" customFormat="1"/>
    <row r="752" s="5" customFormat="1"/>
    <row r="753" s="5" customFormat="1"/>
    <row r="754" s="5" customFormat="1"/>
    <row r="755" s="5" customFormat="1"/>
    <row r="756" s="5" customFormat="1"/>
    <row r="757" s="5" customFormat="1"/>
    <row r="758" s="5" customFormat="1"/>
    <row r="759" s="5" customFormat="1"/>
    <row r="760" s="5" customFormat="1"/>
    <row r="761" s="5" customFormat="1"/>
    <row r="762" s="5" customFormat="1"/>
    <row r="763" s="5" customFormat="1"/>
    <row r="764" s="5" customFormat="1"/>
    <row r="765" s="5" customFormat="1"/>
    <row r="766" s="5" customFormat="1"/>
    <row r="767" s="5" customFormat="1"/>
    <row r="768" s="5" customFormat="1"/>
    <row r="769" s="5" customFormat="1"/>
    <row r="770" s="5" customFormat="1"/>
    <row r="771" s="5" customFormat="1"/>
    <row r="772" s="5" customFormat="1"/>
    <row r="773" s="5" customFormat="1"/>
    <row r="774" s="5" customFormat="1"/>
    <row r="775" s="5" customFormat="1"/>
    <row r="776" s="5" customFormat="1"/>
    <row r="777" s="5" customFormat="1"/>
    <row r="778" s="5" customFormat="1"/>
    <row r="779" s="5" customFormat="1"/>
    <row r="780" s="5" customFormat="1"/>
    <row r="781" s="5" customFormat="1"/>
    <row r="782" s="5" customFormat="1"/>
    <row r="783" s="5" customFormat="1"/>
    <row r="784" s="5" customFormat="1"/>
    <row r="785" s="5" customFormat="1"/>
    <row r="786" s="5" customFormat="1"/>
    <row r="787" s="5" customFormat="1"/>
    <row r="788" s="5" customFormat="1"/>
    <row r="789" s="5" customFormat="1"/>
    <row r="790" s="5" customFormat="1"/>
    <row r="791" s="5" customFormat="1"/>
    <row r="792" s="5" customFormat="1"/>
    <row r="793" s="5" customFormat="1"/>
    <row r="794" s="5" customFormat="1"/>
    <row r="795" s="5" customFormat="1"/>
    <row r="796" s="5" customFormat="1"/>
    <row r="797" s="5" customFormat="1"/>
    <row r="798" s="5" customFormat="1"/>
    <row r="799" s="5" customFormat="1"/>
    <row r="800" s="5" customFormat="1"/>
    <row r="801" s="5" customFormat="1"/>
    <row r="802" s="5" customFormat="1"/>
    <row r="803" s="5" customFormat="1"/>
    <row r="804" s="5" customFormat="1"/>
    <row r="805" s="5" customFormat="1"/>
    <row r="806" s="5" customFormat="1"/>
    <row r="807" s="5" customFormat="1"/>
    <row r="808" s="5" customFormat="1"/>
    <row r="809" s="5" customFormat="1"/>
    <row r="810" s="5" customFormat="1"/>
    <row r="811" s="5" customFormat="1"/>
    <row r="812" s="5" customFormat="1"/>
    <row r="813" s="5" customFormat="1"/>
    <row r="814" s="5" customFormat="1"/>
    <row r="815" s="5" customFormat="1"/>
    <row r="816" s="5" customFormat="1"/>
    <row r="817" s="5" customFormat="1"/>
    <row r="818" s="5" customFormat="1"/>
    <row r="819" s="5" customFormat="1"/>
    <row r="820" s="5" customFormat="1"/>
    <row r="821" s="5" customFormat="1"/>
    <row r="822" s="5" customFormat="1"/>
    <row r="823" s="5" customFormat="1"/>
    <row r="824" s="5" customFormat="1"/>
    <row r="825" s="5" customFormat="1"/>
    <row r="826" s="5" customFormat="1"/>
    <row r="827" s="5" customFormat="1"/>
    <row r="828" s="5" customFormat="1"/>
    <row r="829" s="5" customFormat="1"/>
    <row r="830" s="5" customFormat="1"/>
    <row r="831" s="5" customFormat="1"/>
    <row r="832" s="5" customFormat="1"/>
    <row r="833" s="5" customFormat="1"/>
    <row r="834" s="5" customFormat="1"/>
    <row r="835" s="5" customFormat="1"/>
    <row r="836" s="5" customFormat="1"/>
    <row r="837" s="5" customFormat="1"/>
    <row r="838" s="5" customFormat="1"/>
    <row r="839" s="5" customFormat="1"/>
    <row r="840" s="5" customFormat="1"/>
    <row r="841" s="5" customFormat="1"/>
    <row r="842" s="5" customFormat="1"/>
    <row r="843" s="5" customFormat="1"/>
    <row r="844" s="5" customFormat="1"/>
    <row r="845" s="5" customFormat="1"/>
    <row r="846" s="5" customFormat="1"/>
    <row r="847" s="5" customFormat="1"/>
    <row r="848" s="5" customFormat="1"/>
    <row r="849" s="5" customFormat="1"/>
    <row r="850" s="5" customFormat="1"/>
    <row r="851" s="5" customFormat="1"/>
    <row r="852" s="5" customFormat="1"/>
    <row r="853" s="5" customFormat="1"/>
    <row r="854" s="5" customFormat="1"/>
    <row r="855" s="5" customFormat="1"/>
    <row r="856" s="5" customFormat="1"/>
    <row r="857" s="5" customFormat="1"/>
    <row r="858" s="5" customFormat="1"/>
    <row r="859" s="5" customFormat="1"/>
    <row r="860" s="5" customFormat="1"/>
    <row r="861" s="5" customFormat="1"/>
    <row r="862" s="5" customFormat="1"/>
    <row r="863" s="5" customFormat="1"/>
    <row r="864" s="5" customFormat="1"/>
    <row r="865" s="5" customFormat="1"/>
    <row r="866" s="5" customFormat="1"/>
    <row r="867" s="5" customFormat="1"/>
    <row r="868" s="5" customFormat="1"/>
    <row r="869" s="5" customFormat="1"/>
    <row r="870" s="5" customFormat="1"/>
    <row r="871" s="5" customFormat="1"/>
    <row r="872" s="5" customFormat="1"/>
    <row r="873" s="5" customFormat="1"/>
    <row r="874" s="5" customFormat="1"/>
    <row r="875" s="5" customFormat="1"/>
    <row r="876" s="5" customFormat="1"/>
    <row r="877" s="5" customFormat="1"/>
    <row r="878" s="5" customFormat="1"/>
    <row r="879" s="5" customFormat="1"/>
    <row r="880" s="5" customFormat="1"/>
    <row r="881" s="5" customFormat="1"/>
    <row r="882" s="5" customFormat="1"/>
    <row r="883" s="5" customFormat="1"/>
    <row r="884" s="5" customFormat="1"/>
    <row r="885" s="5" customFormat="1"/>
    <row r="886" s="5" customFormat="1"/>
    <row r="887" s="5" customFormat="1"/>
    <row r="888" s="5" customFormat="1"/>
    <row r="889" s="5" customFormat="1"/>
    <row r="890" s="5" customFormat="1"/>
    <row r="891" s="5" customFormat="1"/>
    <row r="892" s="5" customFormat="1"/>
    <row r="893" s="5" customFormat="1"/>
    <row r="894" s="5" customFormat="1"/>
    <row r="895" s="5" customFormat="1"/>
    <row r="896" s="5" customFormat="1"/>
    <row r="897" s="5" customFormat="1"/>
    <row r="898" s="5" customFormat="1"/>
    <row r="899" s="5" customFormat="1"/>
    <row r="900" s="5" customFormat="1"/>
    <row r="901" s="5" customFormat="1"/>
    <row r="902" s="5" customFormat="1"/>
    <row r="903" s="5" customFormat="1"/>
    <row r="904" s="5" customFormat="1"/>
    <row r="905" s="5" customFormat="1"/>
    <row r="906" s="5" customFormat="1"/>
    <row r="907" s="5" customFormat="1"/>
    <row r="908" s="5" customFormat="1"/>
    <row r="909" s="5" customFormat="1"/>
    <row r="910" s="5" customFormat="1"/>
    <row r="911" s="5" customFormat="1"/>
    <row r="912" s="5" customFormat="1"/>
    <row r="913" s="5" customFormat="1"/>
    <row r="914" s="5" customFormat="1"/>
    <row r="915" s="5" customFormat="1"/>
    <row r="916" s="5" customFormat="1"/>
    <row r="917" s="5" customFormat="1"/>
    <row r="918" s="5" customFormat="1"/>
    <row r="919" s="5" customFormat="1"/>
    <row r="920" s="5" customFormat="1"/>
    <row r="921" s="5" customFormat="1"/>
    <row r="922" s="5" customFormat="1"/>
    <row r="923" s="5" customFormat="1"/>
    <row r="924" s="5" customFormat="1"/>
    <row r="925" s="5" customFormat="1"/>
    <row r="926" s="5" customFormat="1"/>
    <row r="927" s="5" customFormat="1"/>
    <row r="928" s="5" customFormat="1"/>
    <row r="929" s="5" customFormat="1"/>
    <row r="930" s="5" customFormat="1"/>
    <row r="931" s="5" customFormat="1"/>
    <row r="932" s="5" customFormat="1"/>
    <row r="933" s="5" customFormat="1"/>
    <row r="934" s="5" customFormat="1"/>
    <row r="935" s="5" customFormat="1"/>
    <row r="936" s="5" customFormat="1"/>
    <row r="937" s="5" customFormat="1"/>
    <row r="938" s="5" customFormat="1"/>
    <row r="939" s="5" customFormat="1"/>
    <row r="940" s="5" customFormat="1"/>
    <row r="941" s="5" customFormat="1"/>
    <row r="942" s="5" customFormat="1"/>
    <row r="943" s="5" customFormat="1"/>
    <row r="944" s="5" customFormat="1"/>
    <row r="945" s="5" customFormat="1"/>
    <row r="946" s="5" customFormat="1"/>
    <row r="947" s="5" customFormat="1"/>
    <row r="948" s="5" customFormat="1"/>
    <row r="949" s="5" customFormat="1"/>
    <row r="950" s="5" customFormat="1"/>
    <row r="951" s="5" customFormat="1"/>
    <row r="952" s="5" customFormat="1"/>
    <row r="953" s="5" customFormat="1"/>
    <row r="954" s="5" customFormat="1"/>
    <row r="955" s="5" customFormat="1"/>
    <row r="956" s="5" customFormat="1"/>
    <row r="957" s="5" customFormat="1"/>
    <row r="958" s="5" customFormat="1"/>
    <row r="959" s="5" customFormat="1"/>
    <row r="960" s="5" customFormat="1"/>
    <row r="961" s="5" customFormat="1"/>
    <row r="962" s="5" customFormat="1"/>
    <row r="963" s="5" customFormat="1"/>
    <row r="964" s="5" customFormat="1"/>
    <row r="965" s="5" customFormat="1"/>
    <row r="966" s="5" customFormat="1"/>
    <row r="967" s="5" customFormat="1"/>
    <row r="968" s="5" customFormat="1"/>
    <row r="969" s="5" customFormat="1"/>
    <row r="970" s="5" customFormat="1"/>
    <row r="971" s="5" customFormat="1"/>
    <row r="972" s="5" customFormat="1"/>
    <row r="973" s="5" customFormat="1"/>
    <row r="974" s="5" customFormat="1"/>
    <row r="975" s="5" customFormat="1"/>
    <row r="976" s="5" customFormat="1"/>
    <row r="977" s="5" customFormat="1"/>
    <row r="978" s="5" customFormat="1"/>
    <row r="979" s="5" customFormat="1"/>
    <row r="980" s="5" customFormat="1"/>
    <row r="981" s="5" customFormat="1"/>
    <row r="982" s="5" customFormat="1"/>
    <row r="983" s="5" customFormat="1"/>
    <row r="984" s="5" customFormat="1"/>
    <row r="985" s="5" customFormat="1"/>
    <row r="986" s="5" customFormat="1"/>
    <row r="987" s="5" customFormat="1"/>
    <row r="988" s="5" customFormat="1"/>
    <row r="989" s="5" customFormat="1"/>
    <row r="990" s="5" customFormat="1"/>
    <row r="991" s="5" customFormat="1"/>
    <row r="992" s="5" customFormat="1"/>
    <row r="993" s="5" customFormat="1"/>
    <row r="994" s="5" customFormat="1"/>
    <row r="995" s="5" customFormat="1"/>
    <row r="996" s="5" customFormat="1"/>
    <row r="997" s="5" customFormat="1"/>
    <row r="998" s="5" customFormat="1"/>
    <row r="999" s="5" customFormat="1"/>
    <row r="1000" s="5" customFormat="1"/>
    <row r="1001" s="5" customFormat="1"/>
    <row r="1002" s="5" customFormat="1"/>
    <row r="1003" s="5" customFormat="1"/>
    <row r="1004" s="5" customFormat="1"/>
    <row r="1005" s="5" customFormat="1"/>
    <row r="1006" s="5" customFormat="1"/>
    <row r="1007" s="5" customFormat="1"/>
    <row r="1008" s="5" customFormat="1"/>
    <row r="1009" s="5" customFormat="1"/>
    <row r="1010" s="5" customFormat="1"/>
    <row r="1011" s="5" customFormat="1"/>
    <row r="1012" s="5" customFormat="1"/>
    <row r="1013" s="5" customFormat="1"/>
    <row r="1014" s="5" customFormat="1"/>
    <row r="1015" s="5" customFormat="1"/>
    <row r="1016" s="5" customFormat="1"/>
    <row r="1017" s="5" customFormat="1"/>
    <row r="1018" s="5" customFormat="1"/>
    <row r="1019" s="5" customFormat="1"/>
    <row r="1020" s="5" customFormat="1"/>
    <row r="1021" s="5" customFormat="1"/>
    <row r="1022" s="5" customFormat="1"/>
    <row r="1023" s="5" customFormat="1"/>
    <row r="1024" s="5" customFormat="1"/>
    <row r="1025" s="5" customFormat="1"/>
    <row r="1026" s="5" customFormat="1"/>
    <row r="1027" s="5" customFormat="1"/>
    <row r="1028" s="5" customFormat="1"/>
    <row r="1029" s="5" customFormat="1"/>
    <row r="1030" s="5" customFormat="1"/>
    <row r="1031" s="5" customFormat="1"/>
    <row r="1032" s="5" customFormat="1"/>
    <row r="1033" s="5" customFormat="1"/>
    <row r="1034" s="5" customFormat="1"/>
    <row r="1035" s="5" customFormat="1"/>
    <row r="1036" s="5" customFormat="1"/>
    <row r="1037" s="5" customFormat="1"/>
    <row r="1038" s="5" customFormat="1"/>
    <row r="1039" s="5" customFormat="1"/>
    <row r="1040" s="5" customFormat="1"/>
    <row r="1041" s="5" customFormat="1"/>
    <row r="1042" s="5" customFormat="1"/>
    <row r="1043" s="5" customFormat="1"/>
    <row r="1044" s="5" customFormat="1"/>
    <row r="1045" s="5" customFormat="1"/>
    <row r="1046" s="5" customFormat="1"/>
    <row r="1047" s="5" customFormat="1"/>
    <row r="1048" s="5" customFormat="1"/>
    <row r="1049" s="5" customFormat="1"/>
    <row r="1050" s="5" customFormat="1"/>
    <row r="1051" s="5" customFormat="1"/>
    <row r="1052" s="5" customFormat="1"/>
    <row r="1053" s="5" customFormat="1"/>
    <row r="1054" s="5" customFormat="1"/>
    <row r="1055" s="5" customFormat="1"/>
    <row r="1056" s="5" customFormat="1"/>
    <row r="1057" s="5" customFormat="1"/>
    <row r="1058" s="5" customFormat="1"/>
    <row r="1059" s="5" customFormat="1"/>
    <row r="1060" s="5" customFormat="1"/>
    <row r="1061" s="5" customFormat="1"/>
    <row r="1062" s="5" customFormat="1"/>
    <row r="1063" s="5" customFormat="1"/>
    <row r="1064" s="5" customFormat="1"/>
    <row r="1065" s="5" customFormat="1"/>
    <row r="1066" s="5" customFormat="1"/>
    <row r="1067" s="5" customFormat="1"/>
    <row r="1068" s="5" customFormat="1"/>
    <row r="1069" s="5" customFormat="1"/>
    <row r="1070" s="5" customFormat="1"/>
    <row r="1071" s="5" customFormat="1"/>
    <row r="1072" s="5" customFormat="1"/>
    <row r="1073" s="5" customFormat="1"/>
    <row r="1074" s="5" customFormat="1"/>
    <row r="1075" s="5" customFormat="1"/>
    <row r="1076" s="5" customFormat="1"/>
    <row r="1077" s="5" customFormat="1"/>
    <row r="1078" s="5" customFormat="1"/>
    <row r="1079" s="5" customFormat="1"/>
    <row r="1080" s="5" customFormat="1"/>
    <row r="1081" s="5" customFormat="1"/>
    <row r="1082" s="5" customFormat="1"/>
    <row r="1083" s="5" customFormat="1"/>
    <row r="1084" s="5" customFormat="1"/>
    <row r="1085" s="5" customFormat="1"/>
    <row r="1086" s="5" customFormat="1"/>
    <row r="1087" s="5" customFormat="1"/>
    <row r="1088" s="5" customFormat="1"/>
    <row r="1089" s="5" customFormat="1"/>
    <row r="1090" s="5" customFormat="1"/>
    <row r="1091" s="5" customFormat="1"/>
    <row r="1092" s="5" customFormat="1"/>
    <row r="1093" s="5" customFormat="1"/>
    <row r="1094" s="5" customFormat="1"/>
    <row r="1095" s="5" customFormat="1"/>
    <row r="1096" s="5" customFormat="1"/>
    <row r="1097" s="5" customFormat="1"/>
    <row r="1098" s="5" customFormat="1"/>
    <row r="1099" s="5" customFormat="1"/>
    <row r="1100" s="5" customFormat="1"/>
    <row r="1101" s="5" customFormat="1"/>
    <row r="1102" s="5" customFormat="1"/>
    <row r="1103" s="5" customFormat="1"/>
    <row r="1104" s="5" customFormat="1"/>
    <row r="1105" s="5" customFormat="1"/>
    <row r="1106" s="5" customFormat="1"/>
    <row r="1107" s="5" customFormat="1"/>
    <row r="1108" s="5" customFormat="1"/>
    <row r="1109" s="5" customFormat="1"/>
    <row r="1110" s="5" customFormat="1"/>
    <row r="1111" s="5" customFormat="1"/>
    <row r="1112" s="5" customFormat="1"/>
    <row r="1113" s="5" customFormat="1"/>
    <row r="1114" s="5" customFormat="1"/>
    <row r="1115" s="5" customFormat="1"/>
    <row r="1116" s="5" customFormat="1"/>
    <row r="1117" s="5" customFormat="1"/>
    <row r="1118" s="5" customFormat="1"/>
    <row r="1119" s="5" customFormat="1"/>
    <row r="1120" s="5" customFormat="1"/>
    <row r="1121" s="5" customFormat="1"/>
    <row r="1122" s="5" customFormat="1"/>
    <row r="1123" s="5" customFormat="1"/>
    <row r="1124" s="5" customFormat="1"/>
    <row r="1125" s="5" customFormat="1"/>
    <row r="1126" s="5" customFormat="1"/>
    <row r="1127" s="5" customFormat="1"/>
    <row r="1128" s="5" customFormat="1"/>
    <row r="1129" s="5" customFormat="1"/>
    <row r="1130" s="5" customFormat="1"/>
    <row r="1131" s="5" customFormat="1"/>
    <row r="1132" s="5" customFormat="1"/>
    <row r="1133" s="5" customFormat="1"/>
    <row r="1134" s="5" customFormat="1"/>
    <row r="1135" s="5" customFormat="1"/>
    <row r="1136" s="5" customFormat="1"/>
    <row r="1137" s="5" customFormat="1"/>
    <row r="1138" s="5" customFormat="1"/>
    <row r="1139" s="5" customFormat="1"/>
    <row r="1140" s="5" customFormat="1"/>
    <row r="1141" s="5" customFormat="1"/>
    <row r="1142" s="5" customFormat="1"/>
    <row r="1143" s="5" customFormat="1"/>
    <row r="1144" s="5" customFormat="1"/>
    <row r="1145" s="5" customFormat="1"/>
    <row r="1146" s="5" customFormat="1"/>
    <row r="1147" s="5" customFormat="1"/>
    <row r="1148" s="5" customFormat="1"/>
    <row r="1149" s="5" customFormat="1"/>
    <row r="1150" s="5" customFormat="1"/>
    <row r="1151" s="5" customFormat="1"/>
    <row r="1152" s="5" customFormat="1"/>
    <row r="1153" s="5" customFormat="1"/>
    <row r="1154" s="5" customFormat="1"/>
    <row r="1155" s="5" customFormat="1"/>
    <row r="1156" s="5" customFormat="1"/>
    <row r="1157" s="5" customFormat="1"/>
    <row r="1158" s="5" customFormat="1"/>
    <row r="1159" s="5" customFormat="1"/>
    <row r="1160" s="5" customFormat="1"/>
    <row r="1161" s="5" customFormat="1"/>
    <row r="1162" s="5" customFormat="1"/>
    <row r="1163" s="5" customFormat="1"/>
    <row r="1164" s="5" customFormat="1"/>
    <row r="1165" s="5" customFormat="1"/>
    <row r="1166" s="5" customFormat="1"/>
    <row r="1167" s="5" customFormat="1"/>
    <row r="1168" s="5" customFormat="1"/>
    <row r="1169" s="5" customFormat="1"/>
    <row r="1170" s="5" customFormat="1"/>
    <row r="1171" s="5" customFormat="1"/>
    <row r="1172" s="5" customFormat="1"/>
    <row r="1173" s="5" customFormat="1"/>
    <row r="1174" s="5" customFormat="1"/>
    <row r="1175" s="5" customFormat="1"/>
    <row r="1176" s="5" customFormat="1"/>
    <row r="1177" s="5" customFormat="1"/>
    <row r="1178" s="5" customFormat="1"/>
    <row r="1179" s="5" customFormat="1"/>
    <row r="1180" s="5" customFormat="1"/>
    <row r="1181" s="5" customFormat="1"/>
    <row r="1182" s="5" customFormat="1"/>
    <row r="1183" s="5" customFormat="1"/>
    <row r="1184" s="5" customFormat="1"/>
    <row r="1185" s="5" customFormat="1"/>
    <row r="1186" s="5" customFormat="1"/>
    <row r="1187" s="5" customFormat="1"/>
    <row r="1188" s="5" customFormat="1"/>
    <row r="1189" s="5" customFormat="1"/>
    <row r="1190" s="5" customFormat="1"/>
    <row r="1191" s="5" customFormat="1"/>
    <row r="1192" s="5" customFormat="1"/>
    <row r="1193" s="5" customFormat="1"/>
    <row r="1194" s="5" customFormat="1"/>
    <row r="1195" s="5" customFormat="1"/>
    <row r="1196" s="5" customFormat="1"/>
    <row r="1197" s="5" customFormat="1"/>
    <row r="1198" s="5" customFormat="1"/>
    <row r="1199" s="5" customFormat="1"/>
    <row r="1200" s="5" customFormat="1"/>
    <row r="1201" s="5" customFormat="1"/>
    <row r="1202" s="5" customFormat="1"/>
    <row r="1203" s="5" customFormat="1"/>
    <row r="1204" s="5" customFormat="1"/>
    <row r="1205" s="5" customFormat="1"/>
    <row r="1206" s="5" customFormat="1"/>
    <row r="1207" s="5" customFormat="1"/>
    <row r="1208" s="5" customFormat="1"/>
    <row r="1209" s="5" customFormat="1"/>
    <row r="1210" s="5" customFormat="1"/>
    <row r="1211" s="5" customFormat="1"/>
    <row r="1212" s="5" customFormat="1"/>
    <row r="1213" s="5" customFormat="1"/>
    <row r="1214" s="5" customFormat="1"/>
    <row r="1215" s="5" customFormat="1"/>
    <row r="1216" s="5" customFormat="1"/>
    <row r="1217" s="5" customFormat="1"/>
    <row r="1218" s="5" customFormat="1"/>
    <row r="1219" s="5" customFormat="1"/>
    <row r="1220" s="5" customFormat="1"/>
    <row r="1221" s="5" customFormat="1"/>
    <row r="1222" s="5" customFormat="1"/>
    <row r="1223" s="5" customFormat="1"/>
    <row r="1224" s="5" customFormat="1"/>
    <row r="1225" s="5" customFormat="1"/>
    <row r="1226" s="5" customFormat="1"/>
    <row r="1227" s="5" customFormat="1"/>
    <row r="1228" s="5" customFormat="1"/>
    <row r="1229" s="5" customFormat="1"/>
    <row r="1230" s="5" customFormat="1"/>
    <row r="1231" s="5" customFormat="1"/>
    <row r="1232" s="5" customFormat="1"/>
    <row r="1233" s="5" customFormat="1"/>
    <row r="1234" s="5" customFormat="1"/>
    <row r="1235" s="5" customFormat="1"/>
    <row r="1236" s="5" customFormat="1"/>
    <row r="1237" s="5" customFormat="1"/>
    <row r="1238" s="5" customFormat="1"/>
    <row r="1239" s="5" customFormat="1"/>
    <row r="1240" s="5" customFormat="1"/>
    <row r="1241" s="5" customFormat="1"/>
    <row r="1242" s="5" customFormat="1"/>
    <row r="1243" s="5" customFormat="1"/>
    <row r="1244" s="5" customFormat="1"/>
    <row r="1245" s="5" customFormat="1"/>
    <row r="1246" s="5" customFormat="1"/>
    <row r="1247" s="5" customFormat="1"/>
    <row r="1248" s="5" customFormat="1"/>
    <row r="1249" s="5" customFormat="1"/>
    <row r="1250" s="5" customFormat="1"/>
    <row r="1251" s="5" customFormat="1"/>
    <row r="1252" s="5" customFormat="1"/>
    <row r="1253" s="5" customFormat="1"/>
    <row r="1254" s="5" customFormat="1"/>
    <row r="1255" s="5" customFormat="1"/>
    <row r="1256" s="5" customFormat="1"/>
    <row r="1257" s="5" customFormat="1"/>
    <row r="1258" s="5" customFormat="1"/>
    <row r="1259" s="5" customFormat="1"/>
    <row r="1260" s="5" customFormat="1"/>
    <row r="1261" s="5" customFormat="1"/>
    <row r="1262" s="5" customFormat="1"/>
    <row r="1263" s="5" customFormat="1"/>
    <row r="1264" s="5" customFormat="1"/>
    <row r="1265" s="5" customFormat="1"/>
    <row r="1266" s="5" customFormat="1"/>
    <row r="1267" s="5" customFormat="1"/>
    <row r="1268" s="5" customFormat="1"/>
    <row r="1269" s="5" customFormat="1"/>
    <row r="1270" s="5" customFormat="1"/>
    <row r="1271" s="5" customFormat="1"/>
    <row r="1272" s="5" customFormat="1"/>
    <row r="1273" s="5" customFormat="1"/>
    <row r="1274" s="5" customFormat="1"/>
    <row r="1275" s="5" customFormat="1"/>
    <row r="1276" s="5" customFormat="1"/>
    <row r="1277" s="5" customFormat="1"/>
    <row r="1278" s="5" customFormat="1"/>
    <row r="1279" s="5" customFormat="1"/>
    <row r="1280" s="5" customFormat="1"/>
    <row r="1281" s="5" customFormat="1"/>
    <row r="1282" s="5" customFormat="1"/>
    <row r="1283" s="5" customFormat="1"/>
    <row r="1284" s="5" customFormat="1"/>
    <row r="1285" s="5" customFormat="1"/>
    <row r="1286" s="5" customFormat="1"/>
    <row r="1287" s="5" customFormat="1"/>
    <row r="1288" s="5" customFormat="1"/>
    <row r="1289" s="5" customFormat="1"/>
    <row r="1290" s="5" customFormat="1"/>
    <row r="1291" s="5" customFormat="1"/>
    <row r="1292" s="5" customFormat="1"/>
    <row r="1293" s="5" customFormat="1"/>
    <row r="1294" s="5" customFormat="1"/>
    <row r="1295" s="5" customFormat="1"/>
    <row r="1296" s="5" customFormat="1"/>
    <row r="1297" s="5" customFormat="1"/>
    <row r="1298" s="5" customFormat="1"/>
    <row r="1299" s="5" customFormat="1"/>
    <row r="1300" s="5" customFormat="1"/>
    <row r="1301" s="5" customFormat="1"/>
    <row r="1302" s="5" customFormat="1"/>
    <row r="1303" s="5" customFormat="1"/>
    <row r="1304" s="5" customFormat="1"/>
    <row r="1305" s="5" customFormat="1"/>
    <row r="1306" s="5" customFormat="1"/>
    <row r="1307" s="5" customFormat="1"/>
    <row r="1308" s="5" customFormat="1"/>
    <row r="1309" s="5" customFormat="1"/>
    <row r="1310" s="5" customFormat="1"/>
    <row r="1311" s="5" customFormat="1"/>
    <row r="1312" s="5" customFormat="1"/>
    <row r="1313" s="5" customFormat="1"/>
    <row r="1314" s="5" customFormat="1"/>
    <row r="1315" s="5" customFormat="1"/>
    <row r="1316" s="5" customFormat="1"/>
    <row r="1317" s="5" customFormat="1"/>
    <row r="1318" s="5" customFormat="1"/>
    <row r="1319" s="5" customFormat="1"/>
    <row r="1320" s="5" customFormat="1"/>
    <row r="1321" s="5" customFormat="1"/>
    <row r="1322" s="5" customFormat="1"/>
    <row r="1323" s="5" customFormat="1"/>
    <row r="1324" s="5" customFormat="1"/>
    <row r="1325" s="5" customFormat="1"/>
    <row r="1326" s="5" customFormat="1"/>
    <row r="1327" s="5" customFormat="1"/>
    <row r="1328" s="5" customFormat="1"/>
    <row r="1329" s="5" customFormat="1"/>
    <row r="1330" s="5" customFormat="1"/>
    <row r="1331" s="5" customFormat="1"/>
    <row r="1332" s="5" customFormat="1"/>
    <row r="1333" s="5" customFormat="1"/>
    <row r="1334" s="5" customFormat="1"/>
    <row r="1335" s="5" customFormat="1"/>
    <row r="1336" s="5" customFormat="1"/>
    <row r="1337" s="5" customFormat="1"/>
    <row r="1338" s="5" customFormat="1"/>
    <row r="1339" s="5" customFormat="1"/>
    <row r="1340" s="5" customFormat="1"/>
    <row r="1341" s="5" customFormat="1"/>
    <row r="1342" s="5" customFormat="1"/>
    <row r="1343" s="5" customFormat="1"/>
    <row r="1344" s="5" customFormat="1"/>
    <row r="1345" s="5" customFormat="1"/>
    <row r="1346" s="5" customFormat="1"/>
    <row r="1347" s="5" customFormat="1"/>
    <row r="1348" s="5" customFormat="1"/>
    <row r="1349" s="5" customFormat="1"/>
    <row r="1350" s="5" customFormat="1"/>
    <row r="1351" s="5" customFormat="1"/>
    <row r="1352" s="5" customFormat="1"/>
    <row r="1353" s="5" customFormat="1"/>
    <row r="1354" s="5" customFormat="1"/>
    <row r="1355" s="5" customFormat="1"/>
    <row r="1356" s="5" customFormat="1"/>
    <row r="1357" s="5" customFormat="1"/>
    <row r="1358" s="5" customFormat="1"/>
    <row r="1359" s="5" customFormat="1"/>
    <row r="1360" s="5" customFormat="1"/>
    <row r="1361" s="5" customFormat="1"/>
    <row r="1362" s="5" customFormat="1"/>
    <row r="1363" s="5" customFormat="1"/>
    <row r="1364" s="5" customFormat="1"/>
    <row r="1365" s="5" customFormat="1"/>
    <row r="1366" s="5" customFormat="1"/>
    <row r="1367" s="5" customFormat="1"/>
    <row r="1368" s="5" customFormat="1"/>
    <row r="1369" s="5" customFormat="1"/>
    <row r="1370" s="5" customFormat="1"/>
    <row r="1371" s="5" customFormat="1"/>
    <row r="1372" s="5" customFormat="1"/>
    <row r="1373" s="5" customFormat="1"/>
    <row r="1374" s="5" customFormat="1"/>
    <row r="1375" s="5" customFormat="1"/>
    <row r="1376" s="5" customFormat="1"/>
    <row r="1377" s="5" customFormat="1"/>
    <row r="1378" s="5" customFormat="1"/>
    <row r="1379" s="5" customFormat="1"/>
    <row r="1380" s="5" customFormat="1"/>
    <row r="1381" s="5" customFormat="1"/>
    <row r="1382" s="5" customFormat="1"/>
    <row r="1383" s="5" customFormat="1"/>
    <row r="1384" s="5" customFormat="1"/>
    <row r="1385" s="5" customFormat="1"/>
    <row r="1386" s="5" customFormat="1"/>
    <row r="1387" s="5" customFormat="1"/>
    <row r="1388" s="5" customFormat="1"/>
    <row r="1389" s="5" customFormat="1"/>
    <row r="1390" s="5" customFormat="1"/>
    <row r="1391" s="5" customFormat="1"/>
    <row r="1392" s="5" customFormat="1"/>
    <row r="1393" s="5" customFormat="1"/>
    <row r="1394" s="5" customFormat="1"/>
    <row r="1395" s="5" customFormat="1"/>
    <row r="1396" s="5" customFormat="1"/>
    <row r="1397" s="5" customFormat="1"/>
    <row r="1398" s="5" customFormat="1"/>
    <row r="1399" s="5" customFormat="1"/>
    <row r="1400" s="5" customFormat="1"/>
    <row r="1401" s="5" customFormat="1"/>
    <row r="1402" s="5" customFormat="1"/>
    <row r="1403" s="5" customFormat="1"/>
    <row r="1404" s="5" customFormat="1"/>
    <row r="1405" s="5" customFormat="1"/>
    <row r="1406" s="5" customFormat="1"/>
    <row r="1407" s="5" customFormat="1"/>
    <row r="1408" s="5" customFormat="1"/>
    <row r="1409" s="5" customFormat="1"/>
    <row r="1410" s="5" customFormat="1"/>
    <row r="1411" s="5" customFormat="1"/>
    <row r="1412" s="5" customFormat="1"/>
    <row r="1413" s="5" customFormat="1"/>
    <row r="1414" s="5" customFormat="1"/>
    <row r="1415" s="5" customFormat="1"/>
    <row r="1416" s="5" customFormat="1"/>
    <row r="1417" s="5" customFormat="1"/>
    <row r="1418" s="5" customFormat="1"/>
    <row r="1419" s="5" customFormat="1"/>
    <row r="1420" s="5" customFormat="1"/>
    <row r="1421" s="5" customFormat="1"/>
    <row r="1422" s="5" customFormat="1"/>
    <row r="1423" s="5" customFormat="1"/>
    <row r="1424" s="5" customFormat="1"/>
    <row r="1425" s="5" customFormat="1"/>
    <row r="1426" s="5" customFormat="1"/>
    <row r="1427" s="5" customFormat="1"/>
    <row r="1428" s="5" customFormat="1"/>
    <row r="1429" s="5" customFormat="1"/>
    <row r="1430" s="5" customFormat="1"/>
    <row r="1431" s="5" customFormat="1"/>
    <row r="1432" s="5" customFormat="1"/>
    <row r="1433" s="5" customFormat="1"/>
    <row r="1434" s="5" customFormat="1"/>
    <row r="1435" s="5" customFormat="1"/>
    <row r="1436" s="5" customFormat="1"/>
    <row r="1437" s="5" customFormat="1"/>
    <row r="1438" s="5" customFormat="1"/>
    <row r="1439" s="5" customFormat="1"/>
    <row r="1440" s="5" customFormat="1"/>
    <row r="1441" s="5" customFormat="1"/>
    <row r="1442" s="5" customFormat="1"/>
    <row r="1443" s="5" customFormat="1"/>
    <row r="1444" s="5" customFormat="1"/>
    <row r="1445" s="5" customFormat="1"/>
    <row r="1446" s="5" customFormat="1"/>
    <row r="1447" s="5" customFormat="1"/>
    <row r="1448" s="5" customFormat="1"/>
    <row r="1449" s="5" customFormat="1"/>
    <row r="1450" s="5" customFormat="1"/>
    <row r="1451" s="5" customFormat="1"/>
    <row r="1452" s="5" customFormat="1"/>
    <row r="1453" s="5" customFormat="1"/>
    <row r="1454" s="5" customFormat="1"/>
    <row r="1455" s="5" customFormat="1"/>
    <row r="1456" s="5" customFormat="1"/>
    <row r="1457" s="5" customFormat="1"/>
    <row r="1458" s="5" customFormat="1"/>
    <row r="1459" s="5" customFormat="1"/>
    <row r="1460" s="5" customFormat="1"/>
    <row r="1461" s="5" customFormat="1"/>
    <row r="1462" s="5" customFormat="1"/>
    <row r="1463" s="5" customFormat="1"/>
    <row r="1464" s="5" customFormat="1"/>
    <row r="1465" s="5" customFormat="1"/>
    <row r="1466" s="5" customFormat="1"/>
    <row r="1467" s="5" customFormat="1"/>
    <row r="1468" s="5" customFormat="1"/>
    <row r="1469" s="5" customFormat="1"/>
    <row r="1470" s="5" customFormat="1"/>
    <row r="1471" s="5" customFormat="1"/>
    <row r="1472" s="5" customFormat="1"/>
    <row r="1473" s="5" customFormat="1"/>
    <row r="1474" s="5" customFormat="1"/>
    <row r="1475" s="5" customFormat="1"/>
    <row r="1476" s="5" customFormat="1"/>
    <row r="1477" s="5" customFormat="1"/>
    <row r="1478" s="5" customFormat="1"/>
    <row r="1479" s="5" customFormat="1"/>
    <row r="1480" s="5" customFormat="1"/>
    <row r="1481" s="5" customFormat="1"/>
    <row r="1482" s="5" customFormat="1"/>
    <row r="1483" s="5" customFormat="1"/>
    <row r="1484" s="5" customFormat="1"/>
    <row r="1485" s="5" customFormat="1"/>
    <row r="1486" s="5" customFormat="1"/>
    <row r="1487" s="5" customFormat="1"/>
    <row r="1488" s="5" customFormat="1"/>
    <row r="1489" s="5" customFormat="1"/>
    <row r="1490" s="5" customFormat="1"/>
    <row r="1491" s="5" customFormat="1"/>
    <row r="1492" s="5" customFormat="1"/>
    <row r="1493" s="5" customFormat="1"/>
    <row r="1494" s="5" customFormat="1"/>
    <row r="1495" s="5" customFormat="1"/>
    <row r="1496" s="5" customFormat="1"/>
    <row r="1497" s="5" customFormat="1"/>
    <row r="1498" s="5" customFormat="1"/>
    <row r="1499" s="5" customFormat="1"/>
    <row r="1500" s="5" customFormat="1"/>
    <row r="1501" s="5" customFormat="1"/>
    <row r="1502" s="5" customFormat="1"/>
    <row r="1503" s="5" customFormat="1"/>
    <row r="1504" s="5" customFormat="1"/>
    <row r="1505" s="5" customFormat="1"/>
    <row r="1506" s="5" customFormat="1"/>
    <row r="1507" s="5" customFormat="1"/>
    <row r="1508" s="5" customFormat="1"/>
    <row r="1509" s="5" customFormat="1"/>
    <row r="1510" s="5" customFormat="1"/>
    <row r="1511" s="5" customFormat="1"/>
    <row r="1512" s="5" customFormat="1"/>
    <row r="1513" s="5" customFormat="1"/>
    <row r="1514" s="5" customFormat="1"/>
    <row r="1515" s="5" customFormat="1"/>
    <row r="1516" s="5" customFormat="1"/>
    <row r="1517" s="5" customFormat="1"/>
    <row r="1518" s="5" customFormat="1"/>
    <row r="1519" s="5" customFormat="1"/>
    <row r="1520" s="5" customFormat="1"/>
    <row r="1521" s="5" customFormat="1"/>
    <row r="1522" s="5" customFormat="1"/>
    <row r="1523" s="5" customFormat="1"/>
    <row r="1524" s="5" customFormat="1"/>
    <row r="1525" s="5" customFormat="1"/>
    <row r="1526" s="5" customFormat="1"/>
    <row r="1527" s="5" customFormat="1"/>
    <row r="1528" s="5" customFormat="1"/>
    <row r="1529" s="5" customFormat="1"/>
    <row r="1530" s="5" customFormat="1"/>
    <row r="1531" s="5" customFormat="1"/>
    <row r="1532" s="5" customFormat="1"/>
    <row r="1533" s="5" customFormat="1"/>
    <row r="1534" s="5" customFormat="1"/>
    <row r="1535" s="5" customFormat="1"/>
    <row r="1536" s="5" customFormat="1"/>
    <row r="1537" s="5" customFormat="1"/>
    <row r="1538" s="5" customFormat="1"/>
    <row r="1539" s="5" customFormat="1"/>
    <row r="1540" s="5" customFormat="1"/>
    <row r="1541" s="5" customFormat="1"/>
    <row r="1542" s="5" customFormat="1"/>
    <row r="1543" s="5" customFormat="1"/>
    <row r="1544" s="5" customFormat="1"/>
    <row r="1545" s="5" customFormat="1"/>
    <row r="1546" s="5" customFormat="1"/>
    <row r="1547" s="5" customFormat="1"/>
    <row r="1548" s="5" customFormat="1"/>
    <row r="1549" s="5" customFormat="1"/>
    <row r="1550" s="5" customFormat="1"/>
    <row r="1551" s="5" customFormat="1"/>
    <row r="1552" s="5" customFormat="1"/>
    <row r="1553" s="5" customFormat="1"/>
    <row r="1554" s="5" customFormat="1"/>
    <row r="1555" s="5" customFormat="1"/>
    <row r="1556" s="5" customFormat="1"/>
    <row r="1557" s="5" customFormat="1"/>
    <row r="1558" s="5" customFormat="1"/>
    <row r="1559" s="5" customFormat="1"/>
    <row r="1560" s="5" customFormat="1"/>
    <row r="1561" s="5" customFormat="1"/>
    <row r="1562" s="5" customFormat="1"/>
    <row r="1563" s="5" customFormat="1"/>
    <row r="1564" s="5" customFormat="1"/>
    <row r="1565" s="5" customFormat="1"/>
    <row r="1566" s="5" customFormat="1"/>
    <row r="1567" s="5" customFormat="1"/>
    <row r="1568" s="5" customFormat="1"/>
    <row r="1569" s="5" customFormat="1"/>
    <row r="1570" s="5" customFormat="1"/>
    <row r="1571" s="5" customFormat="1"/>
    <row r="1572" s="5" customFormat="1"/>
    <row r="1573" s="5" customFormat="1"/>
    <row r="1574" s="5" customFormat="1"/>
    <row r="1575" s="5" customFormat="1"/>
    <row r="1576" s="5" customFormat="1"/>
    <row r="1577" s="5" customFormat="1"/>
    <row r="1578" s="5" customFormat="1"/>
    <row r="1579" s="5" customFormat="1"/>
    <row r="1580" s="5" customFormat="1"/>
    <row r="1581" s="5" customFormat="1"/>
    <row r="1582" s="5" customFormat="1"/>
    <row r="1583" s="5" customFormat="1"/>
    <row r="1584" s="5" customFormat="1"/>
    <row r="1585" s="5" customFormat="1"/>
    <row r="1586" s="5" customFormat="1"/>
    <row r="1587" s="5" customFormat="1"/>
    <row r="1588" s="5" customFormat="1"/>
    <row r="1589" s="5" customFormat="1"/>
    <row r="1590" s="5" customFormat="1"/>
    <row r="1591" s="5" customFormat="1"/>
    <row r="1592" s="5" customFormat="1"/>
    <row r="1593" s="5" customFormat="1"/>
    <row r="1594" s="5" customFormat="1"/>
    <row r="1595" s="5" customFormat="1"/>
    <row r="1596" s="5" customFormat="1"/>
    <row r="1597" s="5" customFormat="1"/>
    <row r="1598" s="5" customFormat="1"/>
    <row r="1599" s="5" customFormat="1"/>
    <row r="1600" s="5" customFormat="1"/>
    <row r="1601" s="5" customFormat="1"/>
    <row r="1602" s="5" customFormat="1"/>
    <row r="1603" s="5" customFormat="1"/>
    <row r="1604" s="5" customFormat="1"/>
    <row r="1605" s="5" customFormat="1"/>
    <row r="1606" s="5" customFormat="1"/>
    <row r="1607" s="5" customFormat="1"/>
    <row r="1608" s="5" customFormat="1"/>
    <row r="1609" s="5" customFormat="1"/>
    <row r="1610" s="5" customFormat="1"/>
    <row r="1611" s="5" customFormat="1"/>
    <row r="1612" s="5" customFormat="1"/>
    <row r="1613" s="5" customFormat="1"/>
    <row r="1614" s="5" customFormat="1"/>
    <row r="1615" s="5" customFormat="1"/>
    <row r="1616" s="5" customFormat="1"/>
    <row r="1617" s="5" customFormat="1"/>
    <row r="1618" s="5" customFormat="1"/>
    <row r="1619" s="5" customFormat="1"/>
    <row r="1620" s="5" customFormat="1"/>
    <row r="1621" s="5" customFormat="1"/>
    <row r="1622" s="5" customFormat="1"/>
    <row r="1623" s="5" customFormat="1"/>
    <row r="1624" s="5" customFormat="1"/>
    <row r="1625" s="5" customFormat="1"/>
    <row r="1626" s="5" customFormat="1"/>
    <row r="1627" s="5" customFormat="1"/>
    <row r="1628" s="5" customFormat="1"/>
    <row r="1629" s="5" customFormat="1"/>
    <row r="1630" s="5" customFormat="1"/>
    <row r="1631" s="5" customFormat="1"/>
    <row r="1632" s="5" customFormat="1"/>
    <row r="1633" s="5" customFormat="1"/>
    <row r="1634" s="5" customFormat="1"/>
    <row r="1635" s="5" customFormat="1"/>
    <row r="1636" s="5" customFormat="1"/>
    <row r="1637" s="5" customFormat="1"/>
    <row r="1638" s="5" customFormat="1"/>
    <row r="1639" s="5" customFormat="1"/>
    <row r="1640" s="5" customFormat="1"/>
    <row r="1641" s="5" customFormat="1"/>
    <row r="1642" s="5" customFormat="1"/>
    <row r="1643" s="5" customFormat="1"/>
    <row r="1644" s="5" customFormat="1"/>
    <row r="1645" s="5" customFormat="1"/>
    <row r="1646" s="5" customFormat="1"/>
    <row r="1647" s="5" customFormat="1"/>
    <row r="1648" s="5" customFormat="1"/>
    <row r="1649" s="5" customFormat="1"/>
    <row r="1650" s="5" customFormat="1"/>
    <row r="1651" s="5" customFormat="1"/>
    <row r="1652" s="5" customFormat="1"/>
    <row r="1653" s="5" customFormat="1"/>
    <row r="1654" s="5" customFormat="1"/>
    <row r="1655" s="5" customFormat="1"/>
    <row r="1656" s="5" customFormat="1"/>
    <row r="1657" s="5" customFormat="1"/>
    <row r="1658" s="5" customFormat="1"/>
    <row r="1659" s="5" customFormat="1"/>
    <row r="1660" s="5" customFormat="1"/>
    <row r="1661" s="5" customFormat="1"/>
    <row r="1662" s="5" customFormat="1"/>
    <row r="1663" s="5" customFormat="1"/>
    <row r="1664" s="5" customFormat="1"/>
    <row r="1665" s="5" customFormat="1"/>
    <row r="1666" s="5" customFormat="1"/>
    <row r="1667" s="5" customFormat="1"/>
    <row r="1668" s="5" customFormat="1"/>
    <row r="1669" s="5" customFormat="1"/>
    <row r="1670" s="5" customFormat="1"/>
    <row r="1671" s="5" customFormat="1"/>
    <row r="1672" s="5" customFormat="1"/>
    <row r="1673" s="5" customFormat="1"/>
    <row r="1674" s="5" customFormat="1"/>
    <row r="1675" s="5" customFormat="1"/>
    <row r="1676" s="5" customFormat="1"/>
    <row r="1677" s="5" customFormat="1"/>
    <row r="1678" s="5" customFormat="1"/>
    <row r="1679" s="5" customFormat="1"/>
    <row r="1680" s="5" customFormat="1"/>
    <row r="1681" s="5" customFormat="1"/>
    <row r="1682" s="5" customFormat="1"/>
    <row r="1683" s="5" customFormat="1"/>
    <row r="1684" s="5" customFormat="1"/>
    <row r="1685" s="5" customFormat="1"/>
    <row r="1686" s="5" customFormat="1"/>
    <row r="1687" s="5" customFormat="1"/>
    <row r="1688" s="5" customFormat="1"/>
    <row r="1689" s="5" customFormat="1"/>
    <row r="1690" s="5" customFormat="1"/>
    <row r="1691" s="5" customFormat="1"/>
    <row r="1692" s="5" customFormat="1"/>
    <row r="1693" s="5" customFormat="1"/>
    <row r="1694" s="5" customFormat="1"/>
    <row r="1695" s="5" customFormat="1"/>
    <row r="1696" s="5" customFormat="1"/>
    <row r="1697" s="5" customFormat="1"/>
    <row r="1698" s="5" customFormat="1"/>
    <row r="1699" s="5" customFormat="1"/>
    <row r="1700" s="5" customFormat="1"/>
    <row r="1701" s="5" customFormat="1"/>
    <row r="1702" s="5" customFormat="1"/>
    <row r="1703" s="5" customFormat="1"/>
    <row r="1704" s="5" customFormat="1"/>
    <row r="1705" s="5" customFormat="1"/>
    <row r="1706" s="5" customFormat="1"/>
    <row r="1707" s="5" customFormat="1"/>
    <row r="1708" s="5" customFormat="1"/>
    <row r="1709" s="5" customFormat="1"/>
    <row r="1710" s="5" customFormat="1"/>
    <row r="1711" s="5" customFormat="1"/>
    <row r="1712" s="5" customFormat="1"/>
    <row r="1713" s="5" customFormat="1"/>
    <row r="1714" s="5" customFormat="1"/>
    <row r="1715" s="5" customFormat="1"/>
    <row r="1716" s="5" customFormat="1"/>
    <row r="1717" s="5" customFormat="1"/>
    <row r="1718" s="5" customFormat="1"/>
    <row r="1719" s="5" customFormat="1"/>
    <row r="1720" s="5" customFormat="1"/>
    <row r="1721" s="5" customFormat="1"/>
    <row r="1722" s="5" customFormat="1"/>
    <row r="1723" s="5" customFormat="1"/>
    <row r="1724" s="5" customFormat="1"/>
    <row r="1725" s="5" customFormat="1"/>
    <row r="1726" s="5" customFormat="1"/>
    <row r="1727" s="5" customFormat="1"/>
    <row r="1728" s="5" customFormat="1"/>
    <row r="1729" s="5" customFormat="1"/>
    <row r="1730" s="5" customFormat="1"/>
    <row r="1731" s="5" customFormat="1"/>
    <row r="1732" s="5" customFormat="1"/>
    <row r="1733" s="5" customFormat="1"/>
    <row r="1734" s="5" customFormat="1"/>
    <row r="1735" s="5" customFormat="1"/>
    <row r="1736" s="5" customFormat="1"/>
    <row r="1737" s="5" customFormat="1"/>
    <row r="1738" s="5" customFormat="1"/>
    <row r="1739" s="5" customFormat="1"/>
    <row r="1740" s="5" customFormat="1"/>
    <row r="1741" s="5" customFormat="1"/>
    <row r="1742" s="5" customFormat="1"/>
    <row r="1743" s="5" customFormat="1"/>
    <row r="1744" s="5" customFormat="1"/>
    <row r="1745" s="5" customFormat="1"/>
    <row r="1746" s="5" customFormat="1"/>
    <row r="1747" s="5" customFormat="1"/>
    <row r="1748" s="5" customFormat="1"/>
    <row r="1749" s="5" customFormat="1"/>
    <row r="1750" s="5" customFormat="1"/>
    <row r="1751" s="5" customFormat="1"/>
    <row r="1752" s="5" customFormat="1"/>
    <row r="1753" s="5" customFormat="1"/>
    <row r="1754" s="5" customFormat="1"/>
    <row r="1755" s="5" customFormat="1"/>
    <row r="1756" s="5" customFormat="1"/>
    <row r="1757" s="5" customFormat="1"/>
    <row r="1758" s="5" customFormat="1"/>
    <row r="1759" s="5" customFormat="1"/>
    <row r="1760" s="5" customFormat="1"/>
    <row r="1761" s="5" customFormat="1"/>
    <row r="1762" s="5" customFormat="1"/>
    <row r="1763" s="5" customFormat="1"/>
    <row r="1764" s="5" customFormat="1"/>
    <row r="1765" s="5" customFormat="1"/>
    <row r="1766" s="5" customFormat="1"/>
    <row r="1767" s="5" customFormat="1"/>
    <row r="1768" s="5" customFormat="1"/>
    <row r="1769" s="5" customFormat="1"/>
    <row r="1770" s="5" customFormat="1"/>
    <row r="1771" s="5" customFormat="1"/>
    <row r="1772" s="5" customFormat="1"/>
    <row r="1773" s="5" customFormat="1"/>
    <row r="1774" s="5" customFormat="1"/>
    <row r="1775" s="5" customFormat="1"/>
    <row r="1776" s="5" customFormat="1"/>
    <row r="1777" s="5" customFormat="1"/>
    <row r="1778" s="5" customFormat="1"/>
    <row r="1779" s="5" customFormat="1"/>
    <row r="1780" s="5" customFormat="1"/>
    <row r="1781" s="5" customFormat="1"/>
    <row r="1782" s="5" customFormat="1"/>
    <row r="1783" s="5" customFormat="1"/>
    <row r="1784" s="5" customFormat="1"/>
    <row r="1785" s="5" customFormat="1"/>
    <row r="1786" s="5" customFormat="1"/>
    <row r="1787" s="5" customFormat="1"/>
    <row r="1788" s="5" customFormat="1"/>
    <row r="1789" s="5" customFormat="1"/>
    <row r="1790" s="5" customFormat="1"/>
    <row r="1791" s="5" customFormat="1"/>
    <row r="1792" s="5" customFormat="1"/>
    <row r="1793" s="5" customFormat="1"/>
    <row r="1794" s="5" customFormat="1"/>
    <row r="1795" s="5" customFormat="1"/>
    <row r="1796" s="5" customFormat="1"/>
    <row r="1797" s="5" customFormat="1"/>
    <row r="1798" s="5" customFormat="1"/>
    <row r="1799" s="5" customFormat="1"/>
    <row r="1800" s="5" customFormat="1"/>
    <row r="1801" s="5" customFormat="1"/>
    <row r="1802" s="5" customFormat="1"/>
    <row r="1803" s="5" customFormat="1"/>
    <row r="1804" s="5" customFormat="1"/>
    <row r="1805" s="5" customFormat="1"/>
    <row r="1806" s="5" customFormat="1"/>
    <row r="1807" s="5" customFormat="1"/>
    <row r="1808" s="5" customFormat="1"/>
    <row r="1809" s="5" customFormat="1"/>
    <row r="1810" s="5" customFormat="1"/>
    <row r="1811" s="5" customFormat="1"/>
    <row r="1812" s="5" customFormat="1"/>
    <row r="1813" s="5" customFormat="1"/>
    <row r="1814" s="5" customFormat="1"/>
    <row r="1815" s="5" customFormat="1"/>
    <row r="1816" s="5" customFormat="1"/>
    <row r="1817" s="5" customFormat="1"/>
    <row r="1818" s="5" customFormat="1"/>
    <row r="1819" s="5" customFormat="1"/>
    <row r="1820" s="5" customFormat="1"/>
    <row r="1821" s="5" customFormat="1"/>
    <row r="1822" s="5" customFormat="1"/>
    <row r="1823" s="5" customFormat="1"/>
    <row r="1824" s="5" customFormat="1"/>
    <row r="1825" s="5" customFormat="1"/>
    <row r="1826" s="5" customFormat="1"/>
    <row r="1827" s="5" customFormat="1"/>
    <row r="1828" s="5" customFormat="1"/>
    <row r="1829" s="5" customFormat="1"/>
    <row r="1830" s="5" customFormat="1"/>
    <row r="1831" s="5" customFormat="1"/>
    <row r="1832" s="5" customFormat="1"/>
    <row r="1833" s="5" customFormat="1"/>
    <row r="1834" s="5" customFormat="1"/>
    <row r="1835" s="5" customFormat="1"/>
    <row r="1836" s="5" customFormat="1"/>
    <row r="1837" s="5" customFormat="1"/>
    <row r="1838" s="5" customFormat="1"/>
    <row r="1839" s="5" customFormat="1"/>
    <row r="1840" s="5" customFormat="1"/>
    <row r="1841" s="5" customFormat="1"/>
    <row r="1842" s="5" customFormat="1"/>
    <row r="1843" s="5" customFormat="1"/>
    <row r="1844" s="5" customFormat="1"/>
    <row r="1845" s="5" customFormat="1"/>
    <row r="1846" s="5" customFormat="1"/>
    <row r="1847" s="5" customFormat="1"/>
    <row r="1848" s="5" customFormat="1"/>
    <row r="1849" s="5" customFormat="1"/>
    <row r="1850" s="5" customFormat="1"/>
    <row r="1851" s="5" customFormat="1"/>
    <row r="1852" s="5" customFormat="1"/>
    <row r="1853" s="5" customFormat="1"/>
    <row r="1854" s="5" customFormat="1"/>
    <row r="1855" s="5" customFormat="1"/>
    <row r="1856" s="5" customFormat="1"/>
    <row r="1857" s="5" customFormat="1"/>
    <row r="1858" s="5" customFormat="1"/>
    <row r="1859" s="5" customFormat="1"/>
    <row r="1860" s="5" customFormat="1"/>
    <row r="1861" s="5" customFormat="1"/>
    <row r="1862" s="5" customFormat="1"/>
    <row r="1863" s="5" customFormat="1"/>
    <row r="1864" s="5" customFormat="1"/>
    <row r="1865" s="5" customFormat="1"/>
    <row r="1866" s="5" customFormat="1"/>
    <row r="1867" s="5" customFormat="1"/>
    <row r="1868" s="5" customFormat="1"/>
    <row r="1869" s="5" customFormat="1"/>
    <row r="1870" s="5" customFormat="1"/>
    <row r="1871" s="5" customFormat="1"/>
    <row r="1872" s="5" customFormat="1"/>
    <row r="1873" s="5" customFormat="1"/>
    <row r="1874" s="5" customFormat="1"/>
    <row r="1875" s="5" customFormat="1"/>
    <row r="1876" s="5" customFormat="1"/>
    <row r="1877" s="5" customFormat="1"/>
    <row r="1878" s="5" customFormat="1"/>
    <row r="1879" s="5" customFormat="1"/>
    <row r="1880" s="5" customFormat="1"/>
    <row r="1881" s="5" customFormat="1"/>
    <row r="1882" s="5" customFormat="1"/>
    <row r="1883" s="5" customFormat="1"/>
    <row r="1884" s="5" customFormat="1"/>
    <row r="1885" s="5" customFormat="1"/>
    <row r="1886" s="5" customFormat="1"/>
    <row r="1887" s="5" customFormat="1"/>
    <row r="1888" s="5" customFormat="1"/>
    <row r="1889" s="5" customFormat="1"/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545E00-8F27-430C-9B3F-CFDE4D97BC79}">
  <dimension ref="A1:G51"/>
  <sheetViews>
    <sheetView tabSelected="1" topLeftCell="A16" zoomScale="85" zoomScaleNormal="85" workbookViewId="0">
      <selection activeCell="G52" sqref="G52"/>
    </sheetView>
  </sheetViews>
  <sheetFormatPr defaultRowHeight="15"/>
  <cols>
    <col min="1" max="1" width="52.7109375" style="2" bestFit="1" customWidth="1"/>
    <col min="2" max="5" width="9.140625" style="2"/>
    <col min="6" max="6" width="30.28515625" style="2" bestFit="1" customWidth="1"/>
    <col min="7" max="16384" width="9.140625" style="2"/>
  </cols>
  <sheetData>
    <row r="1" spans="1:4">
      <c r="A1" s="1" t="s">
        <v>8</v>
      </c>
      <c r="B1" s="2">
        <v>0</v>
      </c>
      <c r="C1" s="2">
        <v>20</v>
      </c>
      <c r="D1" s="2">
        <f>B1/C1</f>
        <v>0</v>
      </c>
    </row>
    <row r="2" spans="1:4">
      <c r="A2" s="1" t="s">
        <v>12</v>
      </c>
      <c r="B2" s="2">
        <v>280</v>
      </c>
    </row>
    <row r="3" spans="1:4">
      <c r="A3" s="1" t="s">
        <v>51</v>
      </c>
      <c r="B3" s="2">
        <v>10</v>
      </c>
      <c r="C3" s="2">
        <v>320</v>
      </c>
      <c r="D3" s="2">
        <f>B3/C3</f>
        <v>3.125E-2</v>
      </c>
    </row>
    <row r="4" spans="1:4">
      <c r="A4" s="3"/>
    </row>
    <row r="5" spans="1:4">
      <c r="A5" s="1" t="s">
        <v>52</v>
      </c>
      <c r="B5" s="2">
        <v>2</v>
      </c>
      <c r="C5" s="2">
        <v>20</v>
      </c>
      <c r="D5" s="2">
        <f t="shared" ref="D5" si="0">B5/C5</f>
        <v>0.1</v>
      </c>
    </row>
    <row r="6" spans="1:4">
      <c r="A6" s="1" t="s">
        <v>53</v>
      </c>
      <c r="B6" s="2">
        <v>440</v>
      </c>
    </row>
    <row r="7" spans="1:4">
      <c r="A7" s="1" t="s">
        <v>54</v>
      </c>
      <c r="B7" s="2">
        <v>17</v>
      </c>
      <c r="C7" s="2">
        <v>320</v>
      </c>
      <c r="D7" s="2">
        <f t="shared" ref="D7" si="1">B7/C7</f>
        <v>5.3124999999999999E-2</v>
      </c>
    </row>
    <row r="8" spans="1:4">
      <c r="A8" s="3"/>
    </row>
    <row r="9" spans="1:4">
      <c r="A9" s="1" t="s">
        <v>55</v>
      </c>
      <c r="B9" s="2">
        <v>0</v>
      </c>
      <c r="C9" s="2">
        <v>28</v>
      </c>
      <c r="D9" s="2">
        <f t="shared" ref="D9" si="2">B9/C9</f>
        <v>0</v>
      </c>
    </row>
    <row r="10" spans="1:4">
      <c r="A10" s="1" t="s">
        <v>56</v>
      </c>
      <c r="B10" s="2">
        <v>421</v>
      </c>
    </row>
    <row r="11" spans="1:4">
      <c r="A11" s="1" t="s">
        <v>54</v>
      </c>
      <c r="B11" s="2">
        <v>17</v>
      </c>
      <c r="C11" s="2">
        <v>320</v>
      </c>
      <c r="D11" s="2">
        <f t="shared" ref="D11" si="3">B11/C11</f>
        <v>5.3124999999999999E-2</v>
      </c>
    </row>
    <row r="12" spans="1:4">
      <c r="A12" s="3"/>
    </row>
    <row r="13" spans="1:4">
      <c r="A13" s="1" t="s">
        <v>57</v>
      </c>
      <c r="B13" s="2">
        <v>0</v>
      </c>
      <c r="C13" s="2">
        <v>40</v>
      </c>
      <c r="D13" s="2">
        <f t="shared" ref="D13" si="4">B13/C13</f>
        <v>0</v>
      </c>
    </row>
    <row r="14" spans="1:4">
      <c r="A14" s="1" t="s">
        <v>58</v>
      </c>
      <c r="B14" s="2">
        <v>425</v>
      </c>
    </row>
    <row r="15" spans="1:4">
      <c r="A15" s="1" t="s">
        <v>22</v>
      </c>
      <c r="B15" s="2">
        <v>17</v>
      </c>
      <c r="C15" s="2">
        <v>480</v>
      </c>
      <c r="D15" s="2">
        <f t="shared" ref="D15" si="5">B15/C15</f>
        <v>3.5416666666666666E-2</v>
      </c>
    </row>
    <row r="16" spans="1:4">
      <c r="A16" s="3"/>
    </row>
    <row r="17" spans="1:4">
      <c r="A17" s="1" t="s">
        <v>59</v>
      </c>
      <c r="B17" s="2">
        <v>2</v>
      </c>
      <c r="C17" s="2">
        <v>58</v>
      </c>
      <c r="D17" s="2">
        <f t="shared" ref="D17" si="6">B17/C17</f>
        <v>3.4482758620689655E-2</v>
      </c>
    </row>
    <row r="18" spans="1:4">
      <c r="A18" s="1" t="s">
        <v>38</v>
      </c>
      <c r="B18" s="2">
        <v>370</v>
      </c>
    </row>
    <row r="19" spans="1:4">
      <c r="A19" s="1" t="s">
        <v>60</v>
      </c>
      <c r="B19" s="2">
        <v>21</v>
      </c>
      <c r="C19" s="2">
        <v>480</v>
      </c>
      <c r="D19" s="2">
        <f t="shared" ref="D19" si="7">B19/C19</f>
        <v>4.3749999999999997E-2</v>
      </c>
    </row>
    <row r="20" spans="1:4">
      <c r="A20" s="3"/>
    </row>
    <row r="21" spans="1:4">
      <c r="A21" s="1" t="s">
        <v>61</v>
      </c>
      <c r="B21" s="2">
        <v>7</v>
      </c>
      <c r="C21" s="2">
        <v>65</v>
      </c>
      <c r="D21" s="2">
        <f t="shared" ref="D21" si="8">B21/C21</f>
        <v>0.1076923076923077</v>
      </c>
    </row>
    <row r="22" spans="1:4">
      <c r="A22" s="1" t="s">
        <v>62</v>
      </c>
      <c r="B22" s="2">
        <v>389</v>
      </c>
    </row>
    <row r="23" spans="1:4">
      <c r="A23" s="1" t="s">
        <v>34</v>
      </c>
      <c r="B23" s="2">
        <v>37</v>
      </c>
      <c r="C23" s="2">
        <v>320</v>
      </c>
      <c r="D23" s="2">
        <f t="shared" ref="D23" si="9">B23/C23</f>
        <v>0.11562500000000001</v>
      </c>
    </row>
    <row r="24" spans="1:4">
      <c r="A24" s="3"/>
    </row>
    <row r="25" spans="1:4">
      <c r="A25" s="1" t="s">
        <v>63</v>
      </c>
      <c r="B25" s="2">
        <v>4</v>
      </c>
      <c r="C25" s="2">
        <v>87</v>
      </c>
      <c r="D25" s="2">
        <f t="shared" ref="D25" si="10">B25/C25</f>
        <v>4.5977011494252873E-2</v>
      </c>
    </row>
    <row r="26" spans="1:4">
      <c r="A26" s="1" t="s">
        <v>64</v>
      </c>
      <c r="B26" s="2">
        <v>372</v>
      </c>
    </row>
    <row r="27" spans="1:4">
      <c r="A27" s="1" t="s">
        <v>65</v>
      </c>
      <c r="B27" s="2">
        <v>48</v>
      </c>
      <c r="C27" s="2">
        <v>320</v>
      </c>
      <c r="D27" s="2">
        <f t="shared" ref="D27" si="11">B27/C27</f>
        <v>0.15</v>
      </c>
    </row>
    <row r="28" spans="1:4">
      <c r="A28" s="3"/>
    </row>
    <row r="29" spans="1:4">
      <c r="A29" s="1" t="s">
        <v>66</v>
      </c>
      <c r="B29" s="2">
        <v>6</v>
      </c>
      <c r="C29" s="2">
        <v>103</v>
      </c>
      <c r="D29" s="2">
        <f t="shared" ref="D29" si="12">B29/C29</f>
        <v>5.8252427184466021E-2</v>
      </c>
    </row>
    <row r="30" spans="1:4">
      <c r="A30" s="1" t="s">
        <v>67</v>
      </c>
      <c r="B30" s="2">
        <v>376</v>
      </c>
    </row>
    <row r="31" spans="1:4">
      <c r="A31" s="1" t="s">
        <v>68</v>
      </c>
      <c r="B31" s="2">
        <v>60</v>
      </c>
      <c r="C31" s="2">
        <v>400</v>
      </c>
      <c r="D31" s="2">
        <f t="shared" ref="D31" si="13">B31/C31</f>
        <v>0.15</v>
      </c>
    </row>
    <row r="32" spans="1:4">
      <c r="A32" s="3"/>
    </row>
    <row r="33" spans="1:7">
      <c r="A33" s="1" t="s">
        <v>69</v>
      </c>
      <c r="B33" s="2">
        <v>8</v>
      </c>
      <c r="C33" s="2">
        <v>129</v>
      </c>
      <c r="D33" s="2">
        <f t="shared" ref="D33" si="14">B33/C33</f>
        <v>6.2015503875968991E-2</v>
      </c>
    </row>
    <row r="34" spans="1:7">
      <c r="A34" s="1" t="s">
        <v>49</v>
      </c>
      <c r="B34" s="2">
        <v>368</v>
      </c>
    </row>
    <row r="35" spans="1:7">
      <c r="A35" s="1" t="s">
        <v>70</v>
      </c>
      <c r="B35" s="2">
        <v>69</v>
      </c>
      <c r="C35" s="2">
        <v>320</v>
      </c>
      <c r="D35" s="2">
        <f t="shared" ref="D35" si="15">B35/C35</f>
        <v>0.21562500000000001</v>
      </c>
      <c r="F35" s="2" t="s">
        <v>4</v>
      </c>
      <c r="G35" s="2">
        <f>AVERAGE(B2,B6,B10,B14,B18,B22,B26,B30,B34,B38,B42,B46,B50)</f>
        <v>380.84615384615387</v>
      </c>
    </row>
    <row r="36" spans="1:7">
      <c r="A36" s="3"/>
      <c r="F36" s="2" t="s">
        <v>82</v>
      </c>
      <c r="G36" s="2">
        <f>AVERAGE(D1,D5,D9,D13,D17,D21,D25,D29,D33,D37,D41,D45,D49)</f>
        <v>5.4820025479414156E-2</v>
      </c>
    </row>
    <row r="37" spans="1:7">
      <c r="A37" s="1" t="s">
        <v>71</v>
      </c>
      <c r="B37" s="2">
        <v>10</v>
      </c>
      <c r="C37" s="2">
        <v>155</v>
      </c>
      <c r="D37" s="2">
        <f t="shared" ref="D37" si="16">B37/C37</f>
        <v>6.4516129032258063E-2</v>
      </c>
      <c r="F37" s="2" t="s">
        <v>83</v>
      </c>
      <c r="G37" s="2">
        <f>AVERAGE(D3,D7,D11,D15,D19,D23,D27,D31,D35,D39,D43,D47,D51)</f>
        <v>0.13559294871794872</v>
      </c>
    </row>
    <row r="38" spans="1:7">
      <c r="A38" s="1" t="s">
        <v>72</v>
      </c>
      <c r="B38" s="2">
        <v>375</v>
      </c>
    </row>
    <row r="39" spans="1:7">
      <c r="A39" s="1" t="s">
        <v>73</v>
      </c>
      <c r="B39" s="2">
        <v>89</v>
      </c>
      <c r="C39" s="2">
        <v>320</v>
      </c>
      <c r="D39" s="2">
        <f t="shared" ref="D39" si="17">B39/C39</f>
        <v>0.27812500000000001</v>
      </c>
      <c r="F39" s="2" t="s">
        <v>84</v>
      </c>
      <c r="G39" s="2">
        <v>293</v>
      </c>
    </row>
    <row r="40" spans="1:7">
      <c r="A40" s="3"/>
    </row>
    <row r="41" spans="1:7">
      <c r="A41" s="1" t="s">
        <v>74</v>
      </c>
      <c r="B41" s="2">
        <v>13</v>
      </c>
      <c r="C41" s="2">
        <v>182</v>
      </c>
      <c r="D41" s="2">
        <f t="shared" ref="D41" si="18">B41/C41</f>
        <v>7.1428571428571425E-2</v>
      </c>
    </row>
    <row r="42" spans="1:7">
      <c r="A42" s="1" t="s">
        <v>75</v>
      </c>
      <c r="B42" s="2">
        <v>382</v>
      </c>
    </row>
    <row r="43" spans="1:7">
      <c r="A43" s="1" t="s">
        <v>76</v>
      </c>
      <c r="B43" s="2">
        <v>62</v>
      </c>
      <c r="C43" s="2">
        <v>480</v>
      </c>
      <c r="D43" s="2">
        <f t="shared" ref="D43" si="19">B43/C43</f>
        <v>0.12916666666666668</v>
      </c>
    </row>
    <row r="44" spans="1:7">
      <c r="A44" s="3"/>
    </row>
    <row r="45" spans="1:7">
      <c r="A45" s="1" t="s">
        <v>77</v>
      </c>
      <c r="B45" s="2">
        <v>23</v>
      </c>
      <c r="C45" s="2">
        <v>231</v>
      </c>
      <c r="D45" s="2">
        <f t="shared" ref="D45" si="20">B45/C45</f>
        <v>9.9567099567099568E-2</v>
      </c>
    </row>
    <row r="46" spans="1:7">
      <c r="A46" s="1" t="s">
        <v>78</v>
      </c>
      <c r="B46" s="2">
        <v>377</v>
      </c>
    </row>
    <row r="47" spans="1:7">
      <c r="A47" s="1" t="s">
        <v>79</v>
      </c>
      <c r="B47" s="2">
        <v>128</v>
      </c>
      <c r="C47" s="2">
        <v>400</v>
      </c>
      <c r="D47" s="2">
        <f t="shared" ref="D47" si="21">B47/C47</f>
        <v>0.32</v>
      </c>
    </row>
    <row r="48" spans="1:7">
      <c r="A48" s="3"/>
    </row>
    <row r="49" spans="1:4">
      <c r="A49" s="1" t="s">
        <v>80</v>
      </c>
      <c r="B49" s="2">
        <v>20</v>
      </c>
      <c r="C49" s="2">
        <v>291</v>
      </c>
      <c r="D49" s="2">
        <f t="shared" ref="D49" si="22">B49/C49</f>
        <v>6.8728522336769765E-2</v>
      </c>
    </row>
    <row r="50" spans="1:4">
      <c r="A50" s="1" t="s">
        <v>67</v>
      </c>
      <c r="B50" s="2">
        <v>376</v>
      </c>
    </row>
    <row r="51" spans="1:4">
      <c r="A51" s="1" t="s">
        <v>81</v>
      </c>
      <c r="B51" s="2">
        <v>90</v>
      </c>
      <c r="C51" s="2">
        <v>480</v>
      </c>
      <c r="D51" s="2">
        <f t="shared" ref="D51" si="23">B51/C51</f>
        <v>0.1875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98145-7923-4A52-B5CA-4B934B2A2F07}">
  <dimension ref="A1:G64"/>
  <sheetViews>
    <sheetView topLeftCell="A34" zoomScale="85" zoomScaleNormal="85" workbookViewId="0">
      <selection activeCell="F38" sqref="F38"/>
    </sheetView>
  </sheetViews>
  <sheetFormatPr defaultRowHeight="15"/>
  <cols>
    <col min="1" max="1" width="52.7109375" style="2" bestFit="1" customWidth="1"/>
    <col min="2" max="5" width="9.140625" style="2"/>
    <col min="6" max="6" width="30.28515625" style="2" bestFit="1" customWidth="1"/>
    <col min="7" max="16384" width="9.140625" style="2"/>
  </cols>
  <sheetData>
    <row r="1" spans="1:4">
      <c r="A1" s="1" t="s">
        <v>8</v>
      </c>
      <c r="B1" s="2">
        <v>0</v>
      </c>
      <c r="C1" s="2">
        <v>20</v>
      </c>
      <c r="D1" s="2">
        <f>B1/C1</f>
        <v>0</v>
      </c>
    </row>
    <row r="2" spans="1:4">
      <c r="A2" s="1" t="s">
        <v>12</v>
      </c>
      <c r="B2" s="2">
        <v>280</v>
      </c>
    </row>
    <row r="3" spans="1:4">
      <c r="A3" s="1" t="s">
        <v>13</v>
      </c>
      <c r="B3" s="2">
        <v>10</v>
      </c>
      <c r="C3" s="2">
        <v>400</v>
      </c>
      <c r="D3" s="2">
        <f>B3/C3</f>
        <v>2.5000000000000001E-2</v>
      </c>
    </row>
    <row r="4" spans="1:4">
      <c r="A4" s="1" t="s">
        <v>14</v>
      </c>
      <c r="B4" s="2">
        <v>0</v>
      </c>
      <c r="C4" s="2">
        <v>100</v>
      </c>
      <c r="D4" s="2">
        <f>B4/C4</f>
        <v>0</v>
      </c>
    </row>
    <row r="5" spans="1:4">
      <c r="A5" s="3"/>
    </row>
    <row r="6" spans="1:4">
      <c r="A6" s="1" t="s">
        <v>15</v>
      </c>
      <c r="B6" s="2">
        <v>0</v>
      </c>
      <c r="C6" s="2">
        <v>18</v>
      </c>
      <c r="D6" s="2">
        <f>B6/C6</f>
        <v>0</v>
      </c>
    </row>
    <row r="7" spans="1:4">
      <c r="A7" s="1" t="s">
        <v>16</v>
      </c>
      <c r="B7" s="2">
        <v>483</v>
      </c>
    </row>
    <row r="8" spans="1:4">
      <c r="A8" s="1" t="s">
        <v>17</v>
      </c>
      <c r="B8" s="2">
        <v>15</v>
      </c>
      <c r="C8" s="2">
        <v>400</v>
      </c>
      <c r="D8" s="2">
        <f>B8/C8</f>
        <v>3.7499999999999999E-2</v>
      </c>
    </row>
    <row r="9" spans="1:4">
      <c r="A9" s="1" t="s">
        <v>14</v>
      </c>
      <c r="B9" s="2">
        <v>0</v>
      </c>
      <c r="C9" s="2">
        <v>100</v>
      </c>
      <c r="D9" s="2">
        <f>B9/C9</f>
        <v>0</v>
      </c>
    </row>
    <row r="10" spans="1:4">
      <c r="A10" s="3"/>
    </row>
    <row r="11" spans="1:4">
      <c r="A11" s="1" t="s">
        <v>18</v>
      </c>
      <c r="B11" s="2">
        <v>1</v>
      </c>
      <c r="C11" s="2">
        <v>31</v>
      </c>
      <c r="D11" s="2">
        <f>B11/C11</f>
        <v>3.2258064516129031E-2</v>
      </c>
    </row>
    <row r="12" spans="1:4">
      <c r="A12" s="1" t="s">
        <v>19</v>
      </c>
      <c r="B12" s="2">
        <v>438</v>
      </c>
    </row>
    <row r="13" spans="1:4">
      <c r="A13" s="1" t="s">
        <v>9</v>
      </c>
      <c r="B13" s="2">
        <v>21</v>
      </c>
      <c r="C13" s="2">
        <v>320</v>
      </c>
      <c r="D13" s="2">
        <f>B13/C13</f>
        <v>6.5625000000000003E-2</v>
      </c>
    </row>
    <row r="14" spans="1:4">
      <c r="A14" s="1" t="s">
        <v>10</v>
      </c>
      <c r="B14" s="2">
        <v>0</v>
      </c>
      <c r="C14" s="2">
        <v>8</v>
      </c>
      <c r="D14" s="2">
        <f>B14/C14</f>
        <v>0</v>
      </c>
    </row>
    <row r="15" spans="1:4">
      <c r="A15" s="3"/>
    </row>
    <row r="16" spans="1:4">
      <c r="A16" s="1" t="s">
        <v>20</v>
      </c>
      <c r="B16" s="2">
        <v>3</v>
      </c>
      <c r="C16" s="2">
        <v>50</v>
      </c>
      <c r="D16" s="2">
        <f>B16/C16</f>
        <v>0.06</v>
      </c>
    </row>
    <row r="17" spans="1:4">
      <c r="A17" s="1" t="s">
        <v>21</v>
      </c>
      <c r="B17" s="2">
        <v>396</v>
      </c>
    </row>
    <row r="18" spans="1:4">
      <c r="A18" s="1" t="s">
        <v>22</v>
      </c>
      <c r="B18" s="2">
        <v>17</v>
      </c>
      <c r="C18" s="2">
        <v>480</v>
      </c>
      <c r="D18" s="2">
        <f>B18/C18</f>
        <v>3.5416666666666666E-2</v>
      </c>
    </row>
    <row r="19" spans="1:4">
      <c r="A19" s="1" t="s">
        <v>23</v>
      </c>
      <c r="B19" s="2">
        <v>4</v>
      </c>
      <c r="C19" s="2">
        <v>120</v>
      </c>
      <c r="D19" s="2">
        <f>B19/C19</f>
        <v>3.3333333333333333E-2</v>
      </c>
    </row>
    <row r="20" spans="1:4">
      <c r="A20" s="3"/>
    </row>
    <row r="21" spans="1:4">
      <c r="A21" s="1" t="s">
        <v>24</v>
      </c>
      <c r="B21" s="2">
        <v>8</v>
      </c>
      <c r="C21" s="2">
        <v>64</v>
      </c>
      <c r="D21" s="2">
        <f>B21/C21</f>
        <v>0.125</v>
      </c>
    </row>
    <row r="22" spans="1:4">
      <c r="A22" s="1" t="s">
        <v>25</v>
      </c>
      <c r="B22" s="2">
        <v>373</v>
      </c>
    </row>
    <row r="23" spans="1:4">
      <c r="A23" s="1" t="s">
        <v>26</v>
      </c>
      <c r="B23" s="2">
        <v>20</v>
      </c>
      <c r="C23" s="2">
        <v>480</v>
      </c>
      <c r="D23" s="2">
        <f>B23/C23</f>
        <v>4.1666666666666664E-2</v>
      </c>
    </row>
    <row r="24" spans="1:4">
      <c r="A24" s="1" t="s">
        <v>27</v>
      </c>
      <c r="B24" s="2">
        <v>8</v>
      </c>
      <c r="C24" s="2">
        <v>120</v>
      </c>
      <c r="D24" s="2">
        <f>B24/C24</f>
        <v>6.6666666666666666E-2</v>
      </c>
    </row>
    <row r="25" spans="1:4">
      <c r="A25" s="3"/>
    </row>
    <row r="26" spans="1:4">
      <c r="A26" s="1" t="s">
        <v>28</v>
      </c>
      <c r="B26" s="2">
        <v>10</v>
      </c>
      <c r="C26" s="2">
        <v>78</v>
      </c>
      <c r="D26" s="2">
        <f>B26/C26</f>
        <v>0.12820512820512819</v>
      </c>
    </row>
    <row r="27" spans="1:4">
      <c r="A27" s="1" t="s">
        <v>29</v>
      </c>
      <c r="B27" s="2">
        <v>339</v>
      </c>
    </row>
    <row r="28" spans="1:4">
      <c r="A28" s="1" t="s">
        <v>30</v>
      </c>
      <c r="B28" s="2">
        <v>11</v>
      </c>
      <c r="C28" s="2">
        <v>480</v>
      </c>
      <c r="D28" s="2">
        <f>B28/C28</f>
        <v>2.2916666666666665E-2</v>
      </c>
    </row>
    <row r="29" spans="1:4">
      <c r="A29" s="1" t="s">
        <v>27</v>
      </c>
      <c r="B29" s="2">
        <v>8</v>
      </c>
      <c r="C29" s="2">
        <v>120</v>
      </c>
      <c r="D29" s="2">
        <f>B29/C29</f>
        <v>6.6666666666666666E-2</v>
      </c>
    </row>
    <row r="30" spans="1:4">
      <c r="A30" s="3"/>
    </row>
    <row r="31" spans="1:4">
      <c r="A31" s="1" t="s">
        <v>31</v>
      </c>
      <c r="B31" s="2">
        <v>10</v>
      </c>
      <c r="C31" s="2">
        <v>86</v>
      </c>
      <c r="D31" s="2">
        <f>B31/C31</f>
        <v>0.11627906976744186</v>
      </c>
    </row>
    <row r="32" spans="1:4">
      <c r="A32" s="1" t="s">
        <v>32</v>
      </c>
      <c r="B32" s="2">
        <v>324</v>
      </c>
    </row>
    <row r="33" spans="1:7">
      <c r="A33" s="1" t="s">
        <v>1</v>
      </c>
      <c r="B33" s="2">
        <v>35</v>
      </c>
      <c r="C33" s="2">
        <v>320</v>
      </c>
      <c r="D33" s="2">
        <f>B33/C33</f>
        <v>0.109375</v>
      </c>
      <c r="F33" s="2" t="s">
        <v>4</v>
      </c>
      <c r="G33" s="2">
        <f>AVERAGE(B2,B7,B12,B17,B22,B27,B32,B37,B42,B47,B52,B57,B62)</f>
        <v>366</v>
      </c>
    </row>
    <row r="34" spans="1:7">
      <c r="A34" s="1" t="s">
        <v>10</v>
      </c>
      <c r="B34" s="2">
        <v>0</v>
      </c>
      <c r="C34" s="2">
        <v>80</v>
      </c>
      <c r="D34" s="2">
        <f>B34/C34</f>
        <v>0</v>
      </c>
      <c r="F34" s="2" t="s">
        <v>82</v>
      </c>
      <c r="G34" s="2">
        <f>AVERAGE(D1,D6,D11,D18,D21,D26,D31,D36,D41,D46,D51,D56,D61)</f>
        <v>8.5358754531099063E-2</v>
      </c>
    </row>
    <row r="35" spans="1:7">
      <c r="A35" s="3"/>
      <c r="F35" s="2" t="s">
        <v>83</v>
      </c>
      <c r="G35" s="2">
        <f>AVERAGE(D13,D18,D23,D28,D33,D38,D43,D48,D53,D58,D63)</f>
        <v>0.12113636363636364</v>
      </c>
    </row>
    <row r="36" spans="1:7">
      <c r="A36" s="1" t="s">
        <v>33</v>
      </c>
      <c r="B36" s="2">
        <v>5</v>
      </c>
      <c r="C36" s="2">
        <v>91</v>
      </c>
      <c r="D36" s="2">
        <f>B36/C36</f>
        <v>5.4945054945054944E-2</v>
      </c>
    </row>
    <row r="37" spans="1:7">
      <c r="A37" s="1" t="s">
        <v>32</v>
      </c>
      <c r="B37" s="2">
        <v>324</v>
      </c>
      <c r="F37" s="2" t="s">
        <v>84</v>
      </c>
      <c r="G37" s="2">
        <v>173</v>
      </c>
    </row>
    <row r="38" spans="1:7">
      <c r="A38" s="1" t="s">
        <v>34</v>
      </c>
      <c r="B38" s="2">
        <v>37</v>
      </c>
      <c r="C38" s="2">
        <v>320</v>
      </c>
      <c r="D38" s="2">
        <f>B38/C38</f>
        <v>0.11562500000000001</v>
      </c>
    </row>
    <row r="39" spans="1:7">
      <c r="A39" s="1" t="s">
        <v>10</v>
      </c>
      <c r="B39" s="2">
        <v>0</v>
      </c>
      <c r="C39" s="2">
        <v>80</v>
      </c>
      <c r="D39" s="2">
        <f>B39/C39</f>
        <v>0</v>
      </c>
    </row>
    <row r="40" spans="1:7">
      <c r="A40" s="3"/>
    </row>
    <row r="41" spans="1:7">
      <c r="A41" s="1" t="s">
        <v>35</v>
      </c>
      <c r="B41" s="2">
        <v>14</v>
      </c>
      <c r="C41" s="2">
        <v>97</v>
      </c>
      <c r="D41" s="2">
        <f>B41/C41</f>
        <v>0.14432989690721648</v>
      </c>
    </row>
    <row r="42" spans="1:7">
      <c r="A42" s="1" t="s">
        <v>36</v>
      </c>
      <c r="B42" s="2">
        <v>353</v>
      </c>
    </row>
    <row r="43" spans="1:7">
      <c r="A43" s="1" t="s">
        <v>11</v>
      </c>
      <c r="B43" s="2">
        <v>50</v>
      </c>
      <c r="C43" s="2">
        <v>320</v>
      </c>
      <c r="D43" s="2">
        <f>B43/C43</f>
        <v>0.15625</v>
      </c>
    </row>
    <row r="44" spans="1:7">
      <c r="A44" s="1" t="s">
        <v>10</v>
      </c>
      <c r="B44" s="2">
        <v>0</v>
      </c>
      <c r="C44" s="2">
        <v>80</v>
      </c>
      <c r="D44" s="2">
        <f>B44/C44</f>
        <v>0</v>
      </c>
    </row>
    <row r="45" spans="1:7">
      <c r="A45" s="3"/>
    </row>
    <row r="46" spans="1:7">
      <c r="A46" s="1" t="s">
        <v>37</v>
      </c>
      <c r="B46" s="2">
        <v>13</v>
      </c>
      <c r="C46" s="2">
        <v>116</v>
      </c>
      <c r="D46" s="2">
        <f>B46/C46</f>
        <v>0.11206896551724138</v>
      </c>
    </row>
    <row r="47" spans="1:7">
      <c r="A47" s="1" t="s">
        <v>38</v>
      </c>
      <c r="B47" s="2">
        <v>370</v>
      </c>
    </row>
    <row r="48" spans="1:7">
      <c r="A48" s="1" t="s">
        <v>39</v>
      </c>
      <c r="B48" s="2">
        <v>63</v>
      </c>
      <c r="C48" s="2">
        <v>400</v>
      </c>
      <c r="D48" s="2">
        <f>B48/C48</f>
        <v>0.1575</v>
      </c>
    </row>
    <row r="49" spans="1:4">
      <c r="A49" s="1" t="s">
        <v>40</v>
      </c>
      <c r="B49" s="2">
        <v>18</v>
      </c>
      <c r="C49" s="2">
        <v>100</v>
      </c>
      <c r="D49" s="2">
        <f>B49/C49</f>
        <v>0.18</v>
      </c>
    </row>
    <row r="50" spans="1:4">
      <c r="A50" s="3"/>
    </row>
    <row r="51" spans="1:4">
      <c r="A51" s="1" t="s">
        <v>41</v>
      </c>
      <c r="B51" s="2">
        <v>21</v>
      </c>
      <c r="C51" s="2">
        <v>139</v>
      </c>
      <c r="D51" s="2">
        <f>B51/C51</f>
        <v>0.15107913669064749</v>
      </c>
    </row>
    <row r="52" spans="1:4">
      <c r="A52" s="1" t="s">
        <v>42</v>
      </c>
      <c r="B52" s="2">
        <v>358</v>
      </c>
    </row>
    <row r="53" spans="1:4" ht="15.75" customHeight="1">
      <c r="A53" s="1" t="s">
        <v>43</v>
      </c>
      <c r="B53" s="2">
        <v>39</v>
      </c>
      <c r="C53" s="2">
        <v>480</v>
      </c>
      <c r="D53" s="2">
        <f>B53/C53</f>
        <v>8.1250000000000003E-2</v>
      </c>
    </row>
    <row r="54" spans="1:4">
      <c r="A54" s="1" t="s">
        <v>44</v>
      </c>
      <c r="B54" s="2">
        <v>14</v>
      </c>
      <c r="C54" s="2">
        <v>120</v>
      </c>
      <c r="D54" s="2">
        <f>B54/C54</f>
        <v>0.11666666666666667</v>
      </c>
    </row>
    <row r="55" spans="1:4">
      <c r="A55" s="3"/>
    </row>
    <row r="56" spans="1:4">
      <c r="A56" s="1" t="s">
        <v>45</v>
      </c>
      <c r="B56" s="2">
        <v>19</v>
      </c>
      <c r="C56" s="2">
        <v>154</v>
      </c>
      <c r="D56" s="2">
        <f>B56/C56</f>
        <v>0.12337662337662338</v>
      </c>
    </row>
    <row r="57" spans="1:4">
      <c r="A57" s="1" t="s">
        <v>46</v>
      </c>
      <c r="B57" s="2">
        <v>352</v>
      </c>
    </row>
    <row r="58" spans="1:4">
      <c r="A58" s="1" t="s">
        <v>47</v>
      </c>
      <c r="B58" s="2">
        <v>79</v>
      </c>
      <c r="C58" s="2">
        <v>320</v>
      </c>
      <c r="D58" s="2">
        <f>B58/C58</f>
        <v>0.24687500000000001</v>
      </c>
    </row>
    <row r="59" spans="1:4">
      <c r="A59" s="1" t="s">
        <v>10</v>
      </c>
      <c r="B59" s="2">
        <v>0</v>
      </c>
      <c r="C59" s="2">
        <v>80</v>
      </c>
      <c r="D59" s="2">
        <f>B59/C59</f>
        <v>0</v>
      </c>
    </row>
    <row r="60" spans="1:4">
      <c r="A60" s="3"/>
    </row>
    <row r="61" spans="1:4">
      <c r="A61" s="1" t="s">
        <v>48</v>
      </c>
      <c r="B61" s="2">
        <v>15</v>
      </c>
      <c r="C61" s="2">
        <v>173</v>
      </c>
      <c r="D61" s="2">
        <f>B61/C61</f>
        <v>8.6705202312138727E-2</v>
      </c>
    </row>
    <row r="62" spans="1:4">
      <c r="A62" s="1" t="s">
        <v>49</v>
      </c>
      <c r="B62" s="2">
        <v>368</v>
      </c>
    </row>
    <row r="63" spans="1:4">
      <c r="A63" s="1" t="s">
        <v>50</v>
      </c>
      <c r="B63" s="2">
        <v>96</v>
      </c>
      <c r="C63" s="2">
        <v>320</v>
      </c>
      <c r="D63" s="2">
        <f>B63/C63</f>
        <v>0.3</v>
      </c>
    </row>
    <row r="64" spans="1:4">
      <c r="A64" s="1" t="s">
        <v>10</v>
      </c>
      <c r="B64" s="2">
        <v>0</v>
      </c>
      <c r="C64" s="2">
        <v>80</v>
      </c>
      <c r="D64" s="2">
        <f>B64/C64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Just Good</vt:lpstr>
      <vt:lpstr>With Bad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 Jones</dc:creator>
  <cp:lastModifiedBy>Isaac Jones</cp:lastModifiedBy>
  <dcterms:created xsi:type="dcterms:W3CDTF">2021-12-05T02:51:47Z</dcterms:created>
  <dcterms:modified xsi:type="dcterms:W3CDTF">2021-12-05T04:19:15Z</dcterms:modified>
</cp:coreProperties>
</file>