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/Desktop/AnalytixLabs/YouTube Project/"/>
    </mc:Choice>
  </mc:AlternateContent>
  <xr:revisionPtr revIDLastSave="0" documentId="13_ncr:1_{643D7834-3C3B-8141-A589-252047C41722}" xr6:coauthVersionLast="45" xr6:coauthVersionMax="45" xr10:uidLastSave="{00000000-0000-0000-0000-000000000000}"/>
  <bookViews>
    <workbookView xWindow="0" yWindow="0" windowWidth="28800" windowHeight="18000" xr2:uid="{5A4880B3-408B-4844-B0A8-74AC060D5210}"/>
  </bookViews>
  <sheets>
    <sheet name="Sheet1" sheetId="1" r:id="rId1"/>
  </sheets>
  <definedNames>
    <definedName name="_xlnm._FilterDatabase" localSheetId="0" hidden="1">Sheet1!$B$1:$F$63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2" i="1"/>
</calcChain>
</file>

<file path=xl/sharedStrings.xml><?xml version="1.0" encoding="utf-8"?>
<sst xmlns="http://schemas.openxmlformats.org/spreadsheetml/2006/main" count="15" uniqueCount="15">
  <si>
    <t>title</t>
  </si>
  <si>
    <t>description</t>
  </si>
  <si>
    <t>tags</t>
  </si>
  <si>
    <t>duration</t>
  </si>
  <si>
    <t>views</t>
  </si>
  <si>
    <t>audience_retention</t>
  </si>
  <si>
    <t>likes_vs_dislikes</t>
  </si>
  <si>
    <t>comments</t>
  </si>
  <si>
    <t>date</t>
  </si>
  <si>
    <t>playlist</t>
  </si>
  <si>
    <t>copyright_claim</t>
  </si>
  <si>
    <t>week_no</t>
  </si>
  <si>
    <t>duration_sec</t>
  </si>
  <si>
    <t>watch_time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</si>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</sst>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20" fontId="0" fillId="0" borderId="0" xfId="0" applyNumberFormat="1" applyFont="1"/>
    <xf numFmtId="0" fontId="2" fillId="0" borderId="0" xfId="0" applyFont="1"/>
    <xf numFmtId="2" fontId="0" fillId="0" borderId="0" xfId="0" applyNumberFormat="1" applyFont="1"/>
    <xf numFmtId="1" fontId="0" fillId="0" borderId="0" xfId="0" applyNumberFormat="1" applyFont="1"/>
    <xf numFmtId="16" fontId="0" fillId="0" borderId="0" xfId="0" applyNumberFormat="1" applyFont="1"/>
    <xf numFmtId="3" fontId="0" fillId="0" borderId="0" xfId="0" applyNumberFormat="1" applyFont="1"/>
    <xf numFmtId="164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546D-C926-B447-8FAC-487D9B6C7C72}">
  <dimension ref="A1:O63"/>
  <sheetViews>
    <sheetView tabSelected="1" zoomScale="109" workbookViewId="0">
      <selection activeCell="J18" sqref="J18"/>
    </sheetView>
  </sheetViews>
  <sheetFormatPr baseColWidth="10" defaultRowHeight="16" x14ac:dyDescent="0.2"/>
  <cols>
    <col min="1" max="1" width="7.33203125" style="1" bestFit="1" customWidth="1"/>
    <col min="2" max="2" width="4.5" style="1" bestFit="1" customWidth="1"/>
    <col min="3" max="3" width="10.1640625" style="1" bestFit="1" customWidth="1"/>
    <col min="4" max="4" width="4.6640625" style="1" bestFit="1" customWidth="1"/>
    <col min="5" max="5" width="8.1640625" style="1" bestFit="1" customWidth="1"/>
    <col min="6" max="6" width="7" style="1" bestFit="1" customWidth="1"/>
    <col min="7" max="7" width="14.1640625" style="5" bestFit="1" customWidth="1"/>
    <col min="8" max="8" width="10" style="5" bestFit="1" customWidth="1"/>
    <col min="9" max="9" width="14.5" style="5" bestFit="1" customWidth="1"/>
    <col min="10" max="10" width="17.1640625" style="8" bestFit="1" customWidth="1"/>
    <col min="11" max="11" width="15" style="5" bestFit="1" customWidth="1"/>
    <col min="12" max="12" width="8.6640625" style="1" bestFit="1" customWidth="1"/>
    <col min="13" max="13" width="11.83203125" style="1" bestFit="1" customWidth="1"/>
    <col min="14" max="14" width="9.5" style="7" bestFit="1" customWidth="1"/>
    <col min="15" max="15" width="9.6640625" style="4" bestFit="1" customWidth="1"/>
    <col min="16" max="16384" width="10.83203125" style="1"/>
  </cols>
  <sheetData>
    <row r="1" spans="1:15" x14ac:dyDescent="0.2">
      <c r="A1" s="3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G1" s="1" t="s">
        <v>10</v>
      </c>
      <c r="H1" s="3" t="s">
        <v>7</v>
      </c>
      <c r="I1" s="3" t="s">
        <v>13</v>
      </c>
      <c r="J1" s="1" t="s">
        <v>5</v>
      </c>
      <c r="K1" s="3" t="s">
        <v>6</v>
      </c>
      <c r="L1" s="3" t="s">
        <v>11</v>
      </c>
      <c r="M1" s="3" t="s">
        <v>12</v>
      </c>
      <c r="N1" s="3" t="s">
        <v>4</v>
      </c>
      <c r="O1" s="1" t="s">
        <v>14</v>
      </c>
    </row>
    <row r="2" spans="1:15" x14ac:dyDescent="0.2">
      <c r="A2" s="6">
        <v>43835</v>
      </c>
      <c r="B2" s="1">
        <v>77</v>
      </c>
      <c r="C2" s="1">
        <v>488</v>
      </c>
      <c r="D2" s="1">
        <v>443</v>
      </c>
      <c r="E2" s="2">
        <v>0.58888888888888891</v>
      </c>
      <c r="F2" s="5">
        <v>2</v>
      </c>
      <c r="G2" s="5">
        <v>1</v>
      </c>
      <c r="H2" s="5">
        <v>103</v>
      </c>
      <c r="I2" s="5">
        <v>788</v>
      </c>
      <c r="J2" s="8">
        <v>0.3</v>
      </c>
      <c r="K2" s="8">
        <v>0.99299999999999999</v>
      </c>
      <c r="L2" s="1">
        <f t="shared" ref="L2:L33" si="0">WEEKNUM(A2)</f>
        <v>2</v>
      </c>
      <c r="M2" s="1">
        <v>848</v>
      </c>
      <c r="N2" s="7">
        <v>11015</v>
      </c>
      <c r="O2" s="4">
        <v>2.02</v>
      </c>
    </row>
    <row r="3" spans="1:15" x14ac:dyDescent="0.2">
      <c r="A3" s="6">
        <v>43824</v>
      </c>
      <c r="B3" s="1">
        <v>62</v>
      </c>
      <c r="C3" s="1">
        <v>569</v>
      </c>
      <c r="D3" s="1">
        <v>434</v>
      </c>
      <c r="E3" s="2">
        <v>0.14375000000000002</v>
      </c>
      <c r="F3" s="5">
        <v>1</v>
      </c>
      <c r="G3" s="5">
        <v>0</v>
      </c>
      <c r="H3" s="5">
        <v>64</v>
      </c>
      <c r="I3" s="5">
        <v>141</v>
      </c>
      <c r="J3" s="8">
        <v>0.496</v>
      </c>
      <c r="K3" s="8">
        <v>0.97199999999999998</v>
      </c>
      <c r="L3" s="1">
        <f t="shared" si="0"/>
        <v>52</v>
      </c>
      <c r="M3" s="1">
        <v>207</v>
      </c>
      <c r="N3" s="7">
        <v>4940</v>
      </c>
      <c r="O3" s="4">
        <v>1.42</v>
      </c>
    </row>
    <row r="4" spans="1:15" x14ac:dyDescent="0.2">
      <c r="A4" s="6">
        <v>43821</v>
      </c>
      <c r="B4" s="1">
        <v>53</v>
      </c>
      <c r="C4" s="1">
        <v>161</v>
      </c>
      <c r="D4" s="1">
        <v>234</v>
      </c>
      <c r="E4" s="2">
        <v>0.10833333333333334</v>
      </c>
      <c r="F4" s="5">
        <v>1</v>
      </c>
      <c r="G4" s="5">
        <v>0</v>
      </c>
      <c r="H4" s="5">
        <v>220</v>
      </c>
      <c r="I4" s="5">
        <v>245</v>
      </c>
      <c r="J4" s="8">
        <v>0.63</v>
      </c>
      <c r="K4" s="8">
        <v>0.997</v>
      </c>
      <c r="L4" s="1">
        <f t="shared" si="0"/>
        <v>52</v>
      </c>
      <c r="M4" s="1">
        <v>156</v>
      </c>
      <c r="N4" s="7">
        <v>8917</v>
      </c>
      <c r="O4" s="4">
        <v>2.0699999999999998</v>
      </c>
    </row>
    <row r="5" spans="1:15" x14ac:dyDescent="0.2">
      <c r="A5" s="6">
        <v>43645</v>
      </c>
      <c r="B5" s="1">
        <v>58</v>
      </c>
      <c r="C5" s="1">
        <v>1502</v>
      </c>
      <c r="D5" s="1">
        <v>202</v>
      </c>
      <c r="E5" s="2">
        <v>7.7777777777777779E-2</v>
      </c>
      <c r="F5" s="5">
        <v>1</v>
      </c>
      <c r="G5" s="5">
        <v>0</v>
      </c>
      <c r="H5" s="5">
        <v>179</v>
      </c>
      <c r="I5" s="5">
        <v>309</v>
      </c>
      <c r="J5" s="8">
        <v>0.6</v>
      </c>
      <c r="K5" s="8">
        <v>0.99199999999999999</v>
      </c>
      <c r="L5" s="1">
        <f t="shared" si="0"/>
        <v>26</v>
      </c>
      <c r="M5" s="1">
        <v>112</v>
      </c>
      <c r="N5" s="7">
        <v>16436</v>
      </c>
      <c r="O5" s="4">
        <v>2.69</v>
      </c>
    </row>
    <row r="6" spans="1:15" x14ac:dyDescent="0.2">
      <c r="A6" s="6">
        <v>43624</v>
      </c>
      <c r="B6" s="1">
        <v>59</v>
      </c>
      <c r="C6" s="1">
        <v>1502</v>
      </c>
      <c r="D6" s="1">
        <v>245</v>
      </c>
      <c r="E6" s="2">
        <v>8.819444444444445E-2</v>
      </c>
      <c r="F6" s="5">
        <v>1</v>
      </c>
      <c r="G6" s="5">
        <v>0</v>
      </c>
      <c r="H6" s="5">
        <v>177</v>
      </c>
      <c r="I6" s="5">
        <v>562</v>
      </c>
      <c r="J6" s="8">
        <v>0.60499999999999998</v>
      </c>
      <c r="K6" s="8">
        <v>0.99199999999999999</v>
      </c>
      <c r="L6" s="1">
        <f t="shared" si="0"/>
        <v>23</v>
      </c>
      <c r="M6" s="1">
        <v>127</v>
      </c>
      <c r="N6" s="7">
        <v>26174</v>
      </c>
      <c r="O6" s="4">
        <v>4.0599999999999996</v>
      </c>
    </row>
    <row r="7" spans="1:15" x14ac:dyDescent="0.2">
      <c r="A7" s="6">
        <v>43582</v>
      </c>
      <c r="B7" s="1">
        <v>86</v>
      </c>
      <c r="C7" s="1">
        <v>1502</v>
      </c>
      <c r="D7" s="1">
        <v>320</v>
      </c>
      <c r="E7" s="2">
        <v>7.2916666666666671E-2</v>
      </c>
      <c r="F7" s="5">
        <v>1</v>
      </c>
      <c r="G7" s="5">
        <v>0</v>
      </c>
      <c r="H7" s="5">
        <v>198</v>
      </c>
      <c r="I7" s="5">
        <v>557</v>
      </c>
      <c r="J7" s="8">
        <v>0.67</v>
      </c>
      <c r="K7" s="8">
        <v>0.99099999999999999</v>
      </c>
      <c r="L7" s="1">
        <f t="shared" si="0"/>
        <v>17</v>
      </c>
      <c r="M7" s="1">
        <v>105</v>
      </c>
      <c r="N7" s="7">
        <v>28247</v>
      </c>
      <c r="O7" s="4">
        <v>3.56</v>
      </c>
    </row>
    <row r="8" spans="1:15" x14ac:dyDescent="0.2">
      <c r="A8" s="6">
        <v>43554</v>
      </c>
      <c r="B8" s="1">
        <v>69</v>
      </c>
      <c r="C8" s="1">
        <v>1490</v>
      </c>
      <c r="D8" s="1">
        <v>335</v>
      </c>
      <c r="E8" s="2">
        <v>5.2777777777777778E-2</v>
      </c>
      <c r="F8" s="5">
        <v>1</v>
      </c>
      <c r="G8" s="5">
        <v>0</v>
      </c>
      <c r="H8" s="5">
        <v>145</v>
      </c>
      <c r="I8" s="5">
        <v>299</v>
      </c>
      <c r="J8" s="8">
        <v>0.65400000000000003</v>
      </c>
      <c r="K8" s="8">
        <v>0.98099999999999998</v>
      </c>
      <c r="L8" s="1">
        <f t="shared" si="0"/>
        <v>13</v>
      </c>
      <c r="M8" s="1">
        <v>76</v>
      </c>
      <c r="N8" s="7">
        <v>21432</v>
      </c>
      <c r="O8" s="4">
        <v>2.88</v>
      </c>
    </row>
    <row r="9" spans="1:15" x14ac:dyDescent="0.2">
      <c r="A9" s="6">
        <v>43547</v>
      </c>
      <c r="B9" s="1">
        <v>61</v>
      </c>
      <c r="C9" s="1">
        <v>1502</v>
      </c>
      <c r="D9" s="1">
        <v>256</v>
      </c>
      <c r="E9" s="2">
        <v>9.0972222222222218E-2</v>
      </c>
      <c r="F9" s="5">
        <v>1</v>
      </c>
      <c r="G9" s="5">
        <v>0</v>
      </c>
      <c r="H9" s="5">
        <v>241</v>
      </c>
      <c r="I9" s="5">
        <v>877</v>
      </c>
      <c r="J9" s="8">
        <v>0.66400000000000003</v>
      </c>
      <c r="K9" s="8">
        <v>0.98799999999999999</v>
      </c>
      <c r="L9" s="1">
        <f t="shared" si="0"/>
        <v>12</v>
      </c>
      <c r="M9" s="1">
        <v>131</v>
      </c>
      <c r="N9" s="7">
        <v>36033</v>
      </c>
      <c r="O9" s="4">
        <v>4.24</v>
      </c>
    </row>
    <row r="10" spans="1:15" x14ac:dyDescent="0.2">
      <c r="A10" s="6">
        <v>43533</v>
      </c>
      <c r="B10" s="1">
        <v>73</v>
      </c>
      <c r="C10" s="1">
        <v>1561</v>
      </c>
      <c r="D10" s="1">
        <v>312</v>
      </c>
      <c r="E10" s="2">
        <v>9.5833333333333326E-2</v>
      </c>
      <c r="F10" s="5">
        <v>1</v>
      </c>
      <c r="G10" s="5">
        <v>0</v>
      </c>
      <c r="H10" s="5">
        <v>177</v>
      </c>
      <c r="I10" s="5">
        <v>1200</v>
      </c>
      <c r="J10" s="8">
        <v>0.46899999999999997</v>
      </c>
      <c r="K10" s="8">
        <v>0.99</v>
      </c>
      <c r="L10" s="1">
        <f t="shared" si="0"/>
        <v>10</v>
      </c>
      <c r="M10" s="1">
        <v>138</v>
      </c>
      <c r="N10" s="7">
        <v>68714</v>
      </c>
      <c r="O10" s="4">
        <v>8.42</v>
      </c>
    </row>
    <row r="11" spans="1:15" x14ac:dyDescent="0.2">
      <c r="A11" s="6">
        <v>43526</v>
      </c>
      <c r="B11" s="1">
        <v>59</v>
      </c>
      <c r="C11" s="1">
        <v>1502</v>
      </c>
      <c r="D11" s="1">
        <v>328</v>
      </c>
      <c r="E11" s="2">
        <v>0.10902777777777778</v>
      </c>
      <c r="F11" s="5">
        <v>2</v>
      </c>
      <c r="G11" s="5">
        <v>0</v>
      </c>
      <c r="H11" s="5">
        <v>157</v>
      </c>
      <c r="I11" s="5">
        <v>627</v>
      </c>
      <c r="J11" s="8">
        <v>0.51</v>
      </c>
      <c r="K11" s="8">
        <v>0.98799999999999999</v>
      </c>
      <c r="L11" s="1">
        <f t="shared" si="0"/>
        <v>9</v>
      </c>
      <c r="M11" s="1">
        <v>157</v>
      </c>
      <c r="N11" s="7">
        <v>27586</v>
      </c>
      <c r="O11" s="4">
        <v>3.12</v>
      </c>
    </row>
    <row r="12" spans="1:15" x14ac:dyDescent="0.2">
      <c r="A12" s="6">
        <v>43512</v>
      </c>
      <c r="B12" s="1">
        <v>50</v>
      </c>
      <c r="C12" s="1">
        <v>1634</v>
      </c>
      <c r="D12" s="1">
        <v>496</v>
      </c>
      <c r="E12" s="2">
        <v>8.7500000000000008E-2</v>
      </c>
      <c r="F12" s="5">
        <v>1</v>
      </c>
      <c r="G12" s="5">
        <v>0</v>
      </c>
      <c r="H12" s="5">
        <v>190</v>
      </c>
      <c r="I12" s="5">
        <v>522</v>
      </c>
      <c r="J12" s="8">
        <v>0.64</v>
      </c>
      <c r="K12" s="8">
        <v>0.98799999999999999</v>
      </c>
      <c r="L12" s="1">
        <f t="shared" si="0"/>
        <v>7</v>
      </c>
      <c r="M12" s="1">
        <v>126</v>
      </c>
      <c r="N12" s="7">
        <v>23157</v>
      </c>
      <c r="O12" s="4">
        <v>2.2999999999999998</v>
      </c>
    </row>
    <row r="13" spans="1:15" x14ac:dyDescent="0.2">
      <c r="A13" s="6">
        <v>43505</v>
      </c>
      <c r="B13" s="1">
        <v>54</v>
      </c>
      <c r="C13" s="1">
        <v>1502</v>
      </c>
      <c r="D13" s="1">
        <v>271</v>
      </c>
      <c r="E13" s="2">
        <v>8.4027777777777771E-2</v>
      </c>
      <c r="F13" s="5">
        <v>1</v>
      </c>
      <c r="G13" s="5">
        <v>0</v>
      </c>
      <c r="H13" s="5">
        <v>279</v>
      </c>
      <c r="I13" s="5">
        <v>1100</v>
      </c>
      <c r="J13" s="8">
        <v>0.63100000000000001</v>
      </c>
      <c r="K13" s="8">
        <v>0.995</v>
      </c>
      <c r="L13" s="1">
        <f t="shared" si="0"/>
        <v>6</v>
      </c>
      <c r="M13" s="1">
        <v>121</v>
      </c>
      <c r="N13" s="7">
        <v>52729</v>
      </c>
      <c r="O13" s="4">
        <v>4.22</v>
      </c>
    </row>
    <row r="14" spans="1:15" x14ac:dyDescent="0.2">
      <c r="A14" s="6">
        <v>43491</v>
      </c>
      <c r="B14" s="1">
        <v>60</v>
      </c>
      <c r="C14" s="1">
        <v>1617</v>
      </c>
      <c r="D14" s="1">
        <v>426</v>
      </c>
      <c r="E14" s="2">
        <v>8.3333333333333329E-2</v>
      </c>
      <c r="F14" s="5">
        <v>1</v>
      </c>
      <c r="G14" s="5">
        <v>0</v>
      </c>
      <c r="H14" s="5">
        <v>360</v>
      </c>
      <c r="I14" s="5">
        <v>477</v>
      </c>
      <c r="J14" s="8">
        <v>0.60599999999999998</v>
      </c>
      <c r="K14" s="8">
        <v>0.98499999999999999</v>
      </c>
      <c r="L14" s="1">
        <f t="shared" si="0"/>
        <v>4</v>
      </c>
      <c r="M14" s="1">
        <v>120</v>
      </c>
      <c r="N14" s="7">
        <v>23456</v>
      </c>
      <c r="O14" s="4">
        <v>2.4500000000000002</v>
      </c>
    </row>
    <row r="15" spans="1:15" x14ac:dyDescent="0.2">
      <c r="A15" s="6">
        <v>43487</v>
      </c>
      <c r="B15" s="1">
        <v>63</v>
      </c>
      <c r="C15" s="1">
        <v>1502</v>
      </c>
      <c r="D15" s="1">
        <v>303</v>
      </c>
      <c r="E15" s="2">
        <v>2.0833333333333332E-2</v>
      </c>
      <c r="F15" s="5">
        <v>1</v>
      </c>
      <c r="G15" s="5">
        <v>0</v>
      </c>
      <c r="H15" s="5">
        <v>66</v>
      </c>
      <c r="I15" s="5">
        <v>560</v>
      </c>
      <c r="J15" s="8">
        <v>0.64500000000000002</v>
      </c>
      <c r="K15" s="8">
        <v>0.98399999999999999</v>
      </c>
      <c r="L15" s="1">
        <f t="shared" si="0"/>
        <v>4</v>
      </c>
      <c r="M15" s="1">
        <v>30</v>
      </c>
      <c r="N15" s="7">
        <v>100958</v>
      </c>
      <c r="O15" s="4">
        <v>7.33</v>
      </c>
    </row>
    <row r="16" spans="1:15" x14ac:dyDescent="0.2">
      <c r="A16" s="6">
        <v>43484</v>
      </c>
      <c r="B16" s="1">
        <v>90</v>
      </c>
      <c r="C16" s="1">
        <v>1912</v>
      </c>
      <c r="D16" s="1">
        <v>373</v>
      </c>
      <c r="E16" s="2">
        <v>0.11458333333333333</v>
      </c>
      <c r="F16" s="5">
        <v>1</v>
      </c>
      <c r="G16" s="5">
        <v>0</v>
      </c>
      <c r="H16" s="5">
        <v>194</v>
      </c>
      <c r="I16" s="5">
        <v>1300</v>
      </c>
      <c r="J16" s="8">
        <v>0.61599999999999999</v>
      </c>
      <c r="K16" s="8">
        <v>0.99099999999999999</v>
      </c>
      <c r="L16" s="1">
        <f t="shared" si="0"/>
        <v>3</v>
      </c>
      <c r="M16" s="1">
        <v>165</v>
      </c>
      <c r="N16" s="7">
        <v>44621</v>
      </c>
      <c r="O16" s="4">
        <v>5.21</v>
      </c>
    </row>
    <row r="17" spans="1:15" x14ac:dyDescent="0.2">
      <c r="A17" s="6">
        <v>43477</v>
      </c>
      <c r="B17" s="1">
        <v>83</v>
      </c>
      <c r="C17" s="1">
        <v>1502</v>
      </c>
      <c r="D17" s="1">
        <v>421</v>
      </c>
      <c r="E17" s="2">
        <v>9.930555555555555E-2</v>
      </c>
      <c r="F17" s="5">
        <v>2</v>
      </c>
      <c r="G17" s="5">
        <v>0</v>
      </c>
      <c r="H17" s="5">
        <v>144</v>
      </c>
      <c r="I17" s="5">
        <v>718</v>
      </c>
      <c r="J17" s="8">
        <v>0.622</v>
      </c>
      <c r="K17" s="8">
        <v>0.98799999999999999</v>
      </c>
      <c r="L17" s="1">
        <f t="shared" si="0"/>
        <v>2</v>
      </c>
      <c r="M17" s="1">
        <v>143</v>
      </c>
      <c r="N17" s="7">
        <v>28858</v>
      </c>
      <c r="O17" s="4">
        <v>2.67</v>
      </c>
    </row>
    <row r="18" spans="1:15" x14ac:dyDescent="0.2">
      <c r="A18" s="6">
        <v>43470</v>
      </c>
      <c r="B18" s="1">
        <v>95</v>
      </c>
      <c r="C18" s="1">
        <v>1583</v>
      </c>
      <c r="D18" s="1">
        <v>483</v>
      </c>
      <c r="E18" s="2">
        <v>0.13472222222222222</v>
      </c>
      <c r="F18" s="5">
        <v>1</v>
      </c>
      <c r="G18" s="5">
        <v>0</v>
      </c>
      <c r="H18" s="5">
        <v>268</v>
      </c>
      <c r="I18" s="5">
        <v>2500</v>
      </c>
      <c r="J18" s="8">
        <v>0.54400000000000004</v>
      </c>
      <c r="K18" s="8">
        <v>0.98499999999999999</v>
      </c>
      <c r="L18" s="1">
        <f t="shared" si="0"/>
        <v>1</v>
      </c>
      <c r="M18" s="1">
        <v>194</v>
      </c>
      <c r="N18" s="7">
        <v>83625</v>
      </c>
      <c r="O18" s="4">
        <v>8.8699999999999992</v>
      </c>
    </row>
    <row r="19" spans="1:15" x14ac:dyDescent="0.2">
      <c r="A19" s="6">
        <v>43463</v>
      </c>
      <c r="B19" s="1">
        <v>83</v>
      </c>
      <c r="C19" s="1">
        <v>1730</v>
      </c>
      <c r="D19" s="1">
        <v>247</v>
      </c>
      <c r="E19" s="2">
        <v>8.6805555555555566E-2</v>
      </c>
      <c r="F19" s="5">
        <v>1</v>
      </c>
      <c r="G19" s="5">
        <v>0</v>
      </c>
      <c r="H19" s="5">
        <v>205</v>
      </c>
      <c r="I19" s="5">
        <v>910</v>
      </c>
      <c r="J19" s="8">
        <v>0.61399999999999999</v>
      </c>
      <c r="K19" s="8">
        <v>0.98799999999999999</v>
      </c>
      <c r="L19" s="1">
        <f t="shared" si="0"/>
        <v>52</v>
      </c>
      <c r="M19" s="1">
        <v>125</v>
      </c>
      <c r="N19" s="7">
        <v>42361</v>
      </c>
      <c r="O19" s="4">
        <v>3.76</v>
      </c>
    </row>
    <row r="20" spans="1:15" x14ac:dyDescent="0.2">
      <c r="A20" s="6">
        <v>43449</v>
      </c>
      <c r="B20" s="1">
        <v>100</v>
      </c>
      <c r="C20" s="1">
        <v>1686</v>
      </c>
      <c r="D20" s="1">
        <v>319</v>
      </c>
      <c r="E20" s="2">
        <v>0.12291666666666667</v>
      </c>
      <c r="F20" s="5">
        <v>1</v>
      </c>
      <c r="G20" s="5">
        <v>0</v>
      </c>
      <c r="H20" s="5">
        <v>262</v>
      </c>
      <c r="I20" s="5">
        <v>932</v>
      </c>
      <c r="J20" s="8">
        <v>0.51900000000000002</v>
      </c>
      <c r="K20" s="8">
        <v>0.98</v>
      </c>
      <c r="L20" s="1">
        <f t="shared" si="0"/>
        <v>50</v>
      </c>
      <c r="M20" s="1">
        <v>177</v>
      </c>
      <c r="N20" s="7">
        <v>36315</v>
      </c>
      <c r="O20" s="4">
        <v>6.64</v>
      </c>
    </row>
    <row r="21" spans="1:15" x14ac:dyDescent="0.2">
      <c r="A21" s="6">
        <v>43442</v>
      </c>
      <c r="B21" s="1">
        <v>71</v>
      </c>
      <c r="C21" s="1">
        <v>1562</v>
      </c>
      <c r="D21" s="1">
        <v>406</v>
      </c>
      <c r="E21" s="2">
        <v>0.10972222222222222</v>
      </c>
      <c r="F21" s="5">
        <v>1</v>
      </c>
      <c r="G21" s="5">
        <v>0</v>
      </c>
      <c r="H21" s="5">
        <v>251</v>
      </c>
      <c r="I21" s="5">
        <v>1500</v>
      </c>
      <c r="J21" s="8">
        <v>0.48399999999999999</v>
      </c>
      <c r="K21" s="8">
        <v>0.98199999999999998</v>
      </c>
      <c r="L21" s="1">
        <f t="shared" si="0"/>
        <v>49</v>
      </c>
      <c r="M21" s="1">
        <v>158</v>
      </c>
      <c r="N21" s="7">
        <v>71003</v>
      </c>
      <c r="O21" s="4">
        <v>9.18</v>
      </c>
    </row>
    <row r="22" spans="1:15" x14ac:dyDescent="0.2">
      <c r="A22" s="6">
        <v>43435</v>
      </c>
      <c r="B22" s="1">
        <v>89</v>
      </c>
      <c r="C22" s="1">
        <v>1656</v>
      </c>
      <c r="D22" s="1">
        <v>325</v>
      </c>
      <c r="E22" s="2">
        <v>9.5138888888888884E-2</v>
      </c>
      <c r="F22" s="5">
        <v>1</v>
      </c>
      <c r="G22" s="5">
        <v>0</v>
      </c>
      <c r="H22" s="5">
        <v>302</v>
      </c>
      <c r="I22" s="5">
        <v>1300</v>
      </c>
      <c r="J22" s="8">
        <v>0.61399999999999999</v>
      </c>
      <c r="K22" s="8">
        <v>0.99399999999999999</v>
      </c>
      <c r="L22" s="1">
        <f t="shared" si="0"/>
        <v>48</v>
      </c>
      <c r="M22" s="1">
        <v>137</v>
      </c>
      <c r="N22" s="7">
        <v>55696</v>
      </c>
      <c r="O22" s="4">
        <v>6.43</v>
      </c>
    </row>
    <row r="23" spans="1:15" x14ac:dyDescent="0.2">
      <c r="A23" s="6">
        <v>43428</v>
      </c>
      <c r="B23" s="1">
        <v>89</v>
      </c>
      <c r="C23" s="1">
        <v>1569</v>
      </c>
      <c r="D23" s="1">
        <v>342</v>
      </c>
      <c r="E23" s="2">
        <v>0.1013888888888889</v>
      </c>
      <c r="F23" s="5">
        <v>1</v>
      </c>
      <c r="G23" s="5">
        <v>0</v>
      </c>
      <c r="H23" s="5">
        <v>409</v>
      </c>
      <c r="I23" s="5">
        <v>2800</v>
      </c>
      <c r="J23" s="8">
        <v>0.55000000000000004</v>
      </c>
      <c r="K23" s="8">
        <v>0.98599999999999999</v>
      </c>
      <c r="L23" s="1">
        <f t="shared" si="0"/>
        <v>47</v>
      </c>
      <c r="M23" s="1">
        <v>146</v>
      </c>
      <c r="N23" s="7">
        <v>123365</v>
      </c>
      <c r="O23" s="4">
        <v>16.57</v>
      </c>
    </row>
    <row r="24" spans="1:15" x14ac:dyDescent="0.2">
      <c r="A24" s="6">
        <v>43421</v>
      </c>
      <c r="B24" s="1">
        <v>84</v>
      </c>
      <c r="C24" s="1">
        <v>1630</v>
      </c>
      <c r="D24" s="1">
        <v>303</v>
      </c>
      <c r="E24" s="2">
        <v>8.1250000000000003E-2</v>
      </c>
      <c r="F24" s="5">
        <v>1</v>
      </c>
      <c r="G24" s="5">
        <v>0</v>
      </c>
      <c r="H24" s="5">
        <v>233</v>
      </c>
      <c r="I24" s="5">
        <v>1000</v>
      </c>
      <c r="J24" s="8">
        <v>0.59199999999999997</v>
      </c>
      <c r="K24" s="8">
        <v>0.99099999999999999</v>
      </c>
      <c r="L24" s="1">
        <f t="shared" si="0"/>
        <v>46</v>
      </c>
      <c r="M24" s="1">
        <v>117</v>
      </c>
      <c r="N24" s="7">
        <v>51638</v>
      </c>
      <c r="O24" s="4">
        <v>8.91</v>
      </c>
    </row>
    <row r="25" spans="1:15" x14ac:dyDescent="0.2">
      <c r="A25" s="6">
        <v>43414</v>
      </c>
      <c r="B25" s="1">
        <v>77</v>
      </c>
      <c r="C25" s="1">
        <v>1633</v>
      </c>
      <c r="D25" s="1">
        <v>201</v>
      </c>
      <c r="E25" s="2">
        <v>0.10694444444444444</v>
      </c>
      <c r="F25" s="5">
        <v>1</v>
      </c>
      <c r="G25" s="5">
        <v>0</v>
      </c>
      <c r="H25" s="5">
        <v>397</v>
      </c>
      <c r="I25" s="5">
        <v>484</v>
      </c>
      <c r="J25" s="8">
        <v>0.53700000000000003</v>
      </c>
      <c r="K25" s="8">
        <v>0.99299999999999999</v>
      </c>
      <c r="L25" s="1">
        <f t="shared" si="0"/>
        <v>45</v>
      </c>
      <c r="M25" s="1">
        <v>154</v>
      </c>
      <c r="N25" s="7">
        <v>20958</v>
      </c>
      <c r="O25" s="4">
        <v>3.75</v>
      </c>
    </row>
    <row r="26" spans="1:15" x14ac:dyDescent="0.2">
      <c r="A26" s="6">
        <v>43407</v>
      </c>
      <c r="B26" s="1">
        <v>71</v>
      </c>
      <c r="C26" s="1">
        <v>1508</v>
      </c>
      <c r="D26" s="1">
        <v>328</v>
      </c>
      <c r="E26" s="2">
        <v>8.7500000000000008E-2</v>
      </c>
      <c r="F26" s="5">
        <v>2</v>
      </c>
      <c r="G26" s="5">
        <v>0</v>
      </c>
      <c r="H26" s="5">
        <v>256</v>
      </c>
      <c r="I26" s="5">
        <v>1100</v>
      </c>
      <c r="J26" s="8">
        <v>0.65500000000000003</v>
      </c>
      <c r="K26" s="8">
        <v>0.99</v>
      </c>
      <c r="L26" s="1">
        <f t="shared" si="0"/>
        <v>44</v>
      </c>
      <c r="M26" s="1">
        <v>126</v>
      </c>
      <c r="N26" s="7">
        <v>47907</v>
      </c>
      <c r="O26" s="4">
        <v>5.59</v>
      </c>
    </row>
    <row r="27" spans="1:15" x14ac:dyDescent="0.2">
      <c r="A27" s="6">
        <v>43400</v>
      </c>
      <c r="B27" s="1">
        <v>97</v>
      </c>
      <c r="C27" s="1">
        <v>1626</v>
      </c>
      <c r="D27" s="1">
        <v>500</v>
      </c>
      <c r="E27" s="2">
        <v>9.2361111111111116E-2</v>
      </c>
      <c r="F27" s="5">
        <v>2</v>
      </c>
      <c r="G27" s="5">
        <v>0</v>
      </c>
      <c r="H27" s="5">
        <v>294</v>
      </c>
      <c r="I27" s="5">
        <v>1900</v>
      </c>
      <c r="J27" s="8">
        <v>0.629</v>
      </c>
      <c r="K27" s="8">
        <v>0.99099999999999999</v>
      </c>
      <c r="L27" s="1">
        <f t="shared" si="0"/>
        <v>43</v>
      </c>
      <c r="M27" s="1">
        <v>133</v>
      </c>
      <c r="N27" s="7">
        <v>83048</v>
      </c>
      <c r="O27" s="4">
        <v>11.75</v>
      </c>
    </row>
    <row r="28" spans="1:15" x14ac:dyDescent="0.2">
      <c r="A28" s="6">
        <v>43393</v>
      </c>
      <c r="B28" s="1">
        <v>98</v>
      </c>
      <c r="C28" s="1">
        <v>1617</v>
      </c>
      <c r="D28" s="1">
        <v>495</v>
      </c>
      <c r="E28" s="2">
        <v>9.6527777777777768E-2</v>
      </c>
      <c r="F28" s="5">
        <v>1</v>
      </c>
      <c r="G28" s="5">
        <v>0</v>
      </c>
      <c r="H28" s="5">
        <v>195</v>
      </c>
      <c r="I28" s="5">
        <v>883</v>
      </c>
      <c r="J28" s="8">
        <v>0.6</v>
      </c>
      <c r="K28" s="8">
        <v>0.98899999999999999</v>
      </c>
      <c r="L28" s="1">
        <f t="shared" si="0"/>
        <v>42</v>
      </c>
      <c r="M28" s="1">
        <v>139</v>
      </c>
      <c r="N28" s="7">
        <v>37896</v>
      </c>
      <c r="O28" s="4">
        <v>6.97</v>
      </c>
    </row>
    <row r="29" spans="1:15" x14ac:dyDescent="0.2">
      <c r="A29" s="6">
        <v>43386</v>
      </c>
      <c r="B29" s="1">
        <v>84</v>
      </c>
      <c r="C29" s="1">
        <v>1502</v>
      </c>
      <c r="D29" s="1">
        <v>341</v>
      </c>
      <c r="E29" s="2">
        <v>9.3055555555555558E-2</v>
      </c>
      <c r="F29" s="5">
        <v>1</v>
      </c>
      <c r="G29" s="5">
        <v>0</v>
      </c>
      <c r="H29" s="5">
        <v>181</v>
      </c>
      <c r="I29" s="5">
        <v>491</v>
      </c>
      <c r="J29" s="8">
        <v>0.56299999999999994</v>
      </c>
      <c r="K29" s="8">
        <v>0.98399999999999999</v>
      </c>
      <c r="L29" s="1">
        <f t="shared" si="0"/>
        <v>41</v>
      </c>
      <c r="M29" s="1">
        <v>134</v>
      </c>
      <c r="N29" s="7">
        <v>23259</v>
      </c>
      <c r="O29" s="4">
        <v>3.44</v>
      </c>
    </row>
    <row r="30" spans="1:15" x14ac:dyDescent="0.2">
      <c r="A30" s="6">
        <v>43379</v>
      </c>
      <c r="B30" s="1">
        <v>98</v>
      </c>
      <c r="C30" s="1">
        <v>1512</v>
      </c>
      <c r="D30" s="1">
        <v>319</v>
      </c>
      <c r="E30" s="2">
        <v>9.1666666666666674E-2</v>
      </c>
      <c r="F30" s="5">
        <v>1</v>
      </c>
      <c r="G30" s="5">
        <v>0</v>
      </c>
      <c r="H30" s="5">
        <v>228</v>
      </c>
      <c r="I30" s="5">
        <v>1100</v>
      </c>
      <c r="J30" s="8">
        <v>0.627</v>
      </c>
      <c r="K30" s="8">
        <v>0.99299999999999999</v>
      </c>
      <c r="L30" s="1">
        <f t="shared" si="0"/>
        <v>40</v>
      </c>
      <c r="M30" s="1">
        <v>132</v>
      </c>
      <c r="N30" s="7">
        <v>48347</v>
      </c>
      <c r="O30" s="4">
        <v>4.93</v>
      </c>
    </row>
    <row r="31" spans="1:15" x14ac:dyDescent="0.2">
      <c r="A31" s="6">
        <v>43365</v>
      </c>
      <c r="B31" s="1">
        <v>94</v>
      </c>
      <c r="C31" s="1">
        <v>1502</v>
      </c>
      <c r="D31" s="1">
        <v>287</v>
      </c>
      <c r="E31" s="2">
        <v>5.5555555555555552E-2</v>
      </c>
      <c r="F31" s="5">
        <v>1</v>
      </c>
      <c r="G31" s="5">
        <v>0</v>
      </c>
      <c r="H31" s="5">
        <v>126</v>
      </c>
      <c r="I31" s="5">
        <v>456</v>
      </c>
      <c r="J31" s="8">
        <v>0.68</v>
      </c>
      <c r="K31" s="8">
        <v>0.98499999999999999</v>
      </c>
      <c r="L31" s="1">
        <f t="shared" si="0"/>
        <v>38</v>
      </c>
      <c r="M31" s="1">
        <v>80</v>
      </c>
      <c r="N31" s="7">
        <v>29857</v>
      </c>
      <c r="O31" s="4">
        <v>3.89</v>
      </c>
    </row>
    <row r="32" spans="1:15" x14ac:dyDescent="0.2">
      <c r="A32" s="6">
        <v>43358</v>
      </c>
      <c r="B32" s="1">
        <v>100</v>
      </c>
      <c r="C32" s="1">
        <v>1520</v>
      </c>
      <c r="D32" s="1">
        <v>412</v>
      </c>
      <c r="E32" s="2">
        <v>0.15208333333333332</v>
      </c>
      <c r="F32" s="5">
        <v>1</v>
      </c>
      <c r="G32" s="5">
        <v>0</v>
      </c>
      <c r="H32" s="5">
        <v>290</v>
      </c>
      <c r="I32" s="5">
        <v>1400</v>
      </c>
      <c r="J32" s="8">
        <v>0.57099999999999995</v>
      </c>
      <c r="K32" s="8">
        <v>0.99099999999999999</v>
      </c>
      <c r="L32" s="1">
        <f t="shared" si="0"/>
        <v>37</v>
      </c>
      <c r="M32" s="1">
        <v>219</v>
      </c>
      <c r="N32" s="7">
        <v>41221</v>
      </c>
      <c r="O32" s="4">
        <v>6.53</v>
      </c>
    </row>
    <row r="33" spans="1:15" x14ac:dyDescent="0.2">
      <c r="A33" s="6">
        <v>43351</v>
      </c>
      <c r="B33" s="1">
        <v>69</v>
      </c>
      <c r="C33" s="1">
        <v>1521</v>
      </c>
      <c r="D33" s="1">
        <v>391</v>
      </c>
      <c r="E33" s="2">
        <v>9.5833333333333326E-2</v>
      </c>
      <c r="F33" s="5">
        <v>1</v>
      </c>
      <c r="G33" s="5">
        <v>0</v>
      </c>
      <c r="H33" s="5">
        <v>176</v>
      </c>
      <c r="I33" s="5">
        <v>1100</v>
      </c>
      <c r="J33" s="8">
        <v>0.63400000000000001</v>
      </c>
      <c r="K33" s="8">
        <v>0.99199999999999999</v>
      </c>
      <c r="L33" s="1">
        <f t="shared" si="0"/>
        <v>36</v>
      </c>
      <c r="M33" s="1">
        <v>138</v>
      </c>
      <c r="N33" s="7">
        <v>45777</v>
      </c>
      <c r="O33" s="4">
        <v>5.42</v>
      </c>
    </row>
    <row r="34" spans="1:15" x14ac:dyDescent="0.2">
      <c r="A34" s="6">
        <v>43344</v>
      </c>
      <c r="B34" s="1">
        <v>70</v>
      </c>
      <c r="C34" s="1">
        <v>1517</v>
      </c>
      <c r="D34" s="1">
        <v>390</v>
      </c>
      <c r="E34" s="2">
        <v>0.10972222222222222</v>
      </c>
      <c r="F34" s="5">
        <v>2</v>
      </c>
      <c r="G34" s="5">
        <v>0</v>
      </c>
      <c r="H34" s="5">
        <v>200</v>
      </c>
      <c r="I34" s="5">
        <v>948</v>
      </c>
      <c r="J34" s="8">
        <v>0.56100000000000005</v>
      </c>
      <c r="K34" s="8">
        <v>0.99299999999999999</v>
      </c>
      <c r="L34" s="1">
        <f t="shared" ref="L34:L63" si="1">WEEKNUM(A34)</f>
        <v>35</v>
      </c>
      <c r="M34" s="1">
        <v>158</v>
      </c>
      <c r="N34" s="7">
        <v>38268</v>
      </c>
      <c r="O34" s="4">
        <v>4.8</v>
      </c>
    </row>
    <row r="35" spans="1:15" x14ac:dyDescent="0.2">
      <c r="A35" s="6">
        <v>43337</v>
      </c>
      <c r="B35" s="1">
        <v>97</v>
      </c>
      <c r="C35" s="1">
        <v>1667</v>
      </c>
      <c r="D35" s="1">
        <v>500</v>
      </c>
      <c r="E35" s="2">
        <v>0.15</v>
      </c>
      <c r="F35" s="5">
        <v>1</v>
      </c>
      <c r="G35" s="5">
        <v>0</v>
      </c>
      <c r="H35" s="5">
        <v>324</v>
      </c>
      <c r="I35" s="5">
        <v>4600</v>
      </c>
      <c r="J35" s="8">
        <v>0.55900000000000005</v>
      </c>
      <c r="K35" s="8">
        <v>0.99</v>
      </c>
      <c r="L35" s="1">
        <f t="shared" si="1"/>
        <v>34</v>
      </c>
      <c r="M35" s="1">
        <v>216</v>
      </c>
      <c r="N35" s="7">
        <v>134992</v>
      </c>
      <c r="O35" s="4">
        <v>17.66</v>
      </c>
    </row>
    <row r="36" spans="1:15" x14ac:dyDescent="0.2">
      <c r="A36" s="6">
        <v>43323</v>
      </c>
      <c r="B36" s="1">
        <v>94</v>
      </c>
      <c r="C36" s="1">
        <v>1513</v>
      </c>
      <c r="D36" s="1">
        <v>294</v>
      </c>
      <c r="E36" s="2">
        <v>8.3333333333333329E-2</v>
      </c>
      <c r="F36" s="5">
        <v>1</v>
      </c>
      <c r="G36" s="5">
        <v>0</v>
      </c>
      <c r="H36" s="5">
        <v>200</v>
      </c>
      <c r="I36" s="5">
        <v>941</v>
      </c>
      <c r="J36" s="8">
        <v>0.59099999999999997</v>
      </c>
      <c r="K36" s="8">
        <v>0.99099999999999999</v>
      </c>
      <c r="L36" s="1">
        <f t="shared" si="1"/>
        <v>32</v>
      </c>
      <c r="M36" s="1">
        <v>120</v>
      </c>
      <c r="N36" s="7">
        <v>47430</v>
      </c>
      <c r="O36" s="4">
        <v>6.34</v>
      </c>
    </row>
    <row r="37" spans="1:15" x14ac:dyDescent="0.2">
      <c r="A37" s="6">
        <v>43316</v>
      </c>
      <c r="B37" s="1">
        <v>84</v>
      </c>
      <c r="C37" s="1">
        <v>1521</v>
      </c>
      <c r="D37" s="1">
        <v>494</v>
      </c>
      <c r="E37" s="2">
        <v>0.1277777777777778</v>
      </c>
      <c r="F37" s="5">
        <v>2</v>
      </c>
      <c r="G37" s="5">
        <v>0</v>
      </c>
      <c r="H37" s="5">
        <v>179</v>
      </c>
      <c r="I37" s="5">
        <v>924</v>
      </c>
      <c r="J37" s="8">
        <v>0.48599999999999999</v>
      </c>
      <c r="K37" s="8">
        <v>0.98799999999999999</v>
      </c>
      <c r="L37" s="1">
        <f t="shared" si="1"/>
        <v>31</v>
      </c>
      <c r="M37" s="1">
        <v>184</v>
      </c>
      <c r="N37" s="7">
        <v>37004</v>
      </c>
      <c r="O37" s="4">
        <v>4.99</v>
      </c>
    </row>
    <row r="38" spans="1:15" x14ac:dyDescent="0.2">
      <c r="A38" s="6">
        <v>43309</v>
      </c>
      <c r="B38" s="1">
        <v>99</v>
      </c>
      <c r="C38" s="1">
        <v>1727</v>
      </c>
      <c r="D38" s="1">
        <v>500</v>
      </c>
      <c r="E38" s="2">
        <v>0.14791666666666667</v>
      </c>
      <c r="F38" s="5">
        <v>2</v>
      </c>
      <c r="G38" s="5">
        <v>0</v>
      </c>
      <c r="H38" s="5">
        <v>430</v>
      </c>
      <c r="I38" s="5">
        <v>8000</v>
      </c>
      <c r="J38" s="8">
        <v>0.55500000000000005</v>
      </c>
      <c r="K38" s="8">
        <v>0.97899999999999998</v>
      </c>
      <c r="L38" s="1">
        <f t="shared" si="1"/>
        <v>30</v>
      </c>
      <c r="M38" s="1">
        <v>213</v>
      </c>
      <c r="N38" s="7">
        <v>246010</v>
      </c>
      <c r="O38" s="4">
        <v>30.49</v>
      </c>
    </row>
    <row r="39" spans="1:15" x14ac:dyDescent="0.2">
      <c r="A39" s="6">
        <v>43302</v>
      </c>
      <c r="B39" s="1">
        <v>94</v>
      </c>
      <c r="C39" s="1">
        <v>1521</v>
      </c>
      <c r="D39" s="1">
        <v>496</v>
      </c>
      <c r="E39" s="2">
        <v>7.6388888888888895E-2</v>
      </c>
      <c r="F39" s="5">
        <v>2</v>
      </c>
      <c r="G39" s="5">
        <v>0</v>
      </c>
      <c r="H39" s="5">
        <v>142</v>
      </c>
      <c r="I39" s="5">
        <v>570</v>
      </c>
      <c r="J39" s="8">
        <v>0.628</v>
      </c>
      <c r="K39" s="8">
        <v>0.98099999999999998</v>
      </c>
      <c r="L39" s="1">
        <f t="shared" si="1"/>
        <v>29</v>
      </c>
      <c r="M39" s="1">
        <v>110</v>
      </c>
      <c r="N39" s="7">
        <v>29478</v>
      </c>
      <c r="O39" s="4">
        <v>3.42</v>
      </c>
    </row>
    <row r="40" spans="1:15" x14ac:dyDescent="0.2">
      <c r="A40" s="6">
        <v>43295</v>
      </c>
      <c r="B40" s="1">
        <v>99</v>
      </c>
      <c r="C40" s="1">
        <v>1521</v>
      </c>
      <c r="D40" s="1">
        <v>496</v>
      </c>
      <c r="E40" s="2">
        <v>0.11388888888888889</v>
      </c>
      <c r="F40" s="5">
        <v>1</v>
      </c>
      <c r="G40" s="5">
        <v>0</v>
      </c>
      <c r="H40" s="5">
        <v>234</v>
      </c>
      <c r="I40" s="5">
        <v>1100</v>
      </c>
      <c r="J40" s="8">
        <v>0.55400000000000005</v>
      </c>
      <c r="K40" s="8">
        <v>0.97899999999999998</v>
      </c>
      <c r="L40" s="1">
        <f t="shared" si="1"/>
        <v>28</v>
      </c>
      <c r="M40" s="1">
        <v>164</v>
      </c>
      <c r="N40" s="7">
        <v>43639</v>
      </c>
      <c r="O40" s="4">
        <v>5.38</v>
      </c>
    </row>
    <row r="41" spans="1:15" x14ac:dyDescent="0.2">
      <c r="A41" s="6">
        <v>43288</v>
      </c>
      <c r="B41" s="1">
        <v>99</v>
      </c>
      <c r="C41" s="1">
        <v>1511</v>
      </c>
      <c r="D41" s="1">
        <v>473</v>
      </c>
      <c r="E41" s="2">
        <v>0.11527777777777777</v>
      </c>
      <c r="F41" s="5">
        <v>1</v>
      </c>
      <c r="G41" s="5">
        <v>0</v>
      </c>
      <c r="H41" s="5">
        <v>657</v>
      </c>
      <c r="I41" s="5">
        <v>1300</v>
      </c>
      <c r="J41" s="8">
        <v>0.5</v>
      </c>
      <c r="K41" s="8">
        <v>0.98899999999999999</v>
      </c>
      <c r="L41" s="1">
        <f t="shared" si="1"/>
        <v>27</v>
      </c>
      <c r="M41" s="1">
        <v>166</v>
      </c>
      <c r="N41" s="7">
        <v>57399</v>
      </c>
      <c r="O41" s="4">
        <v>7.37</v>
      </c>
    </row>
    <row r="42" spans="1:15" x14ac:dyDescent="0.2">
      <c r="A42" s="6">
        <v>43285</v>
      </c>
      <c r="B42" s="1">
        <v>90</v>
      </c>
      <c r="C42" s="1">
        <v>1511</v>
      </c>
      <c r="D42" s="1">
        <v>478</v>
      </c>
      <c r="E42" s="2">
        <v>4.6527777777777779E-2</v>
      </c>
      <c r="F42" s="5">
        <v>2</v>
      </c>
      <c r="G42" s="5">
        <v>1</v>
      </c>
      <c r="H42" s="5">
        <v>50</v>
      </c>
      <c r="I42" s="5">
        <v>192</v>
      </c>
      <c r="J42" s="8">
        <v>0.55900000000000005</v>
      </c>
      <c r="K42" s="8">
        <v>0.96799999999999997</v>
      </c>
      <c r="L42" s="1">
        <f t="shared" si="1"/>
        <v>27</v>
      </c>
      <c r="M42" s="1">
        <v>67</v>
      </c>
      <c r="N42" s="7">
        <v>18188</v>
      </c>
      <c r="O42" s="4">
        <v>1.41</v>
      </c>
    </row>
    <row r="43" spans="1:15" x14ac:dyDescent="0.2">
      <c r="A43" s="6">
        <v>43281</v>
      </c>
      <c r="B43" s="1">
        <v>98</v>
      </c>
      <c r="C43" s="1">
        <v>1928</v>
      </c>
      <c r="D43" s="1">
        <v>496</v>
      </c>
      <c r="E43" s="2">
        <v>0.18333333333333335</v>
      </c>
      <c r="F43" s="5">
        <v>2</v>
      </c>
      <c r="G43" s="5">
        <v>1</v>
      </c>
      <c r="H43" s="5">
        <v>387</v>
      </c>
      <c r="I43" s="5">
        <v>3900</v>
      </c>
      <c r="J43" s="8">
        <v>0.51500000000000001</v>
      </c>
      <c r="K43" s="8">
        <v>0.99</v>
      </c>
      <c r="L43" s="1">
        <f t="shared" si="1"/>
        <v>26</v>
      </c>
      <c r="M43" s="1">
        <v>264</v>
      </c>
      <c r="N43" s="7">
        <v>102929</v>
      </c>
      <c r="O43" s="4">
        <v>14.71</v>
      </c>
    </row>
    <row r="44" spans="1:15" x14ac:dyDescent="0.2">
      <c r="A44" s="6">
        <v>43274</v>
      </c>
      <c r="B44" s="1">
        <v>100</v>
      </c>
      <c r="C44" s="1">
        <v>1511</v>
      </c>
      <c r="D44" s="1">
        <v>498</v>
      </c>
      <c r="E44" s="2">
        <v>0.11527777777777777</v>
      </c>
      <c r="F44" s="5">
        <v>1</v>
      </c>
      <c r="G44" s="5">
        <v>0</v>
      </c>
      <c r="H44" s="5">
        <v>354</v>
      </c>
      <c r="I44" s="5">
        <v>2500</v>
      </c>
      <c r="J44" s="8">
        <v>0.60099999999999998</v>
      </c>
      <c r="K44" s="8">
        <v>0.98599999999999999</v>
      </c>
      <c r="L44" s="1">
        <f t="shared" si="1"/>
        <v>25</v>
      </c>
      <c r="M44" s="1">
        <v>166</v>
      </c>
      <c r="N44" s="7">
        <v>89857</v>
      </c>
      <c r="O44" s="4">
        <v>13.35</v>
      </c>
    </row>
    <row r="45" spans="1:15" x14ac:dyDescent="0.2">
      <c r="A45" s="6">
        <v>43264</v>
      </c>
      <c r="B45" s="1">
        <v>91</v>
      </c>
      <c r="C45" s="1">
        <v>1509</v>
      </c>
      <c r="D45" s="1">
        <v>499</v>
      </c>
      <c r="E45" s="2">
        <v>0.15416666666666667</v>
      </c>
      <c r="F45" s="1">
        <v>1</v>
      </c>
      <c r="G45" s="5">
        <v>0</v>
      </c>
      <c r="H45" s="5">
        <v>186</v>
      </c>
      <c r="I45" s="5">
        <v>1100</v>
      </c>
      <c r="J45" s="8">
        <v>0.44700000000000001</v>
      </c>
      <c r="K45" s="8">
        <v>0.98899999999999999</v>
      </c>
      <c r="L45" s="1">
        <f t="shared" si="1"/>
        <v>24</v>
      </c>
      <c r="M45" s="1">
        <v>222</v>
      </c>
      <c r="N45" s="7">
        <v>40679</v>
      </c>
      <c r="O45" s="4">
        <v>7.05</v>
      </c>
    </row>
    <row r="46" spans="1:15" x14ac:dyDescent="0.2">
      <c r="A46" s="6">
        <v>43229</v>
      </c>
      <c r="B46" s="1">
        <v>93</v>
      </c>
      <c r="C46" s="1">
        <v>1582</v>
      </c>
      <c r="D46" s="1">
        <v>500</v>
      </c>
      <c r="E46" s="2">
        <v>0.1361111111111111</v>
      </c>
      <c r="F46" s="1">
        <v>2</v>
      </c>
      <c r="G46" s="5">
        <v>0</v>
      </c>
      <c r="H46" s="5">
        <v>326</v>
      </c>
      <c r="I46" s="5">
        <v>9600</v>
      </c>
      <c r="J46" s="8">
        <v>0.53</v>
      </c>
      <c r="K46" s="8">
        <v>0.97799999999999998</v>
      </c>
      <c r="L46" s="1">
        <f t="shared" si="1"/>
        <v>19</v>
      </c>
      <c r="M46" s="1">
        <v>196</v>
      </c>
      <c r="N46" s="7">
        <v>331975</v>
      </c>
      <c r="O46" s="4">
        <v>35.06</v>
      </c>
    </row>
    <row r="47" spans="1:15" x14ac:dyDescent="0.2">
      <c r="A47" s="6">
        <v>43225</v>
      </c>
      <c r="B47" s="1">
        <v>79</v>
      </c>
      <c r="C47" s="1">
        <v>1642</v>
      </c>
      <c r="D47" s="1">
        <v>498</v>
      </c>
      <c r="E47" s="2">
        <v>8.6805555555555566E-2</v>
      </c>
      <c r="F47" s="1">
        <v>1</v>
      </c>
      <c r="G47" s="5">
        <v>0</v>
      </c>
      <c r="H47" s="5">
        <v>135</v>
      </c>
      <c r="I47" s="5">
        <v>1000</v>
      </c>
      <c r="J47" s="8">
        <v>0.57499999999999996</v>
      </c>
      <c r="K47" s="8">
        <v>0.98399999999999999</v>
      </c>
      <c r="L47" s="1">
        <f t="shared" si="1"/>
        <v>18</v>
      </c>
      <c r="M47" s="1">
        <v>125</v>
      </c>
      <c r="N47" s="7">
        <v>51726</v>
      </c>
      <c r="O47" s="4">
        <v>6.38</v>
      </c>
    </row>
    <row r="48" spans="1:15" x14ac:dyDescent="0.2">
      <c r="A48" s="6">
        <v>43203</v>
      </c>
      <c r="B48" s="1">
        <v>76</v>
      </c>
      <c r="C48" s="1">
        <v>1731</v>
      </c>
      <c r="D48" s="1">
        <v>500</v>
      </c>
      <c r="E48" s="2">
        <v>9.7222222222222224E-2</v>
      </c>
      <c r="F48" s="1">
        <v>0</v>
      </c>
      <c r="G48" s="5">
        <v>0</v>
      </c>
      <c r="H48" s="5">
        <v>127</v>
      </c>
      <c r="I48" s="5">
        <v>755</v>
      </c>
      <c r="J48" s="8">
        <v>0.60499999999999998</v>
      </c>
      <c r="K48" s="8">
        <v>0.99</v>
      </c>
      <c r="L48" s="1">
        <f t="shared" si="1"/>
        <v>15</v>
      </c>
      <c r="M48" s="1">
        <v>140</v>
      </c>
      <c r="N48" s="7">
        <v>31914</v>
      </c>
      <c r="O48" s="4">
        <v>3.93</v>
      </c>
    </row>
    <row r="49" spans="1:15" x14ac:dyDescent="0.2">
      <c r="A49" s="6">
        <v>43194</v>
      </c>
      <c r="B49" s="1">
        <v>90</v>
      </c>
      <c r="C49" s="1">
        <v>1522</v>
      </c>
      <c r="D49" s="1">
        <v>485</v>
      </c>
      <c r="E49" s="2">
        <v>6.3194444444444442E-2</v>
      </c>
      <c r="F49" s="1">
        <v>1</v>
      </c>
      <c r="G49" s="5">
        <v>0</v>
      </c>
      <c r="H49" s="5">
        <v>230</v>
      </c>
      <c r="I49" s="5">
        <v>2000</v>
      </c>
      <c r="J49" s="8">
        <v>0.61299999999999999</v>
      </c>
      <c r="K49" s="8">
        <v>0.98699999999999999</v>
      </c>
      <c r="L49" s="1">
        <f t="shared" si="1"/>
        <v>14</v>
      </c>
      <c r="M49" s="1">
        <v>91</v>
      </c>
      <c r="N49" s="7">
        <v>129931</v>
      </c>
      <c r="O49" s="4">
        <v>11.72</v>
      </c>
    </row>
    <row r="50" spans="1:15" x14ac:dyDescent="0.2">
      <c r="A50" s="6">
        <v>43190</v>
      </c>
      <c r="B50" s="1">
        <v>100</v>
      </c>
      <c r="C50" s="1">
        <v>1648</v>
      </c>
      <c r="D50" s="1">
        <v>493</v>
      </c>
      <c r="E50" s="2">
        <v>0.10347222222222223</v>
      </c>
      <c r="F50" s="1">
        <v>3</v>
      </c>
      <c r="G50" s="5">
        <v>0</v>
      </c>
      <c r="H50" s="5">
        <v>335</v>
      </c>
      <c r="I50" s="5">
        <v>7000</v>
      </c>
      <c r="J50" s="8">
        <v>0.57499999999999996</v>
      </c>
      <c r="K50" s="8">
        <v>0.98499999999999999</v>
      </c>
      <c r="L50" s="1">
        <f t="shared" si="1"/>
        <v>13</v>
      </c>
      <c r="M50" s="1">
        <v>149</v>
      </c>
      <c r="N50" s="7">
        <v>292736</v>
      </c>
      <c r="O50" s="4">
        <v>49.2</v>
      </c>
    </row>
    <row r="51" spans="1:15" x14ac:dyDescent="0.2">
      <c r="A51" s="6">
        <v>43180</v>
      </c>
      <c r="B51" s="1">
        <v>91</v>
      </c>
      <c r="C51" s="1">
        <v>1805</v>
      </c>
      <c r="D51" s="1">
        <v>500</v>
      </c>
      <c r="E51" s="2">
        <v>0.10833333333333334</v>
      </c>
      <c r="F51" s="1">
        <v>2</v>
      </c>
      <c r="G51" s="5">
        <v>0</v>
      </c>
      <c r="H51" s="5">
        <v>1119</v>
      </c>
      <c r="I51" s="5">
        <v>40900</v>
      </c>
      <c r="J51" s="8">
        <v>0.53100000000000003</v>
      </c>
      <c r="K51" s="8">
        <v>0.96399999999999997</v>
      </c>
      <c r="L51" s="1">
        <f t="shared" si="1"/>
        <v>12</v>
      </c>
      <c r="M51" s="1">
        <v>156</v>
      </c>
      <c r="N51" s="7">
        <v>1765419</v>
      </c>
      <c r="O51" s="4">
        <v>170.09</v>
      </c>
    </row>
    <row r="52" spans="1:15" x14ac:dyDescent="0.2">
      <c r="A52" s="6">
        <v>43176</v>
      </c>
      <c r="B52" s="1">
        <v>96</v>
      </c>
      <c r="C52" s="1">
        <v>1503</v>
      </c>
      <c r="D52" s="1">
        <v>482</v>
      </c>
      <c r="E52" s="2">
        <v>8.3333333333333329E-2</v>
      </c>
      <c r="F52" s="1">
        <v>1</v>
      </c>
      <c r="G52" s="5">
        <v>1</v>
      </c>
      <c r="H52" s="5">
        <v>305</v>
      </c>
      <c r="I52" s="5">
        <v>2700</v>
      </c>
      <c r="J52" s="8">
        <v>0.59899999999999998</v>
      </c>
      <c r="K52" s="8">
        <v>0.98</v>
      </c>
      <c r="L52" s="1">
        <f t="shared" si="1"/>
        <v>11</v>
      </c>
      <c r="M52" s="1">
        <v>120</v>
      </c>
      <c r="N52" s="7">
        <v>135064</v>
      </c>
      <c r="O52" s="4">
        <v>16.47</v>
      </c>
    </row>
    <row r="53" spans="1:15" x14ac:dyDescent="0.2">
      <c r="A53" s="6">
        <v>43158</v>
      </c>
      <c r="B53" s="1">
        <v>100</v>
      </c>
      <c r="C53" s="1">
        <v>1531</v>
      </c>
      <c r="D53" s="1">
        <v>475</v>
      </c>
      <c r="E53" s="2">
        <v>0.15208333333333332</v>
      </c>
      <c r="F53" s="1">
        <v>1</v>
      </c>
      <c r="G53" s="5">
        <v>0</v>
      </c>
      <c r="H53" s="5">
        <v>428</v>
      </c>
      <c r="I53" s="5">
        <v>4900</v>
      </c>
      <c r="J53" s="8">
        <v>0.55600000000000005</v>
      </c>
      <c r="K53" s="8">
        <v>0.98699999999999999</v>
      </c>
      <c r="L53" s="1">
        <f t="shared" si="1"/>
        <v>9</v>
      </c>
      <c r="M53" s="1">
        <v>219</v>
      </c>
      <c r="N53" s="7">
        <v>145490</v>
      </c>
      <c r="O53" s="4">
        <v>0</v>
      </c>
    </row>
    <row r="54" spans="1:15" x14ac:dyDescent="0.2">
      <c r="A54" s="6">
        <v>43155</v>
      </c>
      <c r="B54" s="1">
        <v>95</v>
      </c>
      <c r="C54" s="1">
        <v>1755</v>
      </c>
      <c r="D54" s="1">
        <v>467</v>
      </c>
      <c r="E54" s="2">
        <v>0.16041666666666668</v>
      </c>
      <c r="F54" s="1">
        <v>2</v>
      </c>
      <c r="G54" s="5">
        <v>0</v>
      </c>
      <c r="H54" s="5">
        <v>957</v>
      </c>
      <c r="I54" s="5">
        <v>3100</v>
      </c>
      <c r="J54" s="8">
        <v>0.47699999999999998</v>
      </c>
      <c r="K54" s="8">
        <v>0.99</v>
      </c>
      <c r="L54" s="1">
        <f t="shared" si="1"/>
        <v>8</v>
      </c>
      <c r="M54" s="1">
        <v>231</v>
      </c>
      <c r="N54" s="7">
        <v>102233</v>
      </c>
      <c r="O54" s="4">
        <v>18.399999999999999</v>
      </c>
    </row>
    <row r="55" spans="1:15" x14ac:dyDescent="0.2">
      <c r="A55" s="6">
        <v>43152</v>
      </c>
      <c r="B55" s="1">
        <v>93</v>
      </c>
      <c r="C55" s="1">
        <v>1808</v>
      </c>
      <c r="D55" s="1">
        <v>495</v>
      </c>
      <c r="E55" s="2">
        <v>0.15972222222222224</v>
      </c>
      <c r="F55" s="1">
        <v>2</v>
      </c>
      <c r="G55" s="5">
        <v>0</v>
      </c>
      <c r="H55" s="5">
        <v>526</v>
      </c>
      <c r="I55" s="5">
        <v>6000</v>
      </c>
      <c r="J55" s="8">
        <v>0.52400000000000002</v>
      </c>
      <c r="K55" s="8">
        <v>0.98299999999999998</v>
      </c>
      <c r="L55" s="1">
        <f t="shared" si="1"/>
        <v>8</v>
      </c>
      <c r="M55" s="1">
        <v>230</v>
      </c>
      <c r="N55" s="7">
        <v>179542</v>
      </c>
      <c r="O55" s="4">
        <v>29.07</v>
      </c>
    </row>
    <row r="56" spans="1:15" x14ac:dyDescent="0.2">
      <c r="A56" s="6">
        <v>43145</v>
      </c>
      <c r="B56" s="1">
        <v>83</v>
      </c>
      <c r="C56" s="1">
        <v>1792</v>
      </c>
      <c r="D56" s="1">
        <v>479</v>
      </c>
      <c r="E56" s="2">
        <v>0.1388888888888889</v>
      </c>
      <c r="F56" s="1">
        <v>1</v>
      </c>
      <c r="G56" s="5">
        <v>0</v>
      </c>
      <c r="H56" s="5">
        <v>193</v>
      </c>
      <c r="I56" s="5">
        <v>3500</v>
      </c>
      <c r="J56" s="8">
        <v>0.52500000000000002</v>
      </c>
      <c r="K56" s="8">
        <v>0.98799999999999999</v>
      </c>
      <c r="L56" s="1">
        <f t="shared" si="1"/>
        <v>7</v>
      </c>
      <c r="M56" s="1">
        <v>200</v>
      </c>
      <c r="N56" s="7">
        <v>118954</v>
      </c>
      <c r="O56" s="4">
        <v>16.989999999999998</v>
      </c>
    </row>
    <row r="57" spans="1:15" x14ac:dyDescent="0.2">
      <c r="A57" s="6">
        <v>43143</v>
      </c>
      <c r="B57" s="1">
        <v>89</v>
      </c>
      <c r="C57" s="1">
        <v>1831</v>
      </c>
      <c r="D57" s="1">
        <v>492</v>
      </c>
      <c r="E57" s="2">
        <v>8.4722222222222213E-2</v>
      </c>
      <c r="F57" s="1">
        <v>1</v>
      </c>
      <c r="G57" s="5">
        <v>1</v>
      </c>
      <c r="H57" s="5">
        <v>117</v>
      </c>
      <c r="I57" s="5">
        <v>1600</v>
      </c>
      <c r="J57" s="8">
        <v>0.60899999999999999</v>
      </c>
      <c r="K57" s="8">
        <v>0.98599999999999999</v>
      </c>
      <c r="L57" s="1">
        <f t="shared" si="1"/>
        <v>7</v>
      </c>
      <c r="M57" s="1">
        <v>122</v>
      </c>
      <c r="N57" s="7">
        <v>78635</v>
      </c>
      <c r="O57" s="4">
        <v>9.32</v>
      </c>
    </row>
    <row r="58" spans="1:15" x14ac:dyDescent="0.2">
      <c r="A58" s="6">
        <v>43141</v>
      </c>
      <c r="B58" s="1">
        <v>98</v>
      </c>
      <c r="C58" s="1">
        <v>1562</v>
      </c>
      <c r="D58" s="1">
        <v>463</v>
      </c>
      <c r="E58" s="2">
        <v>2.7777777777777776E-2</v>
      </c>
      <c r="F58" s="1">
        <v>1</v>
      </c>
      <c r="G58" s="5">
        <v>0</v>
      </c>
      <c r="H58" s="5">
        <v>79</v>
      </c>
      <c r="I58" s="5">
        <v>2800</v>
      </c>
      <c r="J58" s="8">
        <v>0.57599999999999996</v>
      </c>
      <c r="K58" s="8">
        <v>0.98099999999999998</v>
      </c>
      <c r="L58" s="1">
        <f t="shared" si="1"/>
        <v>6</v>
      </c>
      <c r="M58" s="1">
        <v>40</v>
      </c>
      <c r="N58" s="7">
        <v>425685</v>
      </c>
      <c r="O58" s="4">
        <v>0</v>
      </c>
    </row>
    <row r="59" spans="1:15" x14ac:dyDescent="0.2">
      <c r="A59" s="6">
        <v>43133</v>
      </c>
      <c r="B59" s="1">
        <v>94</v>
      </c>
      <c r="C59" s="1">
        <v>1812</v>
      </c>
      <c r="D59" s="1">
        <v>434</v>
      </c>
      <c r="E59" s="2">
        <v>0.12638888888888888</v>
      </c>
      <c r="F59" s="1">
        <v>1</v>
      </c>
      <c r="G59" s="5">
        <v>1</v>
      </c>
      <c r="H59" s="5">
        <v>127</v>
      </c>
      <c r="I59" s="5">
        <v>825</v>
      </c>
      <c r="J59" s="8">
        <v>0.54200000000000004</v>
      </c>
      <c r="K59" s="8">
        <v>0.98199999999999998</v>
      </c>
      <c r="L59" s="1">
        <f t="shared" si="1"/>
        <v>5</v>
      </c>
      <c r="M59" s="1">
        <v>182</v>
      </c>
      <c r="N59" s="7">
        <v>29975</v>
      </c>
      <c r="O59" s="4">
        <v>3.38</v>
      </c>
    </row>
    <row r="60" spans="1:15" x14ac:dyDescent="0.2">
      <c r="A60" s="6">
        <v>43130</v>
      </c>
      <c r="B60" s="1">
        <v>86</v>
      </c>
      <c r="C60" s="1">
        <v>1736</v>
      </c>
      <c r="D60" s="1">
        <v>436</v>
      </c>
      <c r="E60" s="2">
        <v>0.14652777777777778</v>
      </c>
      <c r="F60" s="1">
        <v>1</v>
      </c>
      <c r="G60" s="5">
        <v>0</v>
      </c>
      <c r="H60" s="5">
        <v>370</v>
      </c>
      <c r="I60" s="5">
        <v>5900</v>
      </c>
      <c r="J60" s="8">
        <v>0.48399999999999999</v>
      </c>
      <c r="K60" s="8">
        <v>0.98099999999999998</v>
      </c>
      <c r="L60" s="1">
        <f t="shared" si="1"/>
        <v>5</v>
      </c>
      <c r="M60" s="1">
        <v>211</v>
      </c>
      <c r="N60" s="7">
        <v>208151</v>
      </c>
      <c r="O60" s="4">
        <v>21.05</v>
      </c>
    </row>
    <row r="61" spans="1:15" x14ac:dyDescent="0.2">
      <c r="A61" s="6">
        <v>43127</v>
      </c>
      <c r="B61" s="1">
        <v>84</v>
      </c>
      <c r="C61" s="1">
        <v>1608</v>
      </c>
      <c r="D61" s="1">
        <v>357</v>
      </c>
      <c r="E61" s="2">
        <v>8.2638888888888887E-2</v>
      </c>
      <c r="F61" s="1">
        <v>1</v>
      </c>
      <c r="G61" s="5">
        <v>0</v>
      </c>
      <c r="H61" s="5">
        <v>290</v>
      </c>
      <c r="I61" s="5">
        <v>2400</v>
      </c>
      <c r="J61" s="8">
        <v>0.6</v>
      </c>
      <c r="K61" s="8">
        <v>0.98799999999999999</v>
      </c>
      <c r="L61" s="1">
        <f t="shared" si="1"/>
        <v>4</v>
      </c>
      <c r="M61" s="1">
        <v>119</v>
      </c>
      <c r="N61" s="7">
        <v>117857</v>
      </c>
      <c r="O61" s="4">
        <v>14.72</v>
      </c>
    </row>
    <row r="62" spans="1:15" x14ac:dyDescent="0.2">
      <c r="A62" s="6">
        <v>43124</v>
      </c>
      <c r="B62" s="1">
        <v>92</v>
      </c>
      <c r="C62" s="1">
        <v>1709</v>
      </c>
      <c r="D62" s="1">
        <v>447</v>
      </c>
      <c r="E62" s="2">
        <v>0.12222222222222223</v>
      </c>
      <c r="F62" s="1">
        <v>2</v>
      </c>
      <c r="G62" s="5">
        <v>0</v>
      </c>
      <c r="H62" s="5">
        <v>313</v>
      </c>
      <c r="I62" s="5">
        <v>5500</v>
      </c>
      <c r="J62" s="8">
        <v>0.54400000000000004</v>
      </c>
      <c r="K62" s="8">
        <v>0.98599999999999999</v>
      </c>
      <c r="L62" s="1">
        <f t="shared" si="1"/>
        <v>4</v>
      </c>
      <c r="M62" s="1">
        <v>176</v>
      </c>
      <c r="N62" s="7">
        <v>205518</v>
      </c>
      <c r="O62" s="4">
        <v>36.08</v>
      </c>
    </row>
    <row r="63" spans="1:15" x14ac:dyDescent="0.2">
      <c r="A63" s="6">
        <v>43107</v>
      </c>
      <c r="B63" s="1">
        <v>85</v>
      </c>
      <c r="C63" s="1">
        <v>1637</v>
      </c>
      <c r="D63" s="1">
        <v>485</v>
      </c>
      <c r="E63" s="2">
        <v>9.8611111111111108E-2</v>
      </c>
      <c r="F63" s="1">
        <v>2</v>
      </c>
      <c r="G63" s="5">
        <v>0</v>
      </c>
      <c r="H63" s="5">
        <v>524</v>
      </c>
      <c r="I63" s="5">
        <v>15500</v>
      </c>
      <c r="J63" s="8">
        <v>0.57899999999999996</v>
      </c>
      <c r="K63" s="8">
        <v>0.98199999999999998</v>
      </c>
      <c r="L63" s="1">
        <f t="shared" si="1"/>
        <v>2</v>
      </c>
      <c r="M63" s="1">
        <v>142</v>
      </c>
      <c r="N63" s="7">
        <v>672446</v>
      </c>
      <c r="O63" s="4">
        <v>47.23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Kumar</dc:creator>
  <cp:lastModifiedBy>Aditya Kumar</cp:lastModifiedBy>
  <dcterms:created xsi:type="dcterms:W3CDTF">2020-02-28T08:44:13Z</dcterms:created>
  <dcterms:modified xsi:type="dcterms:W3CDTF">2020-02-28T12:15:42Z</dcterms:modified>
</cp:coreProperties>
</file>