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 activeTab="8"/>
  </bookViews>
  <sheets>
    <sheet name="cell-text" sheetId="1" r:id="rId1"/>
    <sheet name="cell-border" sheetId="10" r:id="rId2"/>
    <sheet name="cell-border-unsupported" sheetId="14" r:id="rId3"/>
    <sheet name="cell-data" sheetId="12" r:id="rId4"/>
    <sheet name="cell-reference" sheetId="13" r:id="rId5"/>
    <sheet name="row" sheetId="8" r:id="rId6"/>
    <sheet name="column" sheetId="9" r:id="rId7"/>
    <sheet name="rowcolumn" sheetId="6" r:id="rId8"/>
    <sheet name="chart-image" sheetId="4" r:id="rId9"/>
    <sheet name="chart-unsupported" sheetId="7" r:id="rId10"/>
    <sheet name="sheet-autofilter" sheetId="11" r:id="rId11"/>
    <sheet name="sheet-protection" sheetId="5" r:id="rId12"/>
  </sheets>
  <externalReferences>
    <externalReference r:id="rId13"/>
  </externalReferences>
  <definedNames>
    <definedName name="_xlnm._FilterDatabase" localSheetId="0" hidden="1">'sheet-autofilter'!$A$1:$B$8</definedName>
    <definedName name="_xlnm._FilterDatabase" localSheetId="10" hidden="1">'sheet-autofilter'!$A$1:$B$15</definedName>
    <definedName name="RangeMerged">'cell-data'!$F$12</definedName>
    <definedName name="TestRange1">'cell-data'!$B$12:$D$13</definedName>
    <definedName name="TestRange2">'cell-data'!$F$12</definedName>
  </definedNames>
  <calcPr calcId="125725"/>
</workbook>
</file>

<file path=xl/calcChain.xml><?xml version="1.0" encoding="utf-8"?>
<calcChain xmlns="http://schemas.openxmlformats.org/spreadsheetml/2006/main">
  <c r="C2" i="13"/>
  <c r="C1"/>
  <c r="C5"/>
  <c r="G11" i="12"/>
  <c r="C11"/>
  <c r="C4" i="13" l="1"/>
</calcChain>
</file>

<file path=xl/sharedStrings.xml><?xml version="1.0" encoding="utf-8"?>
<sst xmlns="http://schemas.openxmlformats.org/spreadsheetml/2006/main" count="267" uniqueCount="193">
  <si>
    <t>autofilter</t>
  </si>
  <si>
    <t>border color</t>
  </si>
  <si>
    <t>border Style</t>
  </si>
  <si>
    <t>data format</t>
  </si>
  <si>
    <t>data validation</t>
  </si>
  <si>
    <t>font color</t>
  </si>
  <si>
    <t>Font family</t>
  </si>
  <si>
    <t>font size</t>
  </si>
  <si>
    <t>font style</t>
  </si>
  <si>
    <t>horizontal alignment</t>
  </si>
  <si>
    <t>hyperlink</t>
  </si>
  <si>
    <t>merge / split</t>
  </si>
  <si>
    <t>reference to external workbook</t>
  </si>
  <si>
    <t>Cell background color</t>
  </si>
  <si>
    <t>size 8</t>
  </si>
  <si>
    <t>size 12</t>
  </si>
  <si>
    <t>size 28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</si>
  <si>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</si>
  <si>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</si>
  <si>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</si>
  <si>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comic sans MS</t>
  </si>
  <si>
    <t>courier new</t>
  </si>
  <si>
    <t>georgia</t>
  </si>
  <si>
    <t>lucida console</t>
  </si>
  <si>
    <t>lucida sans unicode</t>
  </si>
  <si>
    <t>palatino linotype</t>
  </si>
  <si>
    <t>tahoma</t>
  </si>
  <si>
    <t>times new roman</t>
  </si>
  <si>
    <t>RGB value</t>
  </si>
  <si>
    <t>0000ff</t>
  </si>
  <si>
    <t>00ff00</t>
  </si>
  <si>
    <t>ff0000</t>
  </si>
  <si>
    <t>trebuchet ms</t>
  </si>
  <si>
    <t>verdana</t>
  </si>
  <si>
    <t>ms sans serif</t>
  </si>
  <si>
    <t>calibri</t>
  </si>
  <si>
    <t>impact</t>
  </si>
  <si>
    <t>ms serif (not exist)</t>
  </si>
  <si>
    <t>bold</t>
  </si>
  <si>
    <t>italic</t>
  </si>
  <si>
    <t>underline</t>
  </si>
  <si>
    <t>strikethrough</t>
  </si>
  <si>
    <t>Aribitrary Combined</t>
  </si>
  <si>
    <t>georgia,size 12, italic</t>
  </si>
  <si>
    <t>0000ff (font), 00ff00 (background)</t>
  </si>
  <si>
    <t>times new roman, size 20,bold</t>
  </si>
  <si>
    <t>vertical alignment</t>
  </si>
  <si>
    <t>top</t>
  </si>
  <si>
    <t>middle</t>
  </si>
  <si>
    <t>Left</t>
  </si>
  <si>
    <t>center</t>
  </si>
  <si>
    <t>right</t>
  </si>
  <si>
    <t>combined</t>
  </si>
  <si>
    <t>top left</t>
  </si>
  <si>
    <t>middle center</t>
  </si>
  <si>
    <t>bottom right</t>
  </si>
  <si>
    <t>bottom</t>
  </si>
  <si>
    <t>left</t>
  </si>
  <si>
    <t>all</t>
  </si>
  <si>
    <t>borders</t>
  </si>
  <si>
    <t>in</t>
  </si>
  <si>
    <t xml:space="preserve">in </t>
  </si>
  <si>
    <t>4 cells</t>
  </si>
  <si>
    <t>http://www.zkoss.org</t>
  </si>
  <si>
    <t>thick</t>
  </si>
  <si>
    <t>double</t>
  </si>
  <si>
    <t>merge 2 cells</t>
  </si>
  <si>
    <t>merge 3 cells</t>
  </si>
  <si>
    <t>This sheet is protected and cannot be edited.</t>
  </si>
  <si>
    <t>This cell is editable.</t>
  </si>
  <si>
    <t>image</t>
  </si>
  <si>
    <t>chart</t>
  </si>
  <si>
    <t>book antiqua (ZSS not support)</t>
  </si>
  <si>
    <t>Monday</t>
  </si>
  <si>
    <t>Tuesday</t>
  </si>
  <si>
    <t>Wednesday</t>
  </si>
  <si>
    <t>Thursday</t>
  </si>
  <si>
    <t>Friday</t>
  </si>
  <si>
    <t>Saturday</t>
  </si>
  <si>
    <t>Sunday</t>
  </si>
  <si>
    <t>week day (only Sunday appears)</t>
  </si>
  <si>
    <t>number</t>
  </si>
  <si>
    <t>currency</t>
  </si>
  <si>
    <t>accounting</t>
  </si>
  <si>
    <t>date</t>
  </si>
  <si>
    <t>time</t>
  </si>
  <si>
    <t>percentage</t>
  </si>
  <si>
    <t>scientific</t>
  </si>
  <si>
    <t>text</t>
  </si>
  <si>
    <t>fraction</t>
  </si>
  <si>
    <t>2013.4.12</t>
  </si>
  <si>
    <t>valid between 1-10:</t>
  </si>
  <si>
    <t>special (phone)</t>
  </si>
  <si>
    <t>A</t>
  </si>
  <si>
    <t>B</t>
  </si>
  <si>
    <t>C</t>
  </si>
  <si>
    <t>D</t>
  </si>
  <si>
    <t>the cell on the right should show ZK</t>
  </si>
  <si>
    <t>Chrome</t>
  </si>
  <si>
    <t>Firefox</t>
  </si>
  <si>
    <t>Safari</t>
  </si>
  <si>
    <t>Browser market share 2013</t>
  </si>
  <si>
    <t>Internet Explorer</t>
  </si>
  <si>
    <t>Others</t>
  </si>
  <si>
    <t>Opera</t>
  </si>
  <si>
    <t>width: column D - J (7 columns), 13 rows</t>
  </si>
  <si>
    <t>Column Chart</t>
  </si>
  <si>
    <t>Line Chart</t>
  </si>
  <si>
    <t>Bar Chart</t>
  </si>
  <si>
    <t>Area chart</t>
  </si>
  <si>
    <t>Scatter Chart</t>
  </si>
  <si>
    <t>Dougnet Chart</t>
  </si>
  <si>
    <t>s</t>
  </si>
  <si>
    <t>Pie chart</t>
  </si>
  <si>
    <t>width</t>
  </si>
  <si>
    <t>height</t>
  </si>
  <si>
    <t>ZK Esstntials</t>
  </si>
  <si>
    <t>March 2013</t>
  </si>
  <si>
    <t>February 2013</t>
  </si>
  <si>
    <t>January 2013</t>
  </si>
  <si>
    <t>December 2012</t>
  </si>
  <si>
    <t>November 2012</t>
  </si>
  <si>
    <t>October 2012</t>
  </si>
  <si>
    <t>September 2012</t>
  </si>
  <si>
    <t>August 2012</t>
  </si>
  <si>
    <t>July 2012</t>
  </si>
  <si>
    <t>June 2012</t>
  </si>
  <si>
    <t>May 2012</t>
  </si>
  <si>
    <t>April 2012</t>
  </si>
  <si>
    <t>March 2012</t>
  </si>
  <si>
    <t>February 2012</t>
  </si>
  <si>
    <t>January 2012</t>
  </si>
  <si>
    <t>Pie</t>
  </si>
  <si>
    <t>3D pie</t>
  </si>
  <si>
    <t>3D column</t>
  </si>
  <si>
    <t>3D Line</t>
  </si>
  <si>
    <t>3D Area</t>
  </si>
  <si>
    <t>3D bar</t>
  </si>
  <si>
    <t>ZSS not support</t>
  </si>
  <si>
    <t>Bubble Chart</t>
  </si>
  <si>
    <t>Radar Chart</t>
  </si>
  <si>
    <t>9 cells</t>
  </si>
  <si>
    <t>The first row is freezed.</t>
  </si>
  <si>
    <t>The first column is freezed.</t>
  </si>
  <si>
    <t>The first  row is freezed</t>
  </si>
  <si>
    <t>The second row is freezed</t>
  </si>
  <si>
    <t>The second column is freezed.</t>
  </si>
  <si>
    <t>Hide</t>
  </si>
  <si>
    <t>Freezed</t>
  </si>
  <si>
    <t>row 6 (the row below) is hiding.</t>
  </si>
  <si>
    <t>the column E is hiding.</t>
  </si>
  <si>
    <t>text overflow</t>
  </si>
  <si>
    <t>this a is very very long sentence, and it should be displayed cross multiple columns.</t>
  </si>
  <si>
    <t>text wrapping</t>
  </si>
  <si>
    <t>block the long sentence</t>
  </si>
  <si>
    <t>a very long sentence could be wrapped in multiple lines, if you configure it in "cell properties".</t>
  </si>
  <si>
    <t>merge cells vertically</t>
  </si>
  <si>
    <t>merge cells vertically and horizontally</t>
  </si>
  <si>
    <t>only</t>
  </si>
  <si>
    <t>inner</t>
  </si>
  <si>
    <t>borders inside</t>
  </si>
  <si>
    <t xml:space="preserve">horizontal </t>
  </si>
  <si>
    <t>vertical</t>
  </si>
  <si>
    <t>diagonal</t>
  </si>
  <si>
    <t>line</t>
  </si>
  <si>
    <t>outline</t>
  </si>
  <si>
    <t>grade (A - D):</t>
  </si>
  <si>
    <t>reference to another sheet</t>
  </si>
  <si>
    <t>dashed</t>
  </si>
  <si>
    <t>dot-dashed</t>
  </si>
  <si>
    <t>2 dots-dashed</t>
  </si>
  <si>
    <t>outer</t>
  </si>
  <si>
    <t>left top to right bottom</t>
  </si>
  <si>
    <t>left bottom to right top</t>
  </si>
  <si>
    <t xml:space="preserve">diagonal line </t>
  </si>
  <si>
    <t>all borders</t>
  </si>
  <si>
    <t>blue outer borders</t>
  </si>
  <si>
    <t>red inner borders</t>
  </si>
  <si>
    <t>named range</t>
  </si>
  <si>
    <t>TestRange1</t>
  </si>
  <si>
    <t>RangeMerged</t>
  </si>
  <si>
    <t>boundary case</t>
  </si>
  <si>
    <t>a very long sentence with new line.
A new line starts.
A second new line starts.</t>
  </si>
  <si>
    <t>display 10 on the right</t>
  </si>
  <si>
    <t>the cell on the right should show "The first row is freezed" (row!A1)</t>
  </si>
  <si>
    <t>reference in a formula, =SUM('cell-data'!F14:H14)</t>
  </si>
  <si>
    <t>thick dot-dashed</t>
  </si>
  <si>
    <t>more thicker</t>
  </si>
  <si>
    <t>double underline</t>
  </si>
  <si>
    <t>single accounting</t>
  </si>
  <si>
    <t>double accounting</t>
  </si>
  <si>
    <t>hair</t>
  </si>
  <si>
    <t>dotted</t>
  </si>
</sst>
</file>

<file path=xl/styles.xml><?xml version="1.0" encoding="utf-8"?>
<styleSheet xmlns="http://schemas.openxmlformats.org/spreadsheetml/2006/main">
  <numFmts count="4">
    <numFmt numFmtId="164" formatCode="&quot;NT$&quot;#,##0.00"/>
    <numFmt numFmtId="165" formatCode="_-[$¥-411]* #,##0.00_-;\-[$¥-411]* #,##0.00_-;_-[$¥-411]* &quot;-&quot;??_-;_-@_-"/>
    <numFmt numFmtId="166" formatCode="0.0%"/>
    <numFmt numFmtId="167" formatCode="[&lt;=9999999]###\-####;\(0#\)\ ###\-####"/>
  </numFmts>
  <fonts count="52">
    <font>
      <sz val="11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4"/>
      <color theme="1"/>
      <name val="Calibri"/>
      <family val="2"/>
      <charset val="136"/>
      <scheme val="minor"/>
    </font>
    <font>
      <sz val="16"/>
      <color theme="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1"/>
      <color rgb="FF00FF00"/>
      <name val="Calibri"/>
      <family val="2"/>
      <charset val="136"/>
      <scheme val="minor"/>
    </font>
    <font>
      <sz val="11"/>
      <color rgb="FF0000FF"/>
      <name val="Calibri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8"/>
      <color theme="1"/>
      <name val="Calibri"/>
      <family val="2"/>
      <charset val="136"/>
      <scheme val="minor"/>
    </font>
    <font>
      <sz val="18"/>
      <color theme="1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sz val="22"/>
      <color theme="1"/>
      <name val="Calibri"/>
      <family val="2"/>
      <charset val="136"/>
      <scheme val="minor"/>
    </font>
    <font>
      <sz val="24"/>
      <color theme="1"/>
      <name val="Calibri"/>
      <family val="2"/>
      <charset val="136"/>
      <scheme val="minor"/>
    </font>
    <font>
      <sz val="28"/>
      <color theme="1"/>
      <name val="Calibri"/>
      <family val="2"/>
      <charset val="136"/>
      <scheme val="minor"/>
    </font>
    <font>
      <sz val="72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Arial Black"/>
      <family val="2"/>
    </font>
    <font>
      <sz val="14"/>
      <color theme="1"/>
      <name val="Calibri"/>
      <family val="2"/>
      <scheme val="minor"/>
    </font>
    <font>
      <i/>
      <sz val="12"/>
      <color theme="1"/>
      <name val="Georgia"/>
      <family val="1"/>
    </font>
    <font>
      <i/>
      <sz val="12"/>
      <color rgb="FFFF0000"/>
      <name val="Georgia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20"/>
      <color rgb="FF0000FF"/>
      <name val="Times New Roman"/>
      <family val="1"/>
    </font>
    <font>
      <u/>
      <sz val="11"/>
      <color theme="10"/>
      <name val="Calibri"/>
      <family val="2"/>
      <charset val="136"/>
    </font>
    <font>
      <sz val="12"/>
      <color theme="1"/>
      <name val="Book Antiqua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2"/>
      <color theme="1"/>
      <name val="Lucida Sans Unicode"/>
      <family val="2"/>
    </font>
    <font>
      <u val="double"/>
      <sz val="11"/>
      <color theme="1"/>
      <name val="Calibri"/>
      <family val="2"/>
      <charset val="136"/>
      <scheme val="minor"/>
    </font>
    <font>
      <u val="singleAccounting"/>
      <sz val="11"/>
      <color theme="1"/>
      <name val="Calibri"/>
      <family val="2"/>
      <charset val="136"/>
      <scheme val="minor"/>
    </font>
    <font>
      <u val="doubleAccounting"/>
      <sz val="11"/>
      <color theme="1"/>
      <name val="Calibri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9F9F9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00FF00"/>
      </bottom>
      <diagonal/>
    </border>
    <border>
      <left/>
      <right/>
      <top/>
      <bottom style="thin">
        <color rgb="FF0000F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DotDot">
        <color auto="1"/>
      </bottom>
      <diagonal/>
    </border>
    <border>
      <left/>
      <right/>
      <top/>
      <bottom style="dashDot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DotDot">
        <color auto="1"/>
      </top>
      <bottom style="mediumDashed">
        <color auto="1"/>
      </bottom>
      <diagonal/>
    </border>
    <border>
      <left/>
      <right/>
      <top style="dashDot">
        <color auto="1"/>
      </top>
      <bottom style="medium">
        <color auto="1"/>
      </bottom>
      <diagonal/>
    </border>
    <border>
      <left/>
      <right/>
      <top style="dashed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0000FF"/>
      </right>
      <top style="thin">
        <color rgb="FF0000FF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0000FF"/>
      </bottom>
      <diagonal/>
    </border>
    <border>
      <left/>
      <right/>
      <top/>
      <bottom style="mediumDashDotDot">
        <color auto="1"/>
      </bottom>
      <diagonal/>
    </border>
    <border>
      <left/>
      <right/>
      <top/>
      <bottom style="slantDashDot">
        <color auto="1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>
      <alignment vertical="top"/>
      <protection locked="0"/>
    </xf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7" fillId="3" borderId="0" xfId="0" applyFont="1" applyFill="1" applyAlignment="1">
      <alignment wrapText="1"/>
    </xf>
    <xf numFmtId="0" fontId="36" fillId="3" borderId="0" xfId="0" applyFont="1" applyFill="1" applyAlignment="1">
      <alignment wrapText="1"/>
    </xf>
    <xf numFmtId="0" fontId="38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40" fillId="3" borderId="0" xfId="0" applyFont="1" applyFill="1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1" fillId="0" borderId="0" xfId="1" applyAlignment="1" applyProtection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2" fillId="0" borderId="0" xfId="0" applyFont="1" applyAlignment="1">
      <alignment wrapText="1"/>
    </xf>
    <xf numFmtId="14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8" fontId="0" fillId="0" borderId="0" xfId="0" applyNumberFormat="1"/>
    <xf numFmtId="166" fontId="0" fillId="0" borderId="0" xfId="0" applyNumberFormat="1"/>
    <xf numFmtId="13" fontId="0" fillId="0" borderId="0" xfId="0" applyNumberFormat="1"/>
    <xf numFmtId="11" fontId="0" fillId="0" borderId="0" xfId="0" applyNumberFormat="1"/>
    <xf numFmtId="49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0" fontId="43" fillId="0" borderId="0" xfId="0" applyFont="1"/>
    <xf numFmtId="0" fontId="5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44" fillId="0" borderId="0" xfId="0" applyFont="1"/>
    <xf numFmtId="10" fontId="45" fillId="5" borderId="21" xfId="0" applyNumberFormat="1" applyFont="1" applyFill="1" applyBorder="1" applyAlignment="1">
      <alignment wrapText="1"/>
    </xf>
    <xf numFmtId="0" fontId="0" fillId="5" borderId="22" xfId="0" applyFill="1" applyBorder="1"/>
    <xf numFmtId="0" fontId="0" fillId="5" borderId="23" xfId="0" applyFill="1" applyBorder="1"/>
    <xf numFmtId="0" fontId="46" fillId="0" borderId="0" xfId="0" applyFont="1"/>
    <xf numFmtId="0" fontId="47" fillId="0" borderId="0" xfId="0" applyFont="1"/>
    <xf numFmtId="0" fontId="46" fillId="0" borderId="0" xfId="0" applyFont="1" applyAlignment="1">
      <alignment wrapText="1"/>
    </xf>
    <xf numFmtId="0" fontId="0" fillId="0" borderId="26" xfId="0" applyBorder="1"/>
    <xf numFmtId="0" fontId="0" fillId="0" borderId="19" xfId="0" applyBorder="1"/>
    <xf numFmtId="0" fontId="0" fillId="0" borderId="18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0" xfId="0" applyBorder="1"/>
    <xf numFmtId="0" fontId="0" fillId="0" borderId="2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48" fillId="0" borderId="0" xfId="0" applyFont="1" applyAlignment="1">
      <alignment wrapText="1"/>
    </xf>
    <xf numFmtId="0" fontId="49" fillId="0" borderId="0" xfId="0" applyFont="1"/>
    <xf numFmtId="0" fontId="50" fillId="0" borderId="0" xfId="0" applyFont="1" applyAlignment="1">
      <alignment wrapText="1"/>
    </xf>
    <xf numFmtId="0" fontId="5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5" xfId="0" applyBorder="1" applyAlignment="1"/>
    <xf numFmtId="0" fontId="0" fillId="0" borderId="1" xfId="0" applyBorder="1" applyAlignment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colors>
    <mruColors>
      <color rgb="FFFF0000"/>
      <color rgb="FF0000FF"/>
      <color rgb="FF3333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3D PIE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598372843014955"/>
          <c:h val="0.55854558720700453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15789749537121886"/>
          <c:y val="4.9549549549549488E-2"/>
          <c:w val="0.58796850393700595"/>
          <c:h val="0.76578566465956754"/>
        </c:manualLayout>
      </c:layout>
      <c:area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60948864"/>
        <c:axId val="60950400"/>
        <c:axId val="96341504"/>
      </c:area3DChart>
      <c:catAx>
        <c:axId val="60948864"/>
        <c:scaling>
          <c:orientation val="minMax"/>
        </c:scaling>
        <c:axPos val="b"/>
        <c:tickLblPos val="nextTo"/>
        <c:crossAx val="60950400"/>
        <c:crosses val="autoZero"/>
        <c:auto val="1"/>
        <c:lblAlgn val="ctr"/>
        <c:lblOffset val="100"/>
      </c:catAx>
      <c:valAx>
        <c:axId val="60950400"/>
        <c:scaling>
          <c:orientation val="minMax"/>
        </c:scaling>
        <c:axPos val="l"/>
        <c:majorGridlines/>
        <c:numFmt formatCode="0.00%" sourceLinked="1"/>
        <c:tickLblPos val="nextTo"/>
        <c:crossAx val="60948864"/>
        <c:crosses val="autoZero"/>
        <c:crossBetween val="midCat"/>
      </c:valAx>
      <c:serAx>
        <c:axId val="96341504"/>
        <c:scaling>
          <c:orientation val="minMax"/>
        </c:scaling>
        <c:axPos val="b"/>
        <c:tickLblPos val="nextTo"/>
        <c:crossAx val="60950400"/>
        <c:crosses val="autoZero"/>
      </c:serAx>
    </c:plotArea>
    <c:legend>
      <c:legendPos val="r"/>
      <c:layout/>
    </c:legend>
    <c:plotVisOnly val="1"/>
  </c:chart>
  <c:spPr>
    <a:ln cap="rnd"/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</c:ser>
        <c:axId val="60960768"/>
        <c:axId val="60962304"/>
      </c:scatterChart>
      <c:valAx>
        <c:axId val="60960768"/>
        <c:scaling>
          <c:orientation val="minMax"/>
        </c:scaling>
        <c:axPos val="b"/>
        <c:tickLblPos val="nextTo"/>
        <c:crossAx val="60962304"/>
        <c:crosses val="autoZero"/>
        <c:crossBetween val="midCat"/>
      </c:valAx>
      <c:valAx>
        <c:axId val="60962304"/>
        <c:scaling>
          <c:orientation val="minMax"/>
        </c:scaling>
        <c:axPos val="l"/>
        <c:majorGridlines/>
        <c:numFmt formatCode="0.00%" sourceLinked="1"/>
        <c:tickLblPos val="nextTo"/>
        <c:crossAx val="60960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ubbleChart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bubbleScale val="100"/>
        <c:axId val="75749248"/>
        <c:axId val="75750784"/>
      </c:bubbleChart>
      <c:valAx>
        <c:axId val="75749248"/>
        <c:scaling>
          <c:orientation val="minMax"/>
        </c:scaling>
        <c:axPos val="b"/>
        <c:tickLblPos val="nextTo"/>
        <c:crossAx val="75750784"/>
        <c:crosses val="autoZero"/>
        <c:crossBetween val="midCat"/>
      </c:valAx>
      <c:valAx>
        <c:axId val="75750784"/>
        <c:scaling>
          <c:orientation val="minMax"/>
        </c:scaling>
        <c:axPos val="l"/>
        <c:majorGridlines/>
        <c:numFmt formatCode="0.00%" sourceLinked="1"/>
        <c:tickLblPos val="nextTo"/>
        <c:crossAx val="757492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5862400"/>
        <c:axId val="75863936"/>
      </c:radarChart>
      <c:catAx>
        <c:axId val="75862400"/>
        <c:scaling>
          <c:orientation val="minMax"/>
        </c:scaling>
        <c:axPos val="b"/>
        <c:majorGridlines/>
        <c:tickLblPos val="nextTo"/>
        <c:crossAx val="75863936"/>
        <c:crosses val="autoZero"/>
        <c:auto val="1"/>
        <c:lblAlgn val="ctr"/>
        <c:lblOffset val="100"/>
      </c:catAx>
      <c:valAx>
        <c:axId val="75863936"/>
        <c:scaling>
          <c:orientation val="minMax"/>
        </c:scaling>
        <c:axPos val="l"/>
        <c:majorGridlines/>
        <c:numFmt formatCode="0.00%" sourceLinked="1"/>
        <c:tickLblPos val="nextTo"/>
        <c:crossAx val="75862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</a:t>
            </a:r>
          </a:p>
        </c:rich>
      </c:tx>
    </c:title>
    <c:plotArea>
      <c:layout/>
      <c:pie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885988970479895"/>
          <c:h val="0.56509104330708848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90990080"/>
        <c:axId val="91384064"/>
      </c:barChart>
      <c:catAx>
        <c:axId val="90990080"/>
        <c:scaling>
          <c:orientation val="minMax"/>
        </c:scaling>
        <c:axPos val="b"/>
        <c:tickLblPos val="nextTo"/>
        <c:crossAx val="91384064"/>
        <c:crosses val="autoZero"/>
        <c:auto val="1"/>
        <c:lblAlgn val="ctr"/>
        <c:lblOffset val="100"/>
      </c:catAx>
      <c:valAx>
        <c:axId val="91384064"/>
        <c:scaling>
          <c:orientation val="minMax"/>
        </c:scaling>
        <c:axPos val="l"/>
        <c:majorGridlines/>
        <c:numFmt formatCode="0.00%" sourceLinked="1"/>
        <c:tickLblPos val="nextTo"/>
        <c:crossAx val="90990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box"/>
        <c:axId val="95118080"/>
        <c:axId val="95151232"/>
        <c:axId val="0"/>
      </c:bar3DChart>
      <c:catAx>
        <c:axId val="95118080"/>
        <c:scaling>
          <c:orientation val="minMax"/>
        </c:scaling>
        <c:axPos val="b"/>
        <c:tickLblPos val="nextTo"/>
        <c:crossAx val="95151232"/>
        <c:crosses val="autoZero"/>
        <c:auto val="1"/>
        <c:lblAlgn val="ctr"/>
        <c:lblOffset val="100"/>
      </c:catAx>
      <c:valAx>
        <c:axId val="95151232"/>
        <c:scaling>
          <c:orientation val="minMax"/>
        </c:scaling>
        <c:axPos val="l"/>
        <c:majorGridlines/>
        <c:numFmt formatCode="0.00%" sourceLinked="1"/>
        <c:tickLblPos val="nextTo"/>
        <c:crossAx val="95118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marker val="1"/>
        <c:axId val="124593280"/>
        <c:axId val="124596992"/>
      </c:lineChart>
      <c:catAx>
        <c:axId val="124593280"/>
        <c:scaling>
          <c:orientation val="minMax"/>
        </c:scaling>
        <c:axPos val="b"/>
        <c:tickLblPos val="nextTo"/>
        <c:crossAx val="124596992"/>
        <c:crosses val="autoZero"/>
        <c:auto val="1"/>
        <c:lblAlgn val="ctr"/>
        <c:lblOffset val="100"/>
      </c:catAx>
      <c:valAx>
        <c:axId val="124596992"/>
        <c:scaling>
          <c:orientation val="minMax"/>
        </c:scaling>
        <c:axPos val="l"/>
        <c:majorGridlines/>
        <c:numFmt formatCode="0.00%" sourceLinked="1"/>
        <c:tickLblPos val="nextTo"/>
        <c:crossAx val="1245932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58766464"/>
        <c:axId val="58768000"/>
        <c:axId val="78172608"/>
      </c:line3DChart>
      <c:catAx>
        <c:axId val="58766464"/>
        <c:scaling>
          <c:orientation val="minMax"/>
        </c:scaling>
        <c:axPos val="b"/>
        <c:tickLblPos val="nextTo"/>
        <c:crossAx val="58768000"/>
        <c:crosses val="autoZero"/>
        <c:auto val="1"/>
        <c:lblAlgn val="ctr"/>
        <c:lblOffset val="100"/>
      </c:catAx>
      <c:valAx>
        <c:axId val="58768000"/>
        <c:scaling>
          <c:orientation val="minMax"/>
        </c:scaling>
        <c:axPos val="l"/>
        <c:majorGridlines/>
        <c:numFmt formatCode="0.00%" sourceLinked="1"/>
        <c:tickLblPos val="nextTo"/>
        <c:crossAx val="58766464"/>
        <c:crosses val="autoZero"/>
        <c:crossBetween val="between"/>
      </c:valAx>
      <c:serAx>
        <c:axId val="78172608"/>
        <c:scaling>
          <c:orientation val="minMax"/>
        </c:scaling>
        <c:delete val="1"/>
        <c:axPos val="b"/>
        <c:tickLblPos val="none"/>
        <c:crossAx val="58768000"/>
        <c:crosses val="autoZero"/>
      </c:ser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58782464"/>
        <c:axId val="58784000"/>
      </c:barChart>
      <c:catAx>
        <c:axId val="58782464"/>
        <c:scaling>
          <c:orientation val="minMax"/>
        </c:scaling>
        <c:axPos val="l"/>
        <c:tickLblPos val="nextTo"/>
        <c:crossAx val="58784000"/>
        <c:crosses val="autoZero"/>
        <c:auto val="1"/>
        <c:lblAlgn val="ctr"/>
        <c:lblOffset val="100"/>
      </c:catAx>
      <c:valAx>
        <c:axId val="58784000"/>
        <c:scaling>
          <c:orientation val="minMax"/>
        </c:scaling>
        <c:axPos val="b"/>
        <c:majorGridlines/>
        <c:numFmt formatCode="0.00%" sourceLinked="1"/>
        <c:tickLblPos val="nextTo"/>
        <c:crossAx val="58782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25918955252544651"/>
          <c:y val="4.9549549549549488E-2"/>
          <c:w val="0.50321397186770456"/>
          <c:h val="0.8221582606228276"/>
        </c:manualLayout>
      </c:layout>
      <c:bar3D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cylinder"/>
        <c:axId val="60546432"/>
        <c:axId val="60699776"/>
        <c:axId val="0"/>
      </c:bar3DChart>
      <c:catAx>
        <c:axId val="60546432"/>
        <c:scaling>
          <c:orientation val="minMax"/>
        </c:scaling>
        <c:axPos val="l"/>
        <c:tickLblPos val="nextTo"/>
        <c:crossAx val="60699776"/>
        <c:crosses val="autoZero"/>
        <c:auto val="1"/>
        <c:lblAlgn val="ctr"/>
        <c:lblOffset val="100"/>
      </c:catAx>
      <c:valAx>
        <c:axId val="60699776"/>
        <c:scaling>
          <c:orientation val="minMax"/>
        </c:scaling>
        <c:axPos val="b"/>
        <c:majorGridlines/>
        <c:numFmt formatCode="0.00%" sourceLinked="1"/>
        <c:tickLblPos val="nextTo"/>
        <c:crossAx val="60546432"/>
        <c:crosses val="autoZero"/>
        <c:crossBetween val="between"/>
      </c:valAx>
    </c:plotArea>
    <c:legend>
      <c:legendPos val="r"/>
    </c:legend>
    <c:plotVisOnly val="1"/>
  </c:chart>
  <c:spPr>
    <a:ln cap="rnd"/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60729216"/>
        <c:axId val="60730752"/>
      </c:areaChart>
      <c:catAx>
        <c:axId val="60729216"/>
        <c:scaling>
          <c:orientation val="minMax"/>
        </c:scaling>
        <c:axPos val="b"/>
        <c:tickLblPos val="nextTo"/>
        <c:crossAx val="60730752"/>
        <c:crosses val="autoZero"/>
        <c:auto val="1"/>
        <c:lblAlgn val="ctr"/>
        <c:lblOffset val="100"/>
      </c:catAx>
      <c:valAx>
        <c:axId val="60730752"/>
        <c:scaling>
          <c:orientation val="minMax"/>
        </c:scaling>
        <c:axPos val="l"/>
        <c:majorGridlines/>
        <c:numFmt formatCode="0.00%" sourceLinked="1"/>
        <c:tickLblPos val="nextTo"/>
        <c:crossAx val="60729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</xdr:rowOff>
    </xdr:from>
    <xdr:to>
      <xdr:col>1</xdr:col>
      <xdr:colOff>676275</xdr:colOff>
      <xdr:row>4</xdr:row>
      <xdr:rowOff>152400</xdr:rowOff>
    </xdr:to>
    <xdr:pic>
      <xdr:nvPicPr>
        <xdr:cNvPr id="2" name="Picture 1" descr="highlight_banner_essential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276225"/>
          <a:ext cx="2619375" cy="714375"/>
        </a:xfrm>
        <a:prstGeom prst="rect">
          <a:avLst/>
        </a:prstGeom>
      </xdr:spPr>
    </xdr:pic>
    <xdr:clientData/>
  </xdr:twoCellAnchor>
  <xdr:twoCellAnchor>
    <xdr:from>
      <xdr:col>11</xdr:col>
      <xdr:colOff>9526</xdr:colOff>
      <xdr:row>32</xdr:row>
      <xdr:rowOff>9525</xdr:rowOff>
    </xdr:from>
    <xdr:to>
      <xdr:col>18</xdr:col>
      <xdr:colOff>28575</xdr:colOff>
      <xdr:row>45</xdr:row>
      <xdr:rowOff>0</xdr:rowOff>
    </xdr:to>
    <xdr:graphicFrame macro="">
      <xdr:nvGraphicFramePr>
        <xdr:cNvPr id="3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32</xdr:row>
      <xdr:rowOff>19051</xdr:rowOff>
    </xdr:from>
    <xdr:to>
      <xdr:col>10</xdr:col>
      <xdr:colOff>0</xdr:colOff>
      <xdr:row>44</xdr:row>
      <xdr:rowOff>171451</xdr:rowOff>
    </xdr:to>
    <xdr:graphicFrame macro="">
      <xdr:nvGraphicFramePr>
        <xdr:cNvPr id="4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600074</xdr:colOff>
      <xdr:row>12</xdr:row>
      <xdr:rowOff>28575</xdr:rowOff>
    </xdr:from>
    <xdr:to>
      <xdr:col>12</xdr:col>
      <xdr:colOff>19049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21</xdr:col>
      <xdr:colOff>581025</xdr:colOff>
      <xdr:row>29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49</xdr:row>
      <xdr:rowOff>19050</xdr:rowOff>
    </xdr:from>
    <xdr:to>
      <xdr:col>10</xdr:col>
      <xdr:colOff>19050</xdr:colOff>
      <xdr:row>66</xdr:row>
      <xdr:rowOff>152399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49</xdr:row>
      <xdr:rowOff>28575</xdr:rowOff>
    </xdr:from>
    <xdr:to>
      <xdr:col>20</xdr:col>
      <xdr:colOff>590550</xdr:colOff>
      <xdr:row>68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70</xdr:row>
      <xdr:rowOff>9525</xdr:rowOff>
    </xdr:from>
    <xdr:to>
      <xdr:col>9</xdr:col>
      <xdr:colOff>581025</xdr:colOff>
      <xdr:row>86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552450</xdr:colOff>
      <xdr:row>70</xdr:row>
      <xdr:rowOff>0</xdr:rowOff>
    </xdr:from>
    <xdr:to>
      <xdr:col>20</xdr:col>
      <xdr:colOff>600075</xdr:colOff>
      <xdr:row>90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123825</xdr:colOff>
      <xdr:row>94</xdr:row>
      <xdr:rowOff>47625</xdr:rowOff>
    </xdr:from>
    <xdr:to>
      <xdr:col>9</xdr:col>
      <xdr:colOff>590550</xdr:colOff>
      <xdr:row>110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94</xdr:row>
      <xdr:rowOff>0</xdr:rowOff>
    </xdr:from>
    <xdr:to>
      <xdr:col>21</xdr:col>
      <xdr:colOff>47625</xdr:colOff>
      <xdr:row>116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116</xdr:row>
      <xdr:rowOff>1</xdr:rowOff>
    </xdr:from>
    <xdr:to>
      <xdr:col>10</xdr:col>
      <xdr:colOff>0</xdr:colOff>
      <xdr:row>132</xdr:row>
      <xdr:rowOff>9526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10</xdr:col>
      <xdr:colOff>9525</xdr:colOff>
      <xdr:row>152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10</xdr:col>
      <xdr:colOff>19050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47625</xdr:rowOff>
    </xdr:from>
    <xdr:to>
      <xdr:col>10</xdr:col>
      <xdr:colOff>9525</xdr:colOff>
      <xdr:row>36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efFile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ZK</v>
          </cell>
        </row>
        <row r="3">
          <cell r="A3">
            <v>1</v>
          </cell>
          <cell r="B3">
            <v>2</v>
          </cell>
          <cell r="C3">
            <v>2</v>
          </cell>
        </row>
        <row r="4">
          <cell r="A4">
            <v>1</v>
          </cell>
          <cell r="B4">
            <v>2</v>
          </cell>
          <cell r="C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zkos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2" Type="http://schemas.openxmlformats.org/officeDocument/2006/relationships/hyperlink" Target="http://gs.statcounter.com/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opLeftCell="A6" workbookViewId="0">
      <selection activeCell="A10" sqref="A10"/>
    </sheetView>
  </sheetViews>
  <sheetFormatPr defaultRowHeight="15"/>
  <cols>
    <col min="1" max="1" width="29.85546875" bestFit="1" customWidth="1"/>
    <col min="2" max="2" width="24" customWidth="1"/>
    <col min="3" max="3" width="16.42578125" customWidth="1"/>
    <col min="4" max="4" width="20" customWidth="1"/>
    <col min="5" max="5" width="19.140625" customWidth="1"/>
    <col min="6" max="6" width="14.42578125" customWidth="1"/>
    <col min="7" max="7" width="12.5703125" customWidth="1"/>
    <col min="8" max="8" width="13.7109375" bestFit="1" customWidth="1"/>
    <col min="9" max="9" width="12.42578125" customWidth="1"/>
    <col min="10" max="10" width="12" customWidth="1"/>
    <col min="11" max="11" width="14" customWidth="1"/>
    <col min="12" max="12" width="11" customWidth="1"/>
  </cols>
  <sheetData>
    <row r="1" spans="1:13" ht="21">
      <c r="A1" s="4" t="s">
        <v>5</v>
      </c>
      <c r="B1" t="s">
        <v>28</v>
      </c>
    </row>
    <row r="2" spans="1:13">
      <c r="A2" s="6" t="s">
        <v>31</v>
      </c>
      <c r="B2" s="7" t="s">
        <v>30</v>
      </c>
      <c r="C2" s="8" t="s">
        <v>29</v>
      </c>
    </row>
    <row r="3" spans="1:13" ht="31.5" customHeight="1">
      <c r="A3" s="4" t="s">
        <v>6</v>
      </c>
      <c r="B3" s="123" t="s">
        <v>17</v>
      </c>
      <c r="C3" s="123"/>
      <c r="D3" s="123"/>
      <c r="E3" s="123"/>
      <c r="F3" s="123"/>
      <c r="G3" s="123"/>
      <c r="H3" s="123"/>
      <c r="I3" s="123"/>
      <c r="J3" s="123"/>
      <c r="K3" s="5"/>
      <c r="L3" s="5"/>
      <c r="M3" s="5"/>
    </row>
    <row r="4" spans="1:13" ht="51.75">
      <c r="A4" s="10" t="s">
        <v>18</v>
      </c>
      <c r="B4" s="11" t="s">
        <v>19</v>
      </c>
      <c r="C4" s="9" t="s">
        <v>35</v>
      </c>
      <c r="D4" s="12" t="s">
        <v>20</v>
      </c>
      <c r="E4" s="13" t="s">
        <v>21</v>
      </c>
      <c r="F4" s="14" t="s">
        <v>22</v>
      </c>
      <c r="G4" s="15" t="s">
        <v>36</v>
      </c>
      <c r="H4" s="16" t="s">
        <v>23</v>
      </c>
      <c r="I4" s="119" t="s">
        <v>24</v>
      </c>
      <c r="J4" s="17" t="s">
        <v>25</v>
      </c>
      <c r="K4" s="18" t="s">
        <v>26</v>
      </c>
      <c r="M4" s="9"/>
    </row>
    <row r="5" spans="1:13" ht="48.75">
      <c r="A5" s="19" t="s">
        <v>27</v>
      </c>
      <c r="B5" s="20" t="s">
        <v>32</v>
      </c>
      <c r="C5" s="21" t="s">
        <v>33</v>
      </c>
      <c r="D5" s="22" t="s">
        <v>34</v>
      </c>
      <c r="E5" s="22" t="s">
        <v>37</v>
      </c>
      <c r="F5" s="73" t="s">
        <v>72</v>
      </c>
      <c r="G5" s="9"/>
      <c r="H5" s="9"/>
      <c r="I5" s="9"/>
      <c r="J5" s="9"/>
      <c r="K5" s="9"/>
      <c r="L5" s="9"/>
      <c r="M5" s="9"/>
    </row>
    <row r="6" spans="1:13" ht="21">
      <c r="A6" s="4" t="s">
        <v>7</v>
      </c>
      <c r="B6" s="124" t="s">
        <v>181</v>
      </c>
      <c r="C6" s="124"/>
      <c r="D6" s="124"/>
      <c r="E6" s="124"/>
      <c r="F6" s="124"/>
      <c r="G6" s="124"/>
      <c r="H6" s="124"/>
      <c r="I6" s="124"/>
      <c r="J6" s="124"/>
    </row>
    <row r="7" spans="1:13" ht="92.25">
      <c r="A7" s="23" t="s">
        <v>14</v>
      </c>
      <c r="B7" s="1" t="s">
        <v>15</v>
      </c>
      <c r="C7" s="28" t="s">
        <v>16</v>
      </c>
      <c r="D7" s="29">
        <v>72</v>
      </c>
      <c r="F7" s="2"/>
      <c r="G7" s="3"/>
      <c r="H7" s="24"/>
      <c r="I7" s="25"/>
      <c r="J7" s="26"/>
      <c r="K7" s="27"/>
    </row>
    <row r="8" spans="1:13" ht="15.75">
      <c r="A8" s="9"/>
      <c r="B8" s="1"/>
      <c r="C8" s="9"/>
      <c r="D8" s="9"/>
      <c r="E8" s="1"/>
      <c r="F8" s="1"/>
      <c r="G8" s="1"/>
      <c r="H8" s="1"/>
      <c r="I8" s="1"/>
      <c r="J8" s="1"/>
      <c r="K8" s="1"/>
    </row>
    <row r="9" spans="1:13" ht="21">
      <c r="A9" s="4" t="s">
        <v>8</v>
      </c>
    </row>
    <row r="10" spans="1:13" ht="34.5">
      <c r="A10" s="33" t="s">
        <v>38</v>
      </c>
      <c r="B10" s="34" t="s">
        <v>39</v>
      </c>
      <c r="C10" s="36" t="s">
        <v>41</v>
      </c>
      <c r="D10" s="35" t="s">
        <v>40</v>
      </c>
      <c r="E10" s="120" t="s">
        <v>188</v>
      </c>
      <c r="F10" s="121" t="s">
        <v>189</v>
      </c>
      <c r="G10" s="122" t="s">
        <v>190</v>
      </c>
    </row>
    <row r="11" spans="1:13" ht="21">
      <c r="A11" s="4" t="s">
        <v>13</v>
      </c>
    </row>
    <row r="12" spans="1:13">
      <c r="A12" s="30" t="s">
        <v>31</v>
      </c>
      <c r="B12" s="31" t="s">
        <v>30</v>
      </c>
      <c r="C12" s="32" t="s">
        <v>29</v>
      </c>
    </row>
    <row r="13" spans="1:13" ht="21">
      <c r="A13" s="4" t="s">
        <v>42</v>
      </c>
    </row>
    <row r="14" spans="1:13" ht="127.5">
      <c r="B14" s="39" t="s">
        <v>43</v>
      </c>
      <c r="C14" s="43" t="s">
        <v>45</v>
      </c>
      <c r="D14" s="14"/>
    </row>
    <row r="15" spans="1:13" ht="128.25">
      <c r="A15" s="37" t="s">
        <v>31</v>
      </c>
      <c r="B15" s="40" t="s">
        <v>43</v>
      </c>
      <c r="C15" s="44" t="s">
        <v>45</v>
      </c>
    </row>
    <row r="16" spans="1:13" ht="128.25">
      <c r="A16" s="42" t="s">
        <v>44</v>
      </c>
      <c r="B16" s="41" t="s">
        <v>43</v>
      </c>
      <c r="C16" s="45" t="s">
        <v>45</v>
      </c>
    </row>
    <row r="19" spans="1:4" ht="18.75">
      <c r="A19" s="38"/>
      <c r="B19" s="38"/>
    </row>
    <row r="20" spans="1:4" ht="21">
      <c r="A20" s="4" t="s">
        <v>151</v>
      </c>
      <c r="D20" s="92"/>
    </row>
    <row r="21" spans="1:4" ht="18.75">
      <c r="A21" s="38"/>
      <c r="B21" s="92" t="s">
        <v>152</v>
      </c>
      <c r="C21" s="92"/>
      <c r="D21" s="92"/>
    </row>
    <row r="22" spans="1:4" ht="20.25">
      <c r="A22" s="38"/>
      <c r="B22" s="92" t="s">
        <v>152</v>
      </c>
      <c r="C22" s="93" t="s">
        <v>154</v>
      </c>
      <c r="D22" s="92"/>
    </row>
    <row r="23" spans="1:4" ht="18.75">
      <c r="A23" s="38"/>
      <c r="B23" s="92"/>
      <c r="C23" s="92"/>
      <c r="D23" s="92"/>
    </row>
    <row r="24" spans="1:4" ht="21">
      <c r="A24" s="4" t="s">
        <v>153</v>
      </c>
      <c r="B24" s="92"/>
      <c r="C24" s="92"/>
      <c r="D24" s="92"/>
    </row>
    <row r="25" spans="1:4" ht="76.5">
      <c r="A25" s="4"/>
      <c r="B25" s="94" t="s">
        <v>155</v>
      </c>
      <c r="C25" s="92"/>
      <c r="D25" s="92"/>
    </row>
    <row r="26" spans="1:4" ht="60">
      <c r="B26" s="94" t="s">
        <v>182</v>
      </c>
    </row>
    <row r="27" spans="1:4" ht="48.75" customHeight="1">
      <c r="A27" s="4" t="s">
        <v>46</v>
      </c>
      <c r="B27" s="46" t="s">
        <v>47</v>
      </c>
      <c r="C27" s="47" t="s">
        <v>48</v>
      </c>
      <c r="D27" s="48" t="s">
        <v>56</v>
      </c>
    </row>
    <row r="28" spans="1:4" ht="21">
      <c r="A28" s="4" t="s">
        <v>9</v>
      </c>
      <c r="B28" s="49" t="s">
        <v>49</v>
      </c>
      <c r="C28" s="50" t="s">
        <v>50</v>
      </c>
      <c r="D28" s="51" t="s">
        <v>51</v>
      </c>
    </row>
    <row r="29" spans="1:4" ht="49.5" customHeight="1">
      <c r="A29" s="4" t="s">
        <v>52</v>
      </c>
      <c r="B29" s="52" t="s">
        <v>53</v>
      </c>
      <c r="C29" s="53" t="s">
        <v>54</v>
      </c>
      <c r="D29" s="51" t="s">
        <v>55</v>
      </c>
    </row>
    <row r="31" spans="1:4" ht="21">
      <c r="A31" s="4" t="s">
        <v>10</v>
      </c>
      <c r="B31" s="58" t="s">
        <v>63</v>
      </c>
    </row>
  </sheetData>
  <sortState ref="B57:D59">
    <sortCondition sortBy="fontColor" ref="B57" dxfId="0"/>
  </sortState>
  <mergeCells count="2">
    <mergeCell ref="B3:J3"/>
    <mergeCell ref="B6:J6"/>
  </mergeCells>
  <hyperlinks>
    <hyperlink ref="B31" r:id="rId1"/>
  </hyperlinks>
  <pageMargins left="0.7" right="0.7" top="0.75" bottom="0.75" header="0.3" footer="0.3"/>
  <pageSetup paperSize="9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1"/>
  <sheetViews>
    <sheetView topLeftCell="A2" workbookViewId="0">
      <selection activeCell="N8" sqref="N8"/>
    </sheetView>
  </sheetViews>
  <sheetFormatPr defaultRowHeight="15"/>
  <sheetData>
    <row r="1" spans="1:1" ht="18.75">
      <c r="A1" s="88" t="s">
        <v>139</v>
      </c>
    </row>
    <row r="2" spans="1:1">
      <c r="A2" t="s">
        <v>138</v>
      </c>
    </row>
    <row r="20" spans="1:1" ht="18.75">
      <c r="A20" s="88" t="s">
        <v>140</v>
      </c>
    </row>
    <row r="21" spans="1:1">
      <c r="A21" t="s">
        <v>138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C15"/>
  <sheetViews>
    <sheetView workbookViewId="0">
      <selection activeCell="B1" sqref="B1"/>
    </sheetView>
  </sheetViews>
  <sheetFormatPr defaultRowHeight="15"/>
  <cols>
    <col min="1" max="1" width="14.85546875" customWidth="1"/>
    <col min="2" max="2" width="35.7109375" bestFit="1" customWidth="1"/>
    <col min="3" max="3" width="27.28515625" bestFit="1" customWidth="1"/>
  </cols>
  <sheetData>
    <row r="1" spans="1:3" ht="21">
      <c r="A1" s="4" t="s">
        <v>0</v>
      </c>
      <c r="B1" s="33" t="s">
        <v>80</v>
      </c>
      <c r="C1" s="33"/>
    </row>
    <row r="2" spans="1:3" hidden="1">
      <c r="B2" t="s">
        <v>73</v>
      </c>
    </row>
    <row r="3" spans="1:3" hidden="1">
      <c r="B3" t="s">
        <v>74</v>
      </c>
    </row>
    <row r="4" spans="1:3" hidden="1">
      <c r="B4" t="s">
        <v>75</v>
      </c>
    </row>
    <row r="5" spans="1:3" hidden="1">
      <c r="B5" t="s">
        <v>76</v>
      </c>
    </row>
    <row r="6" spans="1:3" hidden="1">
      <c r="B6" t="s">
        <v>77</v>
      </c>
    </row>
    <row r="7" spans="1:3" hidden="1">
      <c r="B7" t="s">
        <v>78</v>
      </c>
    </row>
    <row r="8" spans="1:3">
      <c r="B8" t="s">
        <v>79</v>
      </c>
    </row>
    <row r="9" spans="1:3" hidden="1">
      <c r="B9" t="s">
        <v>73</v>
      </c>
    </row>
    <row r="10" spans="1:3" ht="15.75" hidden="1">
      <c r="B10" t="s">
        <v>74</v>
      </c>
      <c r="C10" s="1"/>
    </row>
    <row r="11" spans="1:3" hidden="1">
      <c r="B11" t="s">
        <v>75</v>
      </c>
    </row>
    <row r="12" spans="1:3" hidden="1">
      <c r="B12" t="s">
        <v>76</v>
      </c>
    </row>
    <row r="13" spans="1:3" hidden="1">
      <c r="B13" t="s">
        <v>77</v>
      </c>
    </row>
    <row r="14" spans="1:3" hidden="1">
      <c r="B14" t="s">
        <v>78</v>
      </c>
    </row>
    <row r="15" spans="1:3">
      <c r="B15" t="s">
        <v>79</v>
      </c>
    </row>
  </sheetData>
  <autoFilter ref="A1:B15">
    <filterColumn colId="1">
      <filters>
        <filter val="Sunday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H35" sqref="H35"/>
    </sheetView>
  </sheetViews>
  <sheetFormatPr defaultRowHeight="15"/>
  <sheetData>
    <row r="1" spans="1:5">
      <c r="A1" s="124" t="s">
        <v>68</v>
      </c>
      <c r="B1" s="124"/>
      <c r="C1" s="124"/>
      <c r="D1" s="124"/>
      <c r="E1" s="124"/>
    </row>
    <row r="2" spans="1:5">
      <c r="A2" t="s">
        <v>69</v>
      </c>
    </row>
  </sheetData>
  <sheetProtection sheet="1" objects="1" scenarios="1"/>
  <protectedRanges>
    <protectedRange sqref="A2" name="AllowableTest"/>
  </protectedRanges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J10" sqref="J10"/>
    </sheetView>
  </sheetViews>
  <sheetFormatPr defaultRowHeight="15"/>
  <cols>
    <col min="1" max="1" width="17.28515625" bestFit="1" customWidth="1"/>
    <col min="2" max="2" width="20.7109375" customWidth="1"/>
    <col min="3" max="3" width="17.140625" customWidth="1"/>
    <col min="4" max="4" width="16.7109375" customWidth="1"/>
    <col min="8" max="8" width="11.28515625" customWidth="1"/>
    <col min="9" max="9" width="12" customWidth="1"/>
    <col min="11" max="11" width="10.42578125" customWidth="1"/>
    <col min="12" max="12" width="13.28515625" customWidth="1"/>
  </cols>
  <sheetData>
    <row r="1" spans="1:7" ht="21">
      <c r="A1" s="4" t="s">
        <v>1</v>
      </c>
      <c r="B1" s="55" t="s">
        <v>31</v>
      </c>
      <c r="C1" s="56" t="s">
        <v>30</v>
      </c>
      <c r="D1" s="57" t="s">
        <v>29</v>
      </c>
    </row>
    <row r="2" spans="1:7" ht="21">
      <c r="A2" s="4"/>
      <c r="B2" s="59"/>
      <c r="C2" s="59"/>
      <c r="D2" s="59"/>
    </row>
    <row r="3" spans="1:7" ht="21">
      <c r="A3" s="4" t="s">
        <v>2</v>
      </c>
      <c r="B3" s="54" t="s">
        <v>56</v>
      </c>
      <c r="C3" s="60" t="s">
        <v>47</v>
      </c>
      <c r="D3" s="61" t="s">
        <v>57</v>
      </c>
      <c r="E3" s="62" t="s">
        <v>51</v>
      </c>
    </row>
    <row r="5" spans="1:7">
      <c r="B5" s="99" t="s">
        <v>191</v>
      </c>
      <c r="C5" s="100" t="s">
        <v>192</v>
      </c>
      <c r="D5" s="103" t="s">
        <v>168</v>
      </c>
    </row>
    <row r="9" spans="1:7">
      <c r="B9" s="63" t="s">
        <v>58</v>
      </c>
      <c r="C9" s="63" t="s">
        <v>59</v>
      </c>
      <c r="E9" s="64" t="s">
        <v>165</v>
      </c>
      <c r="F9" s="65" t="s">
        <v>59</v>
      </c>
    </row>
    <row r="10" spans="1:7">
      <c r="B10" s="63" t="s">
        <v>61</v>
      </c>
      <c r="C10" s="63" t="s">
        <v>62</v>
      </c>
      <c r="E10" s="66"/>
      <c r="F10" s="67"/>
    </row>
    <row r="12" spans="1:7">
      <c r="B12" s="67" t="s">
        <v>160</v>
      </c>
      <c r="C12" s="66"/>
      <c r="G12" s="59"/>
    </row>
    <row r="13" spans="1:7">
      <c r="B13" s="65"/>
      <c r="C13" s="64"/>
    </row>
    <row r="14" spans="1:7">
      <c r="B14" s="59"/>
      <c r="C14" s="59"/>
      <c r="E14" s="59"/>
      <c r="F14" s="59"/>
    </row>
    <row r="15" spans="1:7">
      <c r="B15" s="113" t="s">
        <v>176</v>
      </c>
      <c r="C15" s="114"/>
    </row>
    <row r="16" spans="1:7">
      <c r="B16" s="115" t="s">
        <v>177</v>
      </c>
      <c r="C16" s="116"/>
    </row>
    <row r="17" spans="1:8">
      <c r="B17" s="59"/>
      <c r="C17" s="59"/>
      <c r="E17" s="59"/>
      <c r="F17" s="59"/>
    </row>
    <row r="18" spans="1:8">
      <c r="B18" s="59"/>
      <c r="C18" s="59"/>
      <c r="E18" s="59"/>
      <c r="F18" s="59"/>
    </row>
    <row r="19" spans="1:8" ht="15.75">
      <c r="A19" s="33" t="s">
        <v>141</v>
      </c>
      <c r="B19" s="64" t="s">
        <v>158</v>
      </c>
      <c r="C19" s="60" t="s">
        <v>171</v>
      </c>
      <c r="D19" s="65" t="s">
        <v>59</v>
      </c>
      <c r="F19" s="67" t="s">
        <v>158</v>
      </c>
      <c r="G19" s="95" t="s">
        <v>159</v>
      </c>
      <c r="H19" s="66" t="s">
        <v>59</v>
      </c>
    </row>
    <row r="20" spans="1:8">
      <c r="B20" s="61"/>
      <c r="C20" s="59"/>
      <c r="D20" s="62"/>
      <c r="F20" s="96"/>
      <c r="G20" s="63"/>
      <c r="H20" s="97"/>
    </row>
    <row r="21" spans="1:8">
      <c r="B21" s="66"/>
      <c r="C21" s="54"/>
      <c r="D21" s="67"/>
      <c r="F21" s="65"/>
      <c r="G21" s="98"/>
      <c r="H21" s="64"/>
    </row>
    <row r="23" spans="1:8">
      <c r="B23" s="108" t="s">
        <v>161</v>
      </c>
      <c r="C23" s="108" t="s">
        <v>59</v>
      </c>
      <c r="D23" s="108" t="s">
        <v>158</v>
      </c>
      <c r="F23" s="109" t="s">
        <v>162</v>
      </c>
      <c r="G23" s="109" t="s">
        <v>59</v>
      </c>
      <c r="H23" s="109" t="s">
        <v>158</v>
      </c>
    </row>
    <row r="24" spans="1:8">
      <c r="B24" s="108" t="s">
        <v>161</v>
      </c>
      <c r="C24" s="108" t="s">
        <v>59</v>
      </c>
      <c r="D24" s="108" t="s">
        <v>158</v>
      </c>
      <c r="F24" s="109" t="s">
        <v>162</v>
      </c>
      <c r="G24" s="109" t="s">
        <v>59</v>
      </c>
      <c r="H24" s="109" t="s">
        <v>158</v>
      </c>
    </row>
    <row r="25" spans="1:8">
      <c r="B25" s="108" t="s">
        <v>161</v>
      </c>
      <c r="C25" s="108" t="s">
        <v>59</v>
      </c>
      <c r="D25" s="108" t="s">
        <v>158</v>
      </c>
      <c r="F25" s="109" t="s">
        <v>162</v>
      </c>
      <c r="G25" s="109" t="s">
        <v>59</v>
      </c>
      <c r="H25" s="109" t="s">
        <v>158</v>
      </c>
    </row>
    <row r="28" spans="1:8" ht="21">
      <c r="A28" s="4" t="s">
        <v>11</v>
      </c>
      <c r="B28" s="125" t="s">
        <v>66</v>
      </c>
      <c r="C28" s="126"/>
      <c r="E28" s="125" t="s">
        <v>67</v>
      </c>
      <c r="F28" s="127"/>
      <c r="G28" s="126"/>
    </row>
    <row r="31" spans="1:8">
      <c r="B31" s="128" t="s">
        <v>156</v>
      </c>
      <c r="C31" s="131" t="s">
        <v>157</v>
      </c>
      <c r="D31" s="132"/>
    </row>
    <row r="32" spans="1:8">
      <c r="B32" s="129"/>
      <c r="C32" s="133"/>
      <c r="D32" s="134"/>
    </row>
    <row r="33" spans="2:4">
      <c r="B33" s="130"/>
      <c r="C33" s="135"/>
      <c r="D33" s="136"/>
    </row>
  </sheetData>
  <mergeCells count="4">
    <mergeCell ref="B28:C28"/>
    <mergeCell ref="E28:G28"/>
    <mergeCell ref="B31:B33"/>
    <mergeCell ref="C31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6"/>
  <sheetViews>
    <sheetView workbookViewId="0">
      <selection activeCell="D3" sqref="D3"/>
    </sheetView>
  </sheetViews>
  <sheetFormatPr defaultRowHeight="15"/>
  <cols>
    <col min="1" max="1" width="17.28515625" bestFit="1" customWidth="1"/>
    <col min="2" max="2" width="20.7109375" customWidth="1"/>
    <col min="3" max="3" width="17.140625" customWidth="1"/>
    <col min="4" max="4" width="11.140625" bestFit="1" customWidth="1"/>
    <col min="5" max="5" width="21.85546875" bestFit="1" customWidth="1"/>
    <col min="6" max="6" width="12.28515625" bestFit="1" customWidth="1"/>
    <col min="8" max="8" width="11.28515625" customWidth="1"/>
    <col min="9" max="9" width="12" customWidth="1"/>
    <col min="11" max="11" width="10.42578125" customWidth="1"/>
    <col min="12" max="12" width="13.28515625" customWidth="1"/>
  </cols>
  <sheetData>
    <row r="2" spans="1:9" ht="21">
      <c r="A2" s="4"/>
      <c r="B2" s="59"/>
      <c r="C2" s="59"/>
      <c r="D2" s="59"/>
    </row>
    <row r="3" spans="1:9" ht="21">
      <c r="A3" s="4" t="s">
        <v>2</v>
      </c>
    </row>
    <row r="4" spans="1:9">
      <c r="B4" s="59"/>
      <c r="C4" s="59"/>
      <c r="D4" s="101" t="s">
        <v>169</v>
      </c>
      <c r="E4" s="102" t="s">
        <v>169</v>
      </c>
    </row>
    <row r="5" spans="1:9" ht="15.75" thickBot="1">
      <c r="B5" s="117" t="s">
        <v>170</v>
      </c>
      <c r="C5" s="118" t="s">
        <v>186</v>
      </c>
      <c r="D5" s="104" t="s">
        <v>168</v>
      </c>
      <c r="E5" s="105" t="s">
        <v>64</v>
      </c>
      <c r="F5" s="106" t="s">
        <v>187</v>
      </c>
      <c r="G5" s="107" t="s">
        <v>65</v>
      </c>
    </row>
    <row r="7" spans="1:9" ht="15.75" thickBot="1"/>
    <row r="8" spans="1:9" ht="16.5" thickTop="1" thickBot="1">
      <c r="B8" s="68" t="s">
        <v>64</v>
      </c>
      <c r="C8" s="69" t="s">
        <v>59</v>
      </c>
      <c r="E8" s="72" t="s">
        <v>65</v>
      </c>
      <c r="F8" s="72" t="s">
        <v>59</v>
      </c>
    </row>
    <row r="9" spans="1:9" ht="16.5" thickTop="1" thickBot="1">
      <c r="B9" s="70"/>
      <c r="C9" s="71"/>
      <c r="E9" s="72" t="s">
        <v>60</v>
      </c>
      <c r="F9" s="72" t="s">
        <v>62</v>
      </c>
    </row>
    <row r="11" spans="1:9">
      <c r="G11" s="59"/>
    </row>
    <row r="12" spans="1:9">
      <c r="B12" s="112" t="s">
        <v>174</v>
      </c>
      <c r="C12" s="63" t="s">
        <v>175</v>
      </c>
      <c r="E12" s="110" t="s">
        <v>163</v>
      </c>
      <c r="F12" s="110" t="s">
        <v>164</v>
      </c>
      <c r="H12" s="111" t="s">
        <v>163</v>
      </c>
      <c r="I12" s="111" t="s">
        <v>164</v>
      </c>
    </row>
    <row r="13" spans="1:9">
      <c r="B13" s="63"/>
      <c r="C13" s="63"/>
      <c r="E13" s="110" t="s">
        <v>172</v>
      </c>
      <c r="F13" s="110"/>
      <c r="H13" s="111" t="s">
        <v>173</v>
      </c>
      <c r="I13" s="111"/>
    </row>
    <row r="16" spans="1:9">
      <c r="B16" s="59"/>
      <c r="C16" s="59"/>
      <c r="E16" s="59"/>
      <c r="F16" s="5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G11" sqref="G11"/>
    </sheetView>
  </sheetViews>
  <sheetFormatPr defaultRowHeight="15"/>
  <cols>
    <col min="1" max="1" width="19.85546875" bestFit="1" customWidth="1"/>
    <col min="2" max="2" width="14.42578125" customWidth="1"/>
    <col min="3" max="3" width="11.5703125" bestFit="1" customWidth="1"/>
    <col min="4" max="4" width="10.5703125" bestFit="1" customWidth="1"/>
    <col min="5" max="5" width="14.85546875" bestFit="1" customWidth="1"/>
    <col min="6" max="6" width="13.85546875" customWidth="1"/>
    <col min="7" max="7" width="11" bestFit="1" customWidth="1"/>
  </cols>
  <sheetData>
    <row r="1" spans="1:8" ht="21">
      <c r="A1" s="4" t="s">
        <v>3</v>
      </c>
      <c r="B1" s="85" t="s">
        <v>81</v>
      </c>
      <c r="C1" s="85" t="s">
        <v>82</v>
      </c>
      <c r="D1" s="85" t="s">
        <v>83</v>
      </c>
      <c r="E1" s="85" t="s">
        <v>84</v>
      </c>
      <c r="F1" s="85" t="s">
        <v>85</v>
      </c>
      <c r="G1" s="85" t="s">
        <v>86</v>
      </c>
    </row>
    <row r="2" spans="1:8">
      <c r="B2" s="75">
        <v>1234.56</v>
      </c>
      <c r="C2" s="76">
        <v>1234.56</v>
      </c>
      <c r="D2" s="77">
        <v>1234</v>
      </c>
      <c r="E2" s="74">
        <v>41376</v>
      </c>
      <c r="F2" s="78">
        <v>0.7583333333333333</v>
      </c>
      <c r="G2" s="79">
        <v>0.123</v>
      </c>
    </row>
    <row r="3" spans="1:8">
      <c r="B3" s="85" t="s">
        <v>89</v>
      </c>
      <c r="C3" s="85" t="s">
        <v>87</v>
      </c>
      <c r="D3" s="85" t="s">
        <v>88</v>
      </c>
      <c r="E3" s="85" t="s">
        <v>92</v>
      </c>
    </row>
    <row r="4" spans="1:8">
      <c r="B4" s="80">
        <v>0.48</v>
      </c>
      <c r="C4" s="81">
        <v>1000000000</v>
      </c>
      <c r="D4" s="82" t="s">
        <v>90</v>
      </c>
      <c r="E4" s="83">
        <v>73504450</v>
      </c>
    </row>
    <row r="6" spans="1:8" ht="21">
      <c r="A6" s="4" t="s">
        <v>4</v>
      </c>
    </row>
    <row r="7" spans="1:8">
      <c r="A7" s="85" t="s">
        <v>91</v>
      </c>
      <c r="B7">
        <v>2</v>
      </c>
    </row>
    <row r="8" spans="1:8">
      <c r="A8" s="85" t="s">
        <v>166</v>
      </c>
      <c r="B8" t="s">
        <v>93</v>
      </c>
      <c r="C8" t="s">
        <v>93</v>
      </c>
      <c r="D8" t="s">
        <v>94</v>
      </c>
      <c r="E8" t="s">
        <v>95</v>
      </c>
      <c r="F8" t="s">
        <v>96</v>
      </c>
    </row>
    <row r="11" spans="1:8" ht="21">
      <c r="A11" s="4" t="s">
        <v>178</v>
      </c>
      <c r="B11" s="85" t="s">
        <v>179</v>
      </c>
      <c r="C11">
        <f>SUM(TestRange1)</f>
        <v>21</v>
      </c>
      <c r="D11" s="59"/>
      <c r="F11" s="85" t="s">
        <v>180</v>
      </c>
      <c r="G11">
        <f>SUM(RangeMerged,F14:H14)</f>
        <v>10</v>
      </c>
    </row>
    <row r="12" spans="1:8">
      <c r="B12" s="64">
        <v>1</v>
      </c>
      <c r="C12" s="60">
        <v>2</v>
      </c>
      <c r="D12" s="65">
        <v>3</v>
      </c>
      <c r="F12" s="131">
        <v>1</v>
      </c>
      <c r="G12" s="137"/>
      <c r="H12" s="132"/>
    </row>
    <row r="13" spans="1:8">
      <c r="B13" s="66">
        <v>4</v>
      </c>
      <c r="C13" s="54">
        <v>5</v>
      </c>
      <c r="D13" s="67">
        <v>6</v>
      </c>
      <c r="F13" s="135"/>
      <c r="G13" s="138"/>
      <c r="H13" s="136"/>
    </row>
    <row r="14" spans="1:8">
      <c r="F14">
        <v>2</v>
      </c>
      <c r="G14">
        <v>3</v>
      </c>
      <c r="H14">
        <v>4</v>
      </c>
    </row>
  </sheetData>
  <mergeCells count="1">
    <mergeCell ref="F12:H13"/>
  </mergeCells>
  <dataValidations disablePrompts="1" count="2">
    <dataValidation type="list" errorStyle="warning" allowBlank="1" showInputMessage="1" showErrorMessage="1" errorTitle="not a valid grade" error="not a valid grade" promptTitle="4 grades only" prompt="input a grade score" sqref="B8">
      <formula1>$C$88:$F$88</formula1>
    </dataValidation>
    <dataValidation type="whole" allowBlank="1" showInputMessage="1" showErrorMessage="1" errorTitle="Sorry" error="1 - 10" prompt="valid between 1 to 10" sqref="B7">
      <formula1>1</formula1>
      <formula2>10</formula2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3" sqref="A23"/>
    </sheetView>
  </sheetViews>
  <sheetFormatPr defaultRowHeight="15"/>
  <cols>
    <col min="1" max="1" width="25.140625" bestFit="1" customWidth="1"/>
    <col min="2" max="2" width="19" customWidth="1"/>
    <col min="3" max="3" width="22.28515625" bestFit="1" customWidth="1"/>
  </cols>
  <sheetData>
    <row r="1" spans="1:3" ht="42">
      <c r="A1" s="86" t="s">
        <v>12</v>
      </c>
      <c r="B1" s="87" t="s">
        <v>97</v>
      </c>
      <c r="C1" t="str">
        <f>[1]Sheet1!$A$2</f>
        <v>ZK</v>
      </c>
    </row>
    <row r="2" spans="1:3" ht="31.5">
      <c r="A2" s="86"/>
      <c r="B2" s="87" t="s">
        <v>183</v>
      </c>
      <c r="C2">
        <f>SUM([1]Sheet1!$A$3:$C$4)</f>
        <v>10</v>
      </c>
    </row>
    <row r="3" spans="1:3" ht="21">
      <c r="A3" s="86"/>
      <c r="B3" s="87"/>
    </row>
    <row r="4" spans="1:3" ht="61.5">
      <c r="A4" s="86" t="s">
        <v>167</v>
      </c>
      <c r="B4" s="87" t="s">
        <v>184</v>
      </c>
      <c r="C4" t="str">
        <f>row!A1</f>
        <v>The first row is freezed.</v>
      </c>
    </row>
    <row r="5" spans="1:3" ht="45">
      <c r="B5" s="87" t="s">
        <v>185</v>
      </c>
      <c r="C5">
        <f>SUM('cell-data'!F14:H14)</f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pane ySplit="1" topLeftCell="A2" activePane="bottomLeft" state="frozen"/>
      <selection pane="bottomLeft" activeCell="E25" sqref="E25"/>
    </sheetView>
  </sheetViews>
  <sheetFormatPr defaultRowHeight="15"/>
  <cols>
    <col min="1" max="1" width="11.140625" customWidth="1"/>
  </cols>
  <sheetData>
    <row r="1" spans="1:13">
      <c r="A1" t="s">
        <v>142</v>
      </c>
      <c r="D1" t="s">
        <v>142</v>
      </c>
      <c r="G1" t="s">
        <v>142</v>
      </c>
      <c r="J1" t="s">
        <v>142</v>
      </c>
      <c r="M1" t="s">
        <v>142</v>
      </c>
    </row>
    <row r="2" spans="1:13" ht="21">
      <c r="A2" s="4" t="s">
        <v>148</v>
      </c>
    </row>
    <row r="3" spans="1:13" ht="21">
      <c r="A3" s="4" t="s">
        <v>147</v>
      </c>
    </row>
    <row r="5" spans="1:13">
      <c r="A5" t="s">
        <v>149</v>
      </c>
    </row>
    <row r="6" spans="1:13" hidden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xSplit="1" topLeftCell="B1" activePane="topRight" state="frozen"/>
      <selection pane="topRight" activeCell="B1" sqref="B1"/>
    </sheetView>
  </sheetViews>
  <sheetFormatPr defaultRowHeight="15"/>
  <cols>
    <col min="1" max="1" width="25.140625" customWidth="1"/>
    <col min="5" max="5" width="0" hidden="1" customWidth="1"/>
  </cols>
  <sheetData>
    <row r="1" spans="1:2">
      <c r="A1" t="s">
        <v>143</v>
      </c>
      <c r="B1" t="s">
        <v>150</v>
      </c>
    </row>
    <row r="2" spans="1:2">
      <c r="A2" t="s">
        <v>143</v>
      </c>
    </row>
    <row r="3" spans="1:2">
      <c r="A3" t="s">
        <v>143</v>
      </c>
    </row>
    <row r="4" spans="1:2">
      <c r="A4" t="s">
        <v>143</v>
      </c>
    </row>
    <row r="5" spans="1:2">
      <c r="A5" t="s">
        <v>143</v>
      </c>
    </row>
    <row r="6" spans="1:2">
      <c r="A6" t="s">
        <v>143</v>
      </c>
    </row>
    <row r="7" spans="1:2">
      <c r="A7" t="s">
        <v>143</v>
      </c>
    </row>
    <row r="8" spans="1:2">
      <c r="A8" t="s">
        <v>143</v>
      </c>
    </row>
    <row r="9" spans="1:2">
      <c r="A9" t="s">
        <v>143</v>
      </c>
    </row>
    <row r="10" spans="1:2">
      <c r="A10" t="s">
        <v>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"/>
    </sheetView>
  </sheetViews>
  <sheetFormatPr defaultRowHeight="15"/>
  <cols>
    <col min="5" max="5" width="0" hidden="1" customWidth="1"/>
    <col min="7" max="7" width="9.140625" customWidth="1"/>
  </cols>
  <sheetData>
    <row r="1" spans="1:3">
      <c r="C1" t="s">
        <v>144</v>
      </c>
    </row>
    <row r="2" spans="1:3">
      <c r="C2" t="s">
        <v>145</v>
      </c>
    </row>
    <row r="3" spans="1:3" ht="61.5" customHeight="1">
      <c r="A3" s="84" t="s">
        <v>143</v>
      </c>
      <c r="B3" s="84" t="s">
        <v>146</v>
      </c>
      <c r="C3" t="s">
        <v>150</v>
      </c>
    </row>
    <row r="5" spans="1:3">
      <c r="C5" t="s">
        <v>149</v>
      </c>
    </row>
    <row r="6" spans="1:3" hidden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49"/>
  <sheetViews>
    <sheetView tabSelected="1" topLeftCell="A103" workbookViewId="0">
      <selection activeCell="L136" sqref="L136"/>
    </sheetView>
  </sheetViews>
  <sheetFormatPr defaultRowHeight="15"/>
  <cols>
    <col min="1" max="1" width="29.85546875" bestFit="1" customWidth="1"/>
    <col min="2" max="2" width="12.5703125" customWidth="1"/>
  </cols>
  <sheetData>
    <row r="1" spans="1:14" ht="21">
      <c r="A1" s="4" t="s">
        <v>70</v>
      </c>
    </row>
    <row r="6" spans="1:14">
      <c r="A6" t="s">
        <v>116</v>
      </c>
    </row>
    <row r="7" spans="1:14">
      <c r="A7" t="s">
        <v>114</v>
      </c>
      <c r="B7">
        <v>7.28</v>
      </c>
    </row>
    <row r="8" spans="1:14">
      <c r="A8" t="s">
        <v>115</v>
      </c>
      <c r="B8">
        <v>1.98</v>
      </c>
    </row>
    <row r="10" spans="1:14" ht="21">
      <c r="A10" s="4" t="s">
        <v>71</v>
      </c>
      <c r="D10" t="s">
        <v>105</v>
      </c>
    </row>
    <row r="12" spans="1:14" ht="19.5" thickBot="1">
      <c r="A12" s="88" t="s">
        <v>106</v>
      </c>
      <c r="N12" t="s">
        <v>134</v>
      </c>
    </row>
    <row r="13" spans="1:14" ht="15.75" thickBot="1">
      <c r="A13" s="90" t="s">
        <v>84</v>
      </c>
      <c r="B13" s="91" t="s">
        <v>102</v>
      </c>
      <c r="C13" s="91" t="s">
        <v>98</v>
      </c>
      <c r="D13" s="91" t="s">
        <v>99</v>
      </c>
    </row>
    <row r="14" spans="1:14" ht="15.75" thickBot="1">
      <c r="A14" t="s">
        <v>131</v>
      </c>
      <c r="B14" s="89">
        <v>0.3427</v>
      </c>
      <c r="C14" s="89">
        <v>0.25990000000000002</v>
      </c>
      <c r="D14" s="89">
        <v>0.2268</v>
      </c>
    </row>
    <row r="15" spans="1:14" ht="15.75" thickBot="1">
      <c r="A15" t="s">
        <v>130</v>
      </c>
      <c r="B15" s="89">
        <v>0.32700000000000001</v>
      </c>
      <c r="C15" s="89">
        <v>0.27239999999999998</v>
      </c>
      <c r="D15" s="89">
        <v>0.2276</v>
      </c>
    </row>
    <row r="16" spans="1:14" ht="15.75" thickBot="1">
      <c r="A16" t="s">
        <v>129</v>
      </c>
      <c r="B16" s="89">
        <v>0.31680000000000003</v>
      </c>
      <c r="C16" s="89">
        <v>0.28089999999999998</v>
      </c>
      <c r="D16" s="89">
        <v>0.2273</v>
      </c>
    </row>
    <row r="17" spans="1:12" ht="15.75" thickBot="1">
      <c r="A17" t="s">
        <v>128</v>
      </c>
      <c r="B17" s="89">
        <v>0.30809999999999998</v>
      </c>
      <c r="C17" s="89">
        <v>0.28239999999999998</v>
      </c>
      <c r="D17" s="89">
        <v>0.22489999999999999</v>
      </c>
    </row>
    <row r="18" spans="1:12" ht="15.75" thickBot="1">
      <c r="A18" t="s">
        <v>127</v>
      </c>
      <c r="B18" s="89">
        <v>0.28870000000000001</v>
      </c>
      <c r="C18" s="89">
        <v>0.29149999999999998</v>
      </c>
      <c r="D18" s="89">
        <v>0.22969999999999999</v>
      </c>
    </row>
    <row r="19" spans="1:12" ht="15.75" thickBot="1">
      <c r="A19" t="s">
        <v>126</v>
      </c>
      <c r="B19" s="89">
        <v>0.28949999999999998</v>
      </c>
      <c r="C19" s="89">
        <v>0.29349999999999998</v>
      </c>
      <c r="D19" s="89">
        <v>0.22</v>
      </c>
    </row>
    <row r="20" spans="1:12" ht="15.75" thickBot="1">
      <c r="A20" t="s">
        <v>125</v>
      </c>
      <c r="B20" s="89">
        <v>0.28489999999999999</v>
      </c>
      <c r="C20" s="89">
        <v>0.30059999999999998</v>
      </c>
      <c r="D20" s="89">
        <v>0.21010000000000001</v>
      </c>
    </row>
    <row r="21" spans="1:12" ht="15.75" thickBot="1">
      <c r="A21" t="s">
        <v>124</v>
      </c>
      <c r="B21" s="89">
        <v>0.2898</v>
      </c>
      <c r="C21" s="89">
        <v>0.29630000000000001</v>
      </c>
      <c r="D21" s="89">
        <v>0.2016</v>
      </c>
    </row>
    <row r="22" spans="1:12" ht="15.75" thickBot="1">
      <c r="A22" t="s">
        <v>123</v>
      </c>
      <c r="B22" s="89">
        <v>0.28770000000000001</v>
      </c>
      <c r="C22" s="89">
        <v>0.30009999999999998</v>
      </c>
      <c r="D22" s="89">
        <v>0.19700000000000001</v>
      </c>
    </row>
    <row r="23" spans="1:12" ht="15.75" thickBot="1">
      <c r="A23" t="s">
        <v>122</v>
      </c>
      <c r="B23" s="89">
        <v>0.28129999999999999</v>
      </c>
      <c r="C23" s="89">
        <v>0.3049</v>
      </c>
      <c r="D23" s="89">
        <v>0.19570000000000001</v>
      </c>
    </row>
    <row r="24" spans="1:12" ht="15.75" thickBot="1">
      <c r="A24" t="s">
        <v>121</v>
      </c>
      <c r="B24" s="89">
        <v>0.27150000000000002</v>
      </c>
      <c r="C24" s="89">
        <v>0.3105</v>
      </c>
      <c r="D24" s="89">
        <v>0.19739999999999999</v>
      </c>
    </row>
    <row r="25" spans="1:12" ht="15.75" thickBot="1">
      <c r="A25" t="s">
        <v>120</v>
      </c>
      <c r="B25" s="89">
        <v>0.26300000000000001</v>
      </c>
      <c r="C25" s="89">
        <v>0.31119999999999998</v>
      </c>
      <c r="D25" s="89">
        <v>0.18709999999999999</v>
      </c>
    </row>
    <row r="26" spans="1:12" ht="15.75" thickBot="1">
      <c r="A26" t="s">
        <v>119</v>
      </c>
      <c r="B26" s="89">
        <v>0.26369999999999999</v>
      </c>
      <c r="C26" s="89">
        <v>0.31509999999999999</v>
      </c>
      <c r="D26" s="89">
        <v>0.18390000000000001</v>
      </c>
    </row>
    <row r="27" spans="1:12" ht="15.75" thickBot="1">
      <c r="A27" t="s">
        <v>118</v>
      </c>
      <c r="B27" s="89">
        <v>0.25540000000000002</v>
      </c>
      <c r="C27" s="89">
        <v>0.3196</v>
      </c>
      <c r="D27" s="89">
        <v>0.18279999999999999</v>
      </c>
    </row>
    <row r="28" spans="1:12" ht="15.75" thickBot="1">
      <c r="A28" t="s">
        <v>117</v>
      </c>
      <c r="B28" s="89">
        <v>0.25080000000000002</v>
      </c>
      <c r="C28" s="89">
        <v>0.32879999999999998</v>
      </c>
      <c r="D28" s="89">
        <v>0.17860000000000001</v>
      </c>
    </row>
    <row r="32" spans="1:12" ht="18.75">
      <c r="A32" s="88" t="s">
        <v>113</v>
      </c>
      <c r="D32" t="s">
        <v>132</v>
      </c>
      <c r="L32" t="s">
        <v>133</v>
      </c>
    </row>
    <row r="33" spans="1:2">
      <c r="A33" s="85" t="s">
        <v>101</v>
      </c>
    </row>
    <row r="34" spans="1:2">
      <c r="A34" t="s">
        <v>98</v>
      </c>
      <c r="B34">
        <v>44.6</v>
      </c>
    </row>
    <row r="35" spans="1:2">
      <c r="A35" t="s">
        <v>102</v>
      </c>
      <c r="B35">
        <v>22.08</v>
      </c>
    </row>
    <row r="36" spans="1:2">
      <c r="A36" t="s">
        <v>99</v>
      </c>
      <c r="B36">
        <v>18.170000000000002</v>
      </c>
    </row>
    <row r="37" spans="1:2">
      <c r="A37" t="s">
        <v>103</v>
      </c>
      <c r="B37">
        <v>9.07</v>
      </c>
    </row>
    <row r="38" spans="1:2">
      <c r="A38" t="s">
        <v>104</v>
      </c>
      <c r="B38">
        <v>3.38</v>
      </c>
    </row>
    <row r="39" spans="1:2">
      <c r="A39" t="s">
        <v>100</v>
      </c>
      <c r="B39">
        <v>3.24</v>
      </c>
    </row>
    <row r="48" spans="1:2" ht="18.75">
      <c r="A48" s="88" t="s">
        <v>107</v>
      </c>
    </row>
    <row r="49" spans="12:12">
      <c r="L49" t="s">
        <v>135</v>
      </c>
    </row>
    <row r="69" spans="1:12" ht="18.75">
      <c r="A69" s="88" t="s">
        <v>108</v>
      </c>
    </row>
    <row r="70" spans="1:12">
      <c r="L70" t="s">
        <v>137</v>
      </c>
    </row>
    <row r="94" spans="1:12">
      <c r="L94" t="s">
        <v>136</v>
      </c>
    </row>
    <row r="95" spans="1:12" ht="18.75">
      <c r="A95" s="88" t="s">
        <v>109</v>
      </c>
    </row>
    <row r="117" spans="1:8" ht="18.75">
      <c r="A117" s="88" t="s">
        <v>110</v>
      </c>
    </row>
    <row r="120" spans="1:8">
      <c r="H120" t="s">
        <v>112</v>
      </c>
    </row>
    <row r="137" spans="1:1" ht="18.75">
      <c r="A137" s="88" t="s">
        <v>111</v>
      </c>
    </row>
    <row r="249" spans="1:1" ht="21">
      <c r="A249" s="4"/>
    </row>
  </sheetData>
  <hyperlinks>
    <hyperlink ref="A28" r:id="rId1" location="browser-ww-monthly-201303-201303-bar" display="http://gs.statcounter.com/ - browser-ww-monthly-201303-201303-bar"/>
    <hyperlink ref="A27" r:id="rId2" location="browser-ww-monthly-201302-201302-bar" display="http://gs.statcounter.com/ - browser-ww-monthly-201302-201302-bar"/>
    <hyperlink ref="A26" r:id="rId3" location="browser-ww-monthly-201301-201301-bar" display="http://gs.statcounter.com/ - browser-ww-monthly-201301-201301-bar"/>
    <hyperlink ref="A25" r:id="rId4" location="browser-ww-monthly-201212-201212-bar" display="http://gs.statcounter.com/ - browser-ww-monthly-201212-201212-bar"/>
    <hyperlink ref="A24" r:id="rId5" location="browser-ww-monthly-201211-201211-bar" display="http://gs.statcounter.com/ - browser-ww-monthly-201211-201211-bar"/>
    <hyperlink ref="A23" r:id="rId6" location="browser-ww-monthly-201210-201210-bar" display="http://gs.statcounter.com/ - browser-ww-monthly-201210-201210-bar"/>
    <hyperlink ref="A22" r:id="rId7" location="browser-ww-monthly-201209-201209-bar" display="http://gs.statcounter.com/ - browser-ww-monthly-201209-201209-bar"/>
    <hyperlink ref="A21" r:id="rId8" location="browser-ww-monthly-201208-201208-bar" display="http://gs.statcounter.com/ - browser-ww-monthly-201208-201208-bar"/>
    <hyperlink ref="A20" r:id="rId9" location="browser-ww-monthly-201207-201207-bar" display="http://gs.statcounter.com/ - browser-ww-monthly-201207-201207-bar"/>
    <hyperlink ref="A19" r:id="rId10" location="browser-ww-monthly-201206-201206-bar" display="http://gs.statcounter.com/ - browser-ww-monthly-201206-201206-bar"/>
    <hyperlink ref="A18" r:id="rId11" location="browser-ww-monthly-201205-201205-bar" display="http://gs.statcounter.com/ - browser-ww-monthly-201205-201205-bar"/>
    <hyperlink ref="A17" r:id="rId12" location="browser-ww-monthly-201204-201204-bar" display="http://gs.statcounter.com/ - browser-ww-monthly-201204-201204-bar"/>
    <hyperlink ref="A16" r:id="rId13" location="browser-ww-monthly-201203-201203-bar" display="http://gs.statcounter.com/ - browser-ww-monthly-201203-201203-bar"/>
    <hyperlink ref="A15" r:id="rId14" location="browser-ww-monthly-201202-201202-bar" display="http://gs.statcounter.com/ - browser-ww-monthly-201202-201202-bar"/>
    <hyperlink ref="A14" r:id="rId15" location="browser-ww-monthly-201201-201201-bar" display="http://gs.statcounter.com/ - browser-ww-monthly-201201-201201-bar"/>
  </hyperlink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cell-text</vt:lpstr>
      <vt:lpstr>cell-border</vt:lpstr>
      <vt:lpstr>cell-border-unsupported</vt:lpstr>
      <vt:lpstr>cell-data</vt:lpstr>
      <vt:lpstr>cell-reference</vt:lpstr>
      <vt:lpstr>row</vt:lpstr>
      <vt:lpstr>column</vt:lpstr>
      <vt:lpstr>rowcolumn</vt:lpstr>
      <vt:lpstr>chart-image</vt:lpstr>
      <vt:lpstr>chart-unsupported</vt:lpstr>
      <vt:lpstr>sheet-autofilter</vt:lpstr>
      <vt:lpstr>sheet-protection</vt:lpstr>
      <vt:lpstr>RangeMerged</vt:lpstr>
      <vt:lpstr>TestRange1</vt:lpstr>
      <vt:lpstr>TestRange2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2013-05-08T06:55:20Z</dcterms:modified>
</cp:coreProperties>
</file>