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05" windowWidth="16410" windowHeight="7530"/>
  </bookViews>
  <sheets>
    <sheet name="BlackBoard-" sheetId="16" r:id="rId1"/>
    <sheet name="ref" sheetId="6" state="hidden" r:id="rId2"/>
    <sheet name="PlanningWW49" sheetId="8" state="hidden" r:id="rId3"/>
    <sheet name="Planning for W01" sheetId="9" state="hidden" r:id="rId4"/>
    <sheet name="Prio 2013  W01" sheetId="10" state="hidden" r:id="rId5"/>
    <sheet name="Planning W16" sheetId="11" state="hidden" r:id="rId6"/>
    <sheet name="w32 only" sheetId="12" state="hidden" r:id="rId7"/>
    <sheet name="w34 only" sheetId="13" state="hidden" r:id="rId8"/>
    <sheet name="Prio W33" sheetId="14" state="hidden" r:id="rId9"/>
    <sheet name="Prio W34" sheetId="15" state="hidden" r:id="rId10"/>
  </sheets>
  <definedNames>
    <definedName name="A_Doc_Date_Std">#REF!</definedName>
    <definedName name="A_Doc_Issue">#REF!</definedName>
    <definedName name="A_Doc_Reference">#REF!</definedName>
    <definedName name="A_Doc_Title">#REF!</definedName>
    <definedName name="A_Project">#REF!</definedName>
  </definedNames>
  <calcPr calcId="145621"/>
</workbook>
</file>

<file path=xl/calcChain.xml><?xml version="1.0" encoding="utf-8"?>
<calcChain xmlns="http://schemas.openxmlformats.org/spreadsheetml/2006/main">
  <c r="N2" i="6"/>
  <c r="O2"/>
  <c r="N3"/>
  <c r="O3"/>
  <c r="S37"/>
  <c r="S39"/>
  <c r="S40"/>
  <c r="C55"/>
  <c r="D55"/>
  <c r="E55"/>
  <c r="E46" i="10"/>
  <c r="F46"/>
  <c r="J46"/>
  <c r="K46"/>
  <c r="O46"/>
  <c r="P46"/>
  <c r="T46"/>
  <c r="U46"/>
  <c r="Y46"/>
  <c r="Z46"/>
  <c r="AA46"/>
  <c r="D49" i="14"/>
  <c r="E49"/>
  <c r="V49"/>
  <c r="H49"/>
  <c r="I49"/>
  <c r="L49"/>
  <c r="M49"/>
  <c r="P49"/>
  <c r="Q49"/>
  <c r="T49"/>
  <c r="U49"/>
  <c r="D33" i="15"/>
  <c r="V33"/>
  <c r="E33"/>
  <c r="H33"/>
  <c r="I33"/>
  <c r="L33"/>
  <c r="M33"/>
  <c r="P33"/>
  <c r="Q33"/>
  <c r="T33"/>
  <c r="U33"/>
</calcChain>
</file>

<file path=xl/sharedStrings.xml><?xml version="1.0" encoding="utf-8"?>
<sst xmlns="http://schemas.openxmlformats.org/spreadsheetml/2006/main" count="1793" uniqueCount="272">
  <si>
    <t>SW</t>
  </si>
  <si>
    <t>Build number</t>
  </si>
  <si>
    <t>Type</t>
  </si>
  <si>
    <t>HW</t>
  </si>
  <si>
    <t>State</t>
  </si>
  <si>
    <t>Comments</t>
  </si>
  <si>
    <t>Progress</t>
  </si>
  <si>
    <t>Date</t>
  </si>
  <si>
    <t>Ref Build</t>
  </si>
  <si>
    <t>Latest</t>
  </si>
  <si>
    <t>Launched</t>
  </si>
  <si>
    <t>OC</t>
  </si>
  <si>
    <t>GD</t>
  </si>
  <si>
    <t>#</t>
  </si>
  <si>
    <t>PR3.x</t>
  </si>
  <si>
    <t>PR4</t>
  </si>
  <si>
    <t>CR</t>
  </si>
  <si>
    <t>MD</t>
  </si>
  <si>
    <t>MB</t>
  </si>
  <si>
    <t>MP</t>
  </si>
  <si>
    <t>MV</t>
  </si>
  <si>
    <t>HA</t>
  </si>
  <si>
    <t>AV</t>
  </si>
  <si>
    <t>R3 DSDS</t>
  </si>
  <si>
    <t>parti</t>
  </si>
  <si>
    <t>unique</t>
  </si>
  <si>
    <t>PB</t>
  </si>
  <si>
    <t>TA</t>
  </si>
  <si>
    <t>YP</t>
  </si>
  <si>
    <t>coherence</t>
  </si>
  <si>
    <t>abs</t>
  </si>
  <si>
    <t>Ressource manquante</t>
  </si>
  <si>
    <t>RJ</t>
  </si>
  <si>
    <t/>
  </si>
  <si>
    <t>RAF</t>
  </si>
  <si>
    <t>R4JBMR0</t>
  </si>
  <si>
    <t>P</t>
  </si>
  <si>
    <t>B</t>
  </si>
  <si>
    <t>D</t>
  </si>
  <si>
    <t>Nbre de Tests</t>
  </si>
  <si>
    <t>Démarrage
 Campagne</t>
  </si>
  <si>
    <t>R42TW RHB XEN</t>
  </si>
  <si>
    <t>Weekly</t>
  </si>
  <si>
    <t>PR3.1 only</t>
  </si>
  <si>
    <t>7h30</t>
  </si>
  <si>
    <t>MAIN BYT M - RVP</t>
  </si>
  <si>
    <t>VV</t>
  </si>
  <si>
    <t>CA</t>
  </si>
  <si>
    <t>NE</t>
  </si>
  <si>
    <t>9h15</t>
  </si>
  <si>
    <t>MAIN BYT T - RVP</t>
  </si>
  <si>
    <t>GG</t>
  </si>
  <si>
    <t>FFRD8</t>
  </si>
  <si>
    <t>ED</t>
  </si>
  <si>
    <t>HH</t>
  </si>
  <si>
    <t>MAIN CTP 7160</t>
  </si>
  <si>
    <t>7160 + VV3</t>
  </si>
  <si>
    <t>SC</t>
  </si>
  <si>
    <t>BH</t>
  </si>
  <si>
    <t>FFRD10</t>
  </si>
  <si>
    <t>R42B BYT M - RVP</t>
  </si>
  <si>
    <t>Dispo FSL</t>
  </si>
  <si>
    <t>Dispo Intel</t>
  </si>
  <si>
    <t>TOTAL</t>
  </si>
  <si>
    <t>BZ Follow up</t>
  </si>
  <si>
    <t>PM</t>
  </si>
  <si>
    <t>Modem</t>
  </si>
  <si>
    <t>Script / DEV</t>
  </si>
  <si>
    <t>End Ressources</t>
  </si>
  <si>
    <t>R42B BYT T FFRD10</t>
  </si>
  <si>
    <t>#40</t>
  </si>
  <si>
    <t>weekly Bis RC2  ifwi 31</t>
  </si>
  <si>
    <t>weekly Bis RC2  Ifwi 10</t>
  </si>
  <si>
    <t>Light</t>
  </si>
  <si>
    <t>IFWI</t>
  </si>
  <si>
    <t>MAIN BYT T - FFRD8</t>
  </si>
  <si>
    <t>2 em Latest</t>
  </si>
  <si>
    <t>MAIN MERR</t>
  </si>
  <si>
    <t>VV PR1</t>
  </si>
  <si>
    <t>MAIN RHB</t>
  </si>
  <si>
    <t>MAIN RHB NEXT</t>
  </si>
  <si>
    <t>Projet Next</t>
  </si>
  <si>
    <t>MAIN BYT T - FFRD8 Next</t>
  </si>
  <si>
    <t>MAIN MERR   Next</t>
  </si>
  <si>
    <t>EB</t>
  </si>
  <si>
    <t>Livraisons / Rapport</t>
  </si>
  <si>
    <t>JF</t>
  </si>
  <si>
    <t>Template</t>
  </si>
  <si>
    <t>Spec Bassem</t>
  </si>
  <si>
    <t>Retard</t>
  </si>
  <si>
    <t>assessment LTE</t>
  </si>
  <si>
    <t>formation modem</t>
  </si>
  <si>
    <t>demande d'OC / a confirmer si light ou pas</t>
  </si>
  <si>
    <t>Ironman</t>
  </si>
  <si>
    <t>RVP     en ifwi 30 + B3      BYT T</t>
  </si>
  <si>
    <t>FFRD8       ifwi 30</t>
  </si>
  <si>
    <t>FFRD10       ifwi 30</t>
  </si>
  <si>
    <t>11H</t>
  </si>
  <si>
    <t>11H</t>
  </si>
  <si>
    <t>W49</t>
  </si>
  <si>
    <t>11h</t>
  </si>
  <si>
    <t>12h30</t>
  </si>
  <si>
    <t>16h</t>
  </si>
  <si>
    <t>17h45</t>
  </si>
  <si>
    <t>19h30</t>
  </si>
  <si>
    <t>Angélique</t>
  </si>
  <si>
    <t>n</t>
  </si>
  <si>
    <t>m</t>
  </si>
  <si>
    <t>Intel</t>
  </si>
  <si>
    <t>Rémi</t>
  </si>
  <si>
    <t>Hakan</t>
  </si>
  <si>
    <t>François</t>
  </si>
  <si>
    <t>Erwan</t>
  </si>
  <si>
    <t>s</t>
  </si>
  <si>
    <t>Tommy</t>
  </si>
  <si>
    <t>Mathieu P</t>
  </si>
  <si>
    <t>Yann</t>
  </si>
  <si>
    <t>Lamine</t>
  </si>
  <si>
    <t>Muradif</t>
  </si>
  <si>
    <t>FSL</t>
  </si>
  <si>
    <t>Yoann</t>
  </si>
  <si>
    <t>Myriam</t>
  </si>
  <si>
    <t>Olivier</t>
  </si>
  <si>
    <t>Marie</t>
  </si>
  <si>
    <t>Mickael</t>
  </si>
  <si>
    <t>Mathieu V</t>
  </si>
  <si>
    <t>Grégory</t>
  </si>
  <si>
    <t>Christophe</t>
  </si>
  <si>
    <t>ABS</t>
  </si>
  <si>
    <t>Abs</t>
  </si>
  <si>
    <t>ABs</t>
  </si>
  <si>
    <t>Avs</t>
  </si>
  <si>
    <t>Williams</t>
  </si>
  <si>
    <t>Christine</t>
  </si>
  <si>
    <t>Paul</t>
  </si>
  <si>
    <t>Nathan</t>
  </si>
  <si>
    <t>SII</t>
  </si>
  <si>
    <t>Chakib</t>
  </si>
  <si>
    <t>Hongzhi</t>
  </si>
  <si>
    <t>Alexandre</t>
  </si>
  <si>
    <t>horaire standard : 9h15 - 17h45</t>
  </si>
  <si>
    <t>horaire décalé soir : 11h - 19h30</t>
  </si>
  <si>
    <t>horaire décalé matin : 7h30 - 16h00</t>
  </si>
  <si>
    <t>Absent (Congés/Maladie)</t>
  </si>
  <si>
    <t>W1</t>
  </si>
  <si>
    <t>8h -&gt; 16h30</t>
  </si>
  <si>
    <t>Christophe  A.</t>
  </si>
  <si>
    <t>Project</t>
  </si>
  <si>
    <t>Monday</t>
  </si>
  <si>
    <t>Prio</t>
  </si>
  <si>
    <t>TLS</t>
  </si>
  <si>
    <t>SHA</t>
  </si>
  <si>
    <t>Tuesday</t>
  </si>
  <si>
    <t>Wednesday</t>
  </si>
  <si>
    <t>Thursday</t>
  </si>
  <si>
    <t>Friday</t>
  </si>
  <si>
    <t>Maturity</t>
  </si>
  <si>
    <t>R3
Stable</t>
  </si>
  <si>
    <t>DAILY</t>
  </si>
  <si>
    <t>PV</t>
  </si>
  <si>
    <t>LEX 1S PR2.1</t>
  </si>
  <si>
    <t>Lex DV1</t>
  </si>
  <si>
    <t>LEX 1S   PR2.1 light</t>
  </si>
  <si>
    <t>WEEKLY</t>
  </si>
  <si>
    <t>R4 Enzo</t>
  </si>
  <si>
    <t>Beta</t>
  </si>
  <si>
    <t>WEEKLY</t>
  </si>
  <si>
    <t>CTP PR2 -No  Modem - Full</t>
  </si>
  <si>
    <t>CTP PR2- Modem</t>
  </si>
  <si>
    <t>Main</t>
  </si>
  <si>
    <t>CTP PR2 +Mod</t>
  </si>
  <si>
    <t>23H30</t>
  </si>
  <si>
    <t>PR3.x</t>
  </si>
  <si>
    <t>LEX 1S PR2.1</t>
  </si>
  <si>
    <t>YukkaBeach</t>
  </si>
  <si>
    <t>CTP PR2 Modem</t>
  </si>
  <si>
    <t>R4stable
R41</t>
  </si>
  <si>
    <t>LEX 1S  DV1</t>
  </si>
  <si>
    <t>Alpha</t>
  </si>
  <si>
    <t>Salitpa</t>
  </si>
  <si>
    <t>weekly</t>
  </si>
  <si>
    <t>Salipta</t>
  </si>
  <si>
    <t>PR3.3+PR4 (MFLD phone)</t>
  </si>
  <si>
    <t>PR3.1+PR3.2 light (MFLD phone)</t>
  </si>
  <si>
    <t>LEX 1S   PR2.1</t>
  </si>
  <si>
    <t>Salitpa CAT0 light</t>
  </si>
  <si>
    <t>YukkaBeach CAT0 light</t>
  </si>
  <si>
    <t>R4 DSDS</t>
  </si>
  <si>
    <t>DSDS PR2.1</t>
  </si>
  <si>
    <t> 0</t>
  </si>
  <si>
    <t>Total</t>
  </si>
  <si>
    <t>W16</t>
  </si>
  <si>
    <t>Pierre</t>
  </si>
  <si>
    <t>Pierre</t>
  </si>
  <si>
    <t>Elodie</t>
  </si>
  <si>
    <t>Francois B</t>
  </si>
  <si>
    <t>Nicolas</t>
  </si>
  <si>
    <t>Cisse S</t>
  </si>
  <si>
    <t>Fouad</t>
  </si>
  <si>
    <t>r</t>
  </si>
  <si>
    <t>14h00</t>
  </si>
  <si>
    <t>Patrice</t>
  </si>
  <si>
    <t>Guillaume</t>
  </si>
  <si>
    <t>Eladhji F</t>
  </si>
  <si>
    <t>Philippe</t>
  </si>
  <si>
    <t>xxxx</t>
  </si>
  <si>
    <t>W32</t>
  </si>
  <si>
    <t>Jonathan</t>
  </si>
  <si>
    <t>Benoit</t>
  </si>
  <si>
    <t>Hassiba</t>
  </si>
  <si>
    <t>W34</t>
  </si>
  <si>
    <t>TLS Celad</t>
  </si>
  <si>
    <t>Daily</t>
  </si>
  <si>
    <t>BYT M - RVP</t>
  </si>
  <si>
    <t>BYT T - RVP</t>
  </si>
  <si>
    <t>BYT T - FFRD10</t>
  </si>
  <si>
    <t>BYT T - FFRD8</t>
  </si>
  <si>
    <t>CTP PR3</t>
  </si>
  <si>
    <t>MERR VV light</t>
  </si>
  <si>
    <t>MERR SALTBAY  PR1</t>
  </si>
  <si>
    <t>MERR BDGA PRH</t>
  </si>
  <si>
    <t>CTP 7160</t>
  </si>
  <si>
    <t>MERR SALTBAY PR1</t>
  </si>
  <si>
    <t>MERR VV (Main)</t>
  </si>
  <si>
    <t>BYT T</t>
  </si>
  <si>
    <t>CTP7160</t>
  </si>
  <si>
    <t>BYT M</t>
  </si>
  <si>
    <t>BYT M - RVP - Light</t>
  </si>
  <si>
    <t>BYT T - RVP - Light</t>
  </si>
  <si>
    <t>BYT T - FFRD10</t>
  </si>
  <si>
    <t>MERR BODEGABAY PRH</t>
  </si>
  <si>
    <t>MERR VV- light</t>
  </si>
  <si>
    <t>0.5</t>
  </si>
  <si>
    <t>R42TW</t>
  </si>
  <si>
    <t>CTP PR3.1 XEN</t>
  </si>
  <si>
    <t>BYT T - FFRD 10</t>
  </si>
  <si>
    <t>BYT T - M - RVP</t>
  </si>
  <si>
    <t>MR2</t>
  </si>
  <si>
    <t>IronMan</t>
  </si>
  <si>
    <t>R41S: Cat0 on demand</t>
  </si>
  <si>
    <t>R41- stable</t>
  </si>
  <si>
    <t>MFLD  PR3.X</t>
  </si>
  <si>
    <t>MFLD  PR3.X</t>
  </si>
  <si>
    <t>LEX 1S DV1</t>
  </si>
  <si>
    <t>LEX 1S PR2.1 ( CAT0 Light)</t>
  </si>
  <si>
    <t>LEX 1S DV1 ( CAT0 Light)</t>
  </si>
  <si>
    <t>YukkaBeach ( CAT0 Light)</t>
  </si>
  <si>
    <t>Salitpa EV2 Lebanon</t>
  </si>
  <si>
    <t>Salitpa EV1</t>
  </si>
  <si>
    <t>Salipta EV2 Lebanon</t>
  </si>
  <si>
    <t>Salitpa EV1 CAT0 light</t>
  </si>
  <si>
    <t>Salitpa EV2 Lebanon CAT0 light</t>
  </si>
  <si>
    <t>GCC</t>
  </si>
  <si>
    <t>R42B</t>
  </si>
  <si>
    <t>MAIN-JB-CTP7160-VV3 Latest#2329</t>
  </si>
  <si>
    <t>R42TW-JB-RHB_XEN-PR3 WW#44</t>
  </si>
  <si>
    <t>MAIN-JB-BYTT-FFRD8 Latest#2329</t>
  </si>
  <si>
    <t>MAIN-JB-SLTB-PR1 Latest#2329</t>
  </si>
  <si>
    <t>MAIN-JB-BYTT-VV Latest#2329</t>
  </si>
  <si>
    <t>MAIN-JB-BYTM-VV Latest#2329</t>
  </si>
  <si>
    <t>MAIN-JB-SLTB-PR1-Next ENG#28012</t>
  </si>
  <si>
    <t>#VALUE!</t>
  </si>
  <si>
    <t>MAIN-JB-SLTB-PR2 Latest#2329</t>
  </si>
  <si>
    <t>MAIN-JB-RHB NEXT-PR3  Latest#28012</t>
  </si>
  <si>
    <t>#REF!</t>
  </si>
  <si>
    <t>MAIN-JB-RHB-PR3 Latest#2329</t>
  </si>
  <si>
    <t>MAIN-JB-RHB NEXT-PR3  ENG#28012</t>
  </si>
  <si>
    <t>MAIN-JB-BYTM-VV WW#915</t>
  </si>
  <si>
    <t>N</t>
  </si>
  <si>
    <t>Image</t>
  </si>
  <si>
    <t>Team</t>
  </si>
  <si>
    <t>Site</t>
  </si>
</sst>
</file>

<file path=xl/styles.xml><?xml version="1.0" encoding="utf-8"?>
<styleSheet xmlns="http://schemas.openxmlformats.org/spreadsheetml/2006/main">
  <numFmts count="3">
    <numFmt numFmtId="185" formatCode="m/d/yyyy;@"/>
    <numFmt numFmtId="186" formatCode="0.0%"/>
    <numFmt numFmtId="187" formatCode="0.000%"/>
  </numFmts>
  <fonts count="56">
    <font>
      <sz val="10"/>
      <color indexed="8"/>
      <name val="Arial"/>
    </font>
    <font>
      <sz val="10"/>
      <color indexed="8"/>
      <name val="Arial"/>
    </font>
    <font>
      <sz val="12"/>
      <color indexed="10"/>
      <name val="Calibri"/>
    </font>
    <font>
      <i/>
      <sz val="11"/>
      <color indexed="8"/>
      <name val="Calibri"/>
    </font>
    <font>
      <sz val="11"/>
      <color indexed="8"/>
      <name val="Calibri"/>
    </font>
    <font>
      <sz val="18"/>
      <color indexed="8"/>
      <name val="Calibri"/>
    </font>
    <font>
      <b/>
      <sz val="14"/>
      <color indexed="8"/>
      <name val="Arial"/>
    </font>
    <font>
      <sz val="8"/>
      <color indexed="8"/>
      <name val="Arial"/>
    </font>
    <font>
      <b/>
      <i/>
      <strike/>
      <sz val="11"/>
      <color indexed="8"/>
      <name val="Calibri"/>
    </font>
    <font>
      <i/>
      <sz val="12"/>
      <color indexed="8"/>
      <name val="Calibri"/>
    </font>
    <font>
      <b/>
      <strike/>
      <sz val="9"/>
      <color indexed="8"/>
      <name val="Calibri"/>
    </font>
    <font>
      <sz val="8"/>
      <color indexed="29"/>
      <name val="Arial"/>
    </font>
    <font>
      <b/>
      <sz val="18"/>
      <color indexed="9"/>
      <name val="Calibri"/>
    </font>
    <font>
      <sz val="12"/>
      <color indexed="8"/>
      <name val="Calibri"/>
    </font>
    <font>
      <sz val="16"/>
      <color indexed="8"/>
      <name val="Calibri"/>
    </font>
    <font>
      <b/>
      <sz val="14"/>
      <color indexed="9"/>
      <name val="Calibri"/>
    </font>
    <font>
      <sz val="14"/>
      <color indexed="8"/>
      <name val="Calibri"/>
    </font>
    <font>
      <sz val="18"/>
      <color indexed="8"/>
      <name val="Arial"/>
    </font>
    <font>
      <b/>
      <sz val="14"/>
      <color indexed="8"/>
      <name val="Calibri"/>
    </font>
    <font>
      <b/>
      <sz val="11"/>
      <color indexed="9"/>
      <name val="Calibri"/>
    </font>
    <font>
      <sz val="9"/>
      <color indexed="8"/>
      <name val="Calibri"/>
    </font>
    <font>
      <i/>
      <sz val="12"/>
      <color indexed="23"/>
      <name val="Calibri"/>
    </font>
    <font>
      <b/>
      <i/>
      <strike/>
      <sz val="11"/>
      <color indexed="9"/>
      <name val="Calibri"/>
    </font>
    <font>
      <b/>
      <sz val="9"/>
      <color indexed="8"/>
      <name val="Calibri"/>
    </font>
    <font>
      <i/>
      <sz val="9"/>
      <color indexed="8"/>
      <name val="Calibri"/>
    </font>
    <font>
      <b/>
      <sz val="18"/>
      <color indexed="8"/>
      <name val="Calibri"/>
    </font>
    <font>
      <b/>
      <sz val="11"/>
      <color indexed="8"/>
      <name val="Calibri"/>
    </font>
    <font>
      <sz val="24"/>
      <color indexed="8"/>
      <name val="Calibri"/>
    </font>
    <font>
      <b/>
      <strike/>
      <sz val="18"/>
      <color indexed="9"/>
      <name val="Calibri"/>
    </font>
    <font>
      <b/>
      <sz val="18"/>
      <color indexed="8"/>
      <name val="Arial"/>
    </font>
    <font>
      <b/>
      <strike/>
      <sz val="14"/>
      <color indexed="9"/>
      <name val="Calibri"/>
    </font>
    <font>
      <sz val="14"/>
      <color indexed="8"/>
      <name val="Arial"/>
    </font>
    <font>
      <sz val="18"/>
      <color indexed="9"/>
      <name val="Calibri"/>
    </font>
    <font>
      <b/>
      <sz val="16"/>
      <color indexed="8"/>
      <name val="Calibri"/>
    </font>
    <font>
      <b/>
      <strike/>
      <sz val="18"/>
      <color indexed="8"/>
      <name val="Calibri"/>
    </font>
    <font>
      <b/>
      <sz val="12"/>
      <color indexed="8"/>
      <name val="Calibri"/>
    </font>
    <font>
      <i/>
      <sz val="9"/>
      <color indexed="23"/>
      <name val="Calibri"/>
    </font>
    <font>
      <b/>
      <strike/>
      <sz val="14"/>
      <color indexed="8"/>
      <name val="Calibri"/>
    </font>
    <font>
      <b/>
      <sz val="14"/>
      <color indexed="9"/>
      <name val="Arial"/>
    </font>
    <font>
      <b/>
      <sz val="12"/>
      <color indexed="8"/>
      <name val="Arial"/>
    </font>
    <font>
      <sz val="18"/>
      <color indexed="10"/>
      <name val="Calibri"/>
    </font>
    <font>
      <b/>
      <sz val="18"/>
      <color indexed="9"/>
      <name val="Arial"/>
    </font>
    <font>
      <i/>
      <strike/>
      <sz val="9"/>
      <color indexed="8"/>
      <name val="Calibri"/>
    </font>
    <font>
      <b/>
      <sz val="8"/>
      <color indexed="8"/>
      <name val="Arial"/>
    </font>
    <font>
      <sz val="11"/>
      <color indexed="10"/>
      <name val="Calibri"/>
    </font>
    <font>
      <sz val="11"/>
      <color indexed="8"/>
      <name val="Arial"/>
    </font>
    <font>
      <b/>
      <sz val="11"/>
      <color indexed="8"/>
      <name val="Arial"/>
    </font>
    <font>
      <sz val="10"/>
      <color indexed="8"/>
      <name val="Times New Roman"/>
    </font>
    <font>
      <b/>
      <i/>
      <sz val="11"/>
      <color indexed="9"/>
      <name val="Calibri"/>
    </font>
    <font>
      <sz val="14"/>
      <color indexed="10"/>
      <name val="Calibri"/>
    </font>
    <font>
      <sz val="8"/>
      <color indexed="43"/>
      <name val="Arial"/>
    </font>
    <font>
      <sz val="20"/>
      <color indexed="8"/>
      <name val="Calibri"/>
    </font>
    <font>
      <sz val="11"/>
      <color indexed="8"/>
      <name val="Calibri"/>
      <family val="2"/>
    </font>
    <font>
      <sz val="8"/>
      <name val="Arial"/>
    </font>
    <font>
      <sz val="10"/>
      <color indexed="9"/>
      <name val="Arial"/>
    </font>
    <font>
      <b/>
      <sz val="10"/>
      <color indexed="9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42">
    <xf numFmtId="0" fontId="0" fillId="0" borderId="0"/>
    <xf numFmtId="0" fontId="52" fillId="2" borderId="0" applyNumberFormat="0" applyBorder="0" applyAlignment="0" applyProtection="0"/>
    <xf numFmtId="0" fontId="52" fillId="3" borderId="0" applyNumberFormat="0" applyBorder="0" applyAlignment="0" applyProtection="0"/>
    <xf numFmtId="0" fontId="52" fillId="4" borderId="0" applyNumberFormat="0" applyBorder="0" applyAlignment="0" applyProtection="0"/>
    <xf numFmtId="0" fontId="52" fillId="5" borderId="0" applyNumberFormat="0" applyBorder="0" applyAlignment="0" applyProtection="0"/>
    <xf numFmtId="0" fontId="52" fillId="6" borderId="0" applyNumberFormat="0" applyBorder="0" applyAlignment="0" applyProtection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5" borderId="0" applyNumberFormat="0" applyBorder="0" applyAlignment="0" applyProtection="0"/>
    <xf numFmtId="0" fontId="52" fillId="8" borderId="0" applyNumberFormat="0" applyBorder="0" applyAlignment="0" applyProtection="0"/>
    <xf numFmtId="0" fontId="5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 applyNumberFormat="0" applyFill="0" applyBorder="0" applyAlignment="0" applyProtection="0"/>
    <xf numFmtId="0" fontId="1" fillId="20" borderId="1" applyNumberFormat="0" applyAlignment="0" applyProtection="0"/>
    <xf numFmtId="0" fontId="1" fillId="0" borderId="2" applyNumberFormat="0" applyFill="0" applyAlignment="0" applyProtection="0"/>
    <xf numFmtId="0" fontId="1" fillId="22" borderId="4" applyNumberFormat="0" applyFont="0" applyAlignment="0" applyProtection="0"/>
    <xf numFmtId="0" fontId="1" fillId="7" borderId="1" applyNumberFormat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4" borderId="0" applyNumberFormat="0" applyBorder="0" applyAlignment="0" applyProtection="0"/>
    <xf numFmtId="0" fontId="1" fillId="20" borderId="8" applyNumberFormat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5" applyNumberFormat="0" applyFill="0" applyAlignment="0" applyProtection="0"/>
    <xf numFmtId="0" fontId="1" fillId="0" borderId="6" applyNumberFormat="0" applyFill="0" applyAlignment="0" applyProtection="0"/>
    <xf numFmtId="0" fontId="1" fillId="0" borderId="7" applyNumberFormat="0" applyFill="0" applyAlignment="0" applyProtection="0"/>
    <xf numFmtId="0" fontId="1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" fillId="21" borderId="3" applyNumberFormat="0" applyAlignment="0" applyProtection="0"/>
  </cellStyleXfs>
  <cellXfs count="643">
    <xf numFmtId="0" fontId="0" fillId="0" borderId="0" xfId="0" applyAlignment="1">
      <alignment wrapText="1"/>
    </xf>
    <xf numFmtId="0" fontId="2" fillId="24" borderId="10" xfId="0" applyFont="1" applyFill="1" applyBorder="1" applyAlignment="1">
      <alignment vertical="center"/>
    </xf>
    <xf numFmtId="0" fontId="3" fillId="25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5" fillId="25" borderId="10" xfId="0" applyFont="1" applyFill="1" applyBorder="1" applyAlignment="1">
      <alignment horizontal="left" vertical="center" wrapText="1"/>
    </xf>
    <xf numFmtId="0" fontId="6" fillId="26" borderId="12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8" fillId="27" borderId="14" xfId="0" applyFont="1" applyFill="1" applyBorder="1" applyAlignment="1">
      <alignment horizontal="center" vertical="center"/>
    </xf>
    <xf numFmtId="0" fontId="9" fillId="25" borderId="15" xfId="0" applyFont="1" applyFill="1" applyBorder="1" applyAlignment="1">
      <alignment vertical="center" wrapText="1"/>
    </xf>
    <xf numFmtId="0" fontId="10" fillId="27" borderId="14" xfId="0" applyFont="1" applyFill="1" applyBorder="1" applyAlignment="1">
      <alignment horizontal="center" vertical="center"/>
    </xf>
    <xf numFmtId="0" fontId="11" fillId="28" borderId="16" xfId="0" applyFont="1" applyFill="1" applyBorder="1"/>
    <xf numFmtId="0" fontId="9" fillId="25" borderId="17" xfId="0" applyFont="1" applyFill="1" applyBorder="1" applyAlignment="1">
      <alignment horizontal="center" vertical="center"/>
    </xf>
    <xf numFmtId="0" fontId="7" fillId="29" borderId="18" xfId="0" applyFont="1" applyFill="1" applyBorder="1"/>
    <xf numFmtId="0" fontId="12" fillId="27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13" fillId="25" borderId="10" xfId="0" applyFont="1" applyFill="1" applyBorder="1" applyAlignment="1">
      <alignment horizontal="center" vertical="center"/>
    </xf>
    <xf numFmtId="0" fontId="14" fillId="24" borderId="21" xfId="0" applyFont="1" applyFill="1" applyBorder="1" applyAlignment="1">
      <alignment vertical="center"/>
    </xf>
    <xf numFmtId="0" fontId="15" fillId="27" borderId="22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0" fillId="30" borderId="24" xfId="0" applyFill="1" applyBorder="1" applyAlignment="1">
      <alignment horizontal="center" wrapText="1"/>
    </xf>
    <xf numFmtId="0" fontId="5" fillId="24" borderId="10" xfId="0" applyFont="1" applyFill="1" applyBorder="1" applyAlignment="1">
      <alignment horizontal="left" vertical="center"/>
    </xf>
    <xf numFmtId="0" fontId="17" fillId="28" borderId="0" xfId="0" applyFont="1" applyFill="1" applyAlignment="1">
      <alignment wrapText="1"/>
    </xf>
    <xf numFmtId="0" fontId="11" fillId="29" borderId="16" xfId="0" applyFont="1" applyFill="1" applyBorder="1"/>
    <xf numFmtId="0" fontId="4" fillId="25" borderId="10" xfId="0" applyFont="1" applyFill="1" applyBorder="1" applyAlignment="1">
      <alignment horizontal="left" vertical="center"/>
    </xf>
    <xf numFmtId="0" fontId="18" fillId="25" borderId="10" xfId="0" applyFont="1" applyFill="1" applyBorder="1" applyAlignment="1">
      <alignment horizontal="left" vertical="center"/>
    </xf>
    <xf numFmtId="0" fontId="5" fillId="24" borderId="10" xfId="0" applyFont="1" applyFill="1" applyBorder="1" applyAlignment="1">
      <alignment horizontal="center" vertical="center"/>
    </xf>
    <xf numFmtId="0" fontId="19" fillId="27" borderId="25" xfId="0" applyFont="1" applyFill="1" applyBorder="1" applyAlignment="1">
      <alignment horizontal="center" vertical="center"/>
    </xf>
    <xf numFmtId="0" fontId="16" fillId="0" borderId="0" xfId="0" applyFont="1"/>
    <xf numFmtId="0" fontId="16" fillId="0" borderId="26" xfId="0" applyFont="1" applyBorder="1"/>
    <xf numFmtId="0" fontId="20" fillId="29" borderId="27" xfId="0" applyFont="1" applyFill="1" applyBorder="1" applyAlignment="1">
      <alignment horizontal="center" vertical="center"/>
    </xf>
    <xf numFmtId="0" fontId="19" fillId="27" borderId="22" xfId="0" applyFont="1" applyFill="1" applyBorder="1" applyAlignment="1">
      <alignment horizontal="center" vertical="center"/>
    </xf>
    <xf numFmtId="0" fontId="16" fillId="25" borderId="10" xfId="0" applyFont="1" applyFill="1" applyBorder="1" applyAlignment="1">
      <alignment horizontal="left" vertical="center" wrapText="1"/>
    </xf>
    <xf numFmtId="0" fontId="21" fillId="25" borderId="15" xfId="0" applyFont="1" applyFill="1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0" fontId="7" fillId="31" borderId="23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4" fillId="27" borderId="28" xfId="0" applyFont="1" applyFill="1" applyBorder="1" applyAlignment="1">
      <alignment horizontal="center" vertical="center"/>
    </xf>
    <xf numFmtId="0" fontId="11" fillId="28" borderId="29" xfId="0" applyFont="1" applyFill="1" applyBorder="1"/>
    <xf numFmtId="0" fontId="14" fillId="27" borderId="30" xfId="0" applyFont="1" applyFill="1" applyBorder="1" applyAlignment="1">
      <alignment horizontal="center" vertical="center"/>
    </xf>
    <xf numFmtId="0" fontId="17" fillId="24" borderId="0" xfId="0" applyFont="1" applyFill="1" applyAlignment="1">
      <alignment wrapText="1"/>
    </xf>
    <xf numFmtId="0" fontId="4" fillId="25" borderId="10" xfId="0" applyFont="1" applyFill="1" applyBorder="1" applyAlignment="1">
      <alignment vertical="center"/>
    </xf>
    <xf numFmtId="0" fontId="22" fillId="27" borderId="31" xfId="0" applyFont="1" applyFill="1" applyBorder="1" applyAlignment="1">
      <alignment horizontal="center" vertical="center"/>
    </xf>
    <xf numFmtId="0" fontId="23" fillId="29" borderId="27" xfId="0" applyFont="1" applyFill="1" applyBorder="1" applyAlignment="1">
      <alignment horizontal="center" vertical="center"/>
    </xf>
    <xf numFmtId="0" fontId="19" fillId="32" borderId="32" xfId="0" applyFont="1" applyFill="1" applyBorder="1" applyAlignment="1">
      <alignment horizontal="center" vertical="center"/>
    </xf>
    <xf numFmtId="0" fontId="4" fillId="29" borderId="33" xfId="0" applyFont="1" applyFill="1" applyBorder="1" applyAlignment="1">
      <alignment horizontal="center" vertical="center"/>
    </xf>
    <xf numFmtId="0" fontId="7" fillId="30" borderId="0" xfId="0" applyFont="1" applyFill="1"/>
    <xf numFmtId="0" fontId="24" fillId="25" borderId="17" xfId="0" applyFont="1" applyFill="1" applyBorder="1" applyAlignment="1">
      <alignment horizontal="center" vertical="center" wrapText="1"/>
    </xf>
    <xf numFmtId="0" fontId="25" fillId="25" borderId="15" xfId="0" applyFont="1" applyFill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4" fillId="29" borderId="19" xfId="0" applyFont="1" applyFill="1" applyBorder="1" applyAlignment="1">
      <alignment horizontal="center" vertical="center"/>
    </xf>
    <xf numFmtId="0" fontId="26" fillId="25" borderId="10" xfId="0" applyFont="1" applyFill="1" applyBorder="1" applyAlignment="1">
      <alignment horizontal="left" vertical="center"/>
    </xf>
    <xf numFmtId="0" fontId="27" fillId="27" borderId="35" xfId="0" applyFont="1" applyFill="1" applyBorder="1" applyAlignment="1">
      <alignment horizontal="center" vertical="center" textRotation="90"/>
    </xf>
    <xf numFmtId="0" fontId="5" fillId="29" borderId="27" xfId="0" applyFont="1" applyFill="1" applyBorder="1" applyAlignment="1">
      <alignment horizontal="left" vertical="center"/>
    </xf>
    <xf numFmtId="0" fontId="5" fillId="29" borderId="10" xfId="0" applyFont="1" applyFill="1" applyBorder="1" applyAlignment="1">
      <alignment horizontal="center" vertical="center"/>
    </xf>
    <xf numFmtId="0" fontId="27" fillId="33" borderId="36" xfId="0" applyFont="1" applyFill="1" applyBorder="1" applyAlignment="1">
      <alignment horizontal="center" vertical="center" textRotation="90"/>
    </xf>
    <xf numFmtId="0" fontId="3" fillId="27" borderId="28" xfId="0" applyFont="1" applyFill="1" applyBorder="1" applyAlignment="1">
      <alignment horizontal="left" vertical="center" wrapText="1"/>
    </xf>
    <xf numFmtId="0" fontId="20" fillId="25" borderId="10" xfId="0" applyFont="1" applyFill="1" applyBorder="1" applyAlignment="1">
      <alignment horizontal="center" vertical="center"/>
    </xf>
    <xf numFmtId="0" fontId="27" fillId="27" borderId="37" xfId="0" applyFont="1" applyFill="1" applyBorder="1" applyAlignment="1">
      <alignment horizontal="center" vertical="center" textRotation="90"/>
    </xf>
    <xf numFmtId="0" fontId="11" fillId="28" borderId="12" xfId="0" applyFont="1" applyFill="1" applyBorder="1"/>
    <xf numFmtId="0" fontId="11" fillId="24" borderId="13" xfId="0" applyFont="1" applyFill="1" applyBorder="1"/>
    <xf numFmtId="10" fontId="0" fillId="0" borderId="12" xfId="0" applyNumberFormat="1" applyBorder="1" applyAlignment="1">
      <alignment horizontal="center" vertical="center" wrapText="1"/>
    </xf>
    <xf numFmtId="0" fontId="28" fillId="32" borderId="38" xfId="0" applyFont="1" applyFill="1" applyBorder="1" applyAlignment="1">
      <alignment horizontal="center" vertical="center"/>
    </xf>
    <xf numFmtId="0" fontId="7" fillId="33" borderId="2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 vertical="center"/>
    </xf>
    <xf numFmtId="0" fontId="0" fillId="30" borderId="39" xfId="0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4" fillId="0" borderId="40" xfId="0" applyFont="1" applyBorder="1" applyAlignment="1">
      <alignment vertical="center"/>
    </xf>
    <xf numFmtId="0" fontId="7" fillId="34" borderId="20" xfId="0" applyFont="1" applyFill="1" applyBorder="1" applyAlignment="1">
      <alignment horizontal="left" vertical="center"/>
    </xf>
    <xf numFmtId="0" fontId="29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/>
    </xf>
    <xf numFmtId="0" fontId="30" fillId="32" borderId="43" xfId="0" applyFont="1" applyFill="1" applyBorder="1" applyAlignment="1">
      <alignment horizontal="center" vertical="center"/>
    </xf>
    <xf numFmtId="0" fontId="19" fillId="27" borderId="44" xfId="0" applyFont="1" applyFill="1" applyBorder="1" applyAlignment="1">
      <alignment horizontal="center" vertical="center"/>
    </xf>
    <xf numFmtId="0" fontId="8" fillId="27" borderId="45" xfId="0" applyFont="1" applyFill="1" applyBorder="1" applyAlignment="1">
      <alignment vertical="center"/>
    </xf>
    <xf numFmtId="0" fontId="4" fillId="27" borderId="18" xfId="0" applyFont="1" applyFill="1" applyBorder="1" applyAlignment="1">
      <alignment horizontal="left" vertical="center"/>
    </xf>
    <xf numFmtId="9" fontId="0" fillId="0" borderId="0" xfId="0" applyNumberFormat="1" applyAlignment="1">
      <alignment horizontal="center" vertical="center" wrapText="1"/>
    </xf>
    <xf numFmtId="0" fontId="16" fillId="0" borderId="24" xfId="0" applyFont="1" applyBorder="1"/>
    <xf numFmtId="0" fontId="4" fillId="0" borderId="46" xfId="0" applyFont="1" applyBorder="1" applyAlignment="1">
      <alignment horizontal="center"/>
    </xf>
    <xf numFmtId="0" fontId="31" fillId="0" borderId="28" xfId="0" applyFont="1" applyBorder="1" applyAlignment="1">
      <alignment horizontal="center" wrapText="1"/>
    </xf>
    <xf numFmtId="0" fontId="11" fillId="28" borderId="13" xfId="0" applyFont="1" applyFill="1" applyBorder="1"/>
    <xf numFmtId="0" fontId="4" fillId="0" borderId="47" xfId="0" applyFont="1" applyBorder="1" applyAlignment="1">
      <alignment horizontal="center" vertical="center"/>
    </xf>
    <xf numFmtId="0" fontId="7" fillId="24" borderId="10" xfId="0" applyFont="1" applyFill="1" applyBorder="1"/>
    <xf numFmtId="0" fontId="9" fillId="25" borderId="17" xfId="0" applyFont="1" applyFill="1" applyBorder="1" applyAlignment="1">
      <alignment vertical="center" wrapText="1"/>
    </xf>
    <xf numFmtId="0" fontId="25" fillId="24" borderId="15" xfId="0" applyFont="1" applyFill="1" applyBorder="1" applyAlignment="1">
      <alignment horizontal="center"/>
    </xf>
    <xf numFmtId="0" fontId="4" fillId="24" borderId="10" xfId="0" applyFont="1" applyFill="1" applyBorder="1" applyAlignment="1">
      <alignment vertical="center"/>
    </xf>
    <xf numFmtId="0" fontId="25" fillId="24" borderId="15" xfId="0" applyFont="1" applyFill="1" applyBorder="1" applyAlignment="1">
      <alignment horizontal="center" vertical="center"/>
    </xf>
    <xf numFmtId="0" fontId="15" fillId="27" borderId="21" xfId="0" applyFont="1" applyFill="1" applyBorder="1" applyAlignment="1">
      <alignment horizontal="center" vertical="center"/>
    </xf>
    <xf numFmtId="0" fontId="7" fillId="29" borderId="13" xfId="0" applyFont="1" applyFill="1" applyBorder="1"/>
    <xf numFmtId="0" fontId="6" fillId="0" borderId="48" xfId="0" applyFont="1" applyBorder="1" applyAlignment="1">
      <alignment vertical="center"/>
    </xf>
    <xf numFmtId="0" fontId="5" fillId="29" borderId="2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5" fillId="25" borderId="10" xfId="0" applyFont="1" applyFill="1" applyBorder="1" applyAlignment="1">
      <alignment horizontal="center" vertical="center"/>
    </xf>
    <xf numFmtId="0" fontId="16" fillId="24" borderId="10" xfId="0" applyFont="1" applyFill="1" applyBorder="1" applyAlignment="1">
      <alignment horizontal="left" vertical="center"/>
    </xf>
    <xf numFmtId="0" fontId="4" fillId="0" borderId="4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7" fillId="24" borderId="16" xfId="0" applyFont="1" applyFill="1" applyBorder="1"/>
    <xf numFmtId="0" fontId="30" fillId="27" borderId="10" xfId="0" applyFont="1" applyFill="1" applyBorder="1" applyAlignment="1">
      <alignment horizontal="center" vertical="center"/>
    </xf>
    <xf numFmtId="0" fontId="7" fillId="0" borderId="18" xfId="0" applyFont="1" applyBorder="1"/>
    <xf numFmtId="0" fontId="12" fillId="27" borderId="21" xfId="0" applyFont="1" applyFill="1" applyBorder="1" applyAlignment="1">
      <alignment horizontal="center" vertical="center"/>
    </xf>
    <xf numFmtId="0" fontId="0" fillId="30" borderId="13" xfId="0" applyFill="1" applyBorder="1" applyAlignment="1">
      <alignment horizontal="center" vertical="center" wrapText="1"/>
    </xf>
    <xf numFmtId="0" fontId="4" fillId="0" borderId="49" xfId="0" applyFont="1" applyBorder="1" applyAlignment="1">
      <alignment horizontal="left" vertical="center"/>
    </xf>
    <xf numFmtId="0" fontId="7" fillId="31" borderId="16" xfId="0" applyFont="1" applyFill="1" applyBorder="1" applyAlignment="1">
      <alignment horizontal="left"/>
    </xf>
    <xf numFmtId="0" fontId="0" fillId="0" borderId="28" xfId="0" applyBorder="1" applyAlignment="1">
      <alignment horizontal="center" wrapText="1"/>
    </xf>
    <xf numFmtId="0" fontId="21" fillId="25" borderId="10" xfId="0" applyFont="1" applyFill="1" applyBorder="1" applyAlignment="1">
      <alignment horizontal="center" vertical="center"/>
    </xf>
    <xf numFmtId="0" fontId="24" fillId="25" borderId="15" xfId="0" applyFont="1" applyFill="1" applyBorder="1" applyAlignment="1">
      <alignment horizontal="center" vertical="center" wrapText="1"/>
    </xf>
    <xf numFmtId="0" fontId="14" fillId="24" borderId="10" xfId="0" applyFont="1" applyFill="1" applyBorder="1" applyAlignment="1">
      <alignment vertical="center"/>
    </xf>
    <xf numFmtId="0" fontId="28" fillId="27" borderId="31" xfId="0" applyFont="1" applyFill="1" applyBorder="1" applyAlignment="1">
      <alignment horizontal="center" vertical="center"/>
    </xf>
    <xf numFmtId="0" fontId="4" fillId="25" borderId="10" xfId="0" applyFont="1" applyFill="1" applyBorder="1" applyAlignment="1">
      <alignment horizontal="center" vertical="center"/>
    </xf>
    <xf numFmtId="0" fontId="5" fillId="25" borderId="51" xfId="0" applyFont="1" applyFill="1" applyBorder="1" applyAlignment="1">
      <alignment horizontal="center" vertical="center"/>
    </xf>
    <xf numFmtId="0" fontId="32" fillId="27" borderId="25" xfId="0" applyFont="1" applyFill="1" applyBorder="1" applyAlignment="1">
      <alignment horizontal="center" vertical="center"/>
    </xf>
    <xf numFmtId="0" fontId="17" fillId="35" borderId="0" xfId="0" applyFont="1" applyFill="1" applyAlignment="1">
      <alignment wrapText="1"/>
    </xf>
    <xf numFmtId="0" fontId="29" fillId="26" borderId="12" xfId="0" applyFont="1" applyFill="1" applyBorder="1" applyAlignment="1">
      <alignment horizontal="center" vertical="center" wrapText="1"/>
    </xf>
    <xf numFmtId="0" fontId="33" fillId="24" borderId="28" xfId="0" applyFont="1" applyFill="1" applyBorder="1" applyAlignment="1">
      <alignment horizontal="center" vertical="center"/>
    </xf>
    <xf numFmtId="0" fontId="27" fillId="33" borderId="35" xfId="0" applyFont="1" applyFill="1" applyBorder="1" applyAlignment="1">
      <alignment horizontal="center" vertical="center" textRotation="90"/>
    </xf>
    <xf numFmtId="0" fontId="26" fillId="25" borderId="10" xfId="0" applyFont="1" applyFill="1" applyBorder="1" applyAlignment="1">
      <alignment horizontal="center" vertical="center"/>
    </xf>
    <xf numFmtId="0" fontId="34" fillId="25" borderId="10" xfId="0" applyFont="1" applyFill="1" applyBorder="1" applyAlignment="1">
      <alignment horizontal="center" vertical="center"/>
    </xf>
    <xf numFmtId="0" fontId="35" fillId="29" borderId="10" xfId="0" applyFont="1" applyFill="1" applyBorder="1" applyAlignment="1">
      <alignment horizontal="center" vertical="center"/>
    </xf>
    <xf numFmtId="0" fontId="4" fillId="24" borderId="10" xfId="0" applyFont="1" applyFill="1" applyBorder="1" applyAlignment="1">
      <alignment horizontal="center" vertical="center"/>
    </xf>
    <xf numFmtId="0" fontId="13" fillId="24" borderId="28" xfId="0" applyFont="1" applyFill="1" applyBorder="1" applyAlignment="1">
      <alignment horizontal="left" vertical="center"/>
    </xf>
    <xf numFmtId="0" fontId="23" fillId="24" borderId="10" xfId="0" applyFont="1" applyFill="1" applyBorder="1" applyAlignment="1">
      <alignment horizontal="center" vertical="center"/>
    </xf>
    <xf numFmtId="0" fontId="16" fillId="26" borderId="26" xfId="0" applyFont="1" applyFill="1" applyBorder="1" applyAlignment="1">
      <alignment horizontal="center"/>
    </xf>
    <xf numFmtId="0" fontId="15" fillId="32" borderId="52" xfId="0" applyFont="1" applyFill="1" applyBorder="1" applyAlignment="1">
      <alignment horizontal="center" vertical="center"/>
    </xf>
    <xf numFmtId="0" fontId="20" fillId="25" borderId="15" xfId="0" applyFont="1" applyFill="1" applyBorder="1" applyAlignment="1">
      <alignment horizontal="center" vertical="center"/>
    </xf>
    <xf numFmtId="0" fontId="5" fillId="36" borderId="53" xfId="0" applyFont="1" applyFill="1" applyBorder="1" applyAlignment="1">
      <alignment horizontal="center" vertical="center"/>
    </xf>
    <xf numFmtId="0" fontId="26" fillId="24" borderId="10" xfId="0" applyFont="1" applyFill="1" applyBorder="1" applyAlignment="1">
      <alignment horizontal="left" vertical="center"/>
    </xf>
    <xf numFmtId="0" fontId="12" fillId="32" borderId="54" xfId="0" applyFont="1" applyFill="1" applyBorder="1" applyAlignment="1">
      <alignment horizontal="center" vertical="center"/>
    </xf>
    <xf numFmtId="0" fontId="7" fillId="0" borderId="10" xfId="0" applyFont="1" applyBorder="1"/>
    <xf numFmtId="0" fontId="4" fillId="29" borderId="27" xfId="0" applyFont="1" applyFill="1" applyBorder="1" applyAlignment="1">
      <alignment horizontal="center" vertical="center"/>
    </xf>
    <xf numFmtId="0" fontId="12" fillId="27" borderId="51" xfId="0" applyFont="1" applyFill="1" applyBorder="1" applyAlignment="1">
      <alignment horizontal="center" vertical="center"/>
    </xf>
    <xf numFmtId="0" fontId="34" fillId="25" borderId="15" xfId="0" applyFont="1" applyFill="1" applyBorder="1" applyAlignment="1">
      <alignment horizontal="left" vertical="center"/>
    </xf>
    <xf numFmtId="0" fontId="27" fillId="27" borderId="55" xfId="0" applyFont="1" applyFill="1" applyBorder="1" applyAlignment="1">
      <alignment horizontal="center" vertical="center" textRotation="90"/>
    </xf>
    <xf numFmtId="0" fontId="7" fillId="0" borderId="56" xfId="0" applyFont="1" applyBorder="1" applyAlignment="1">
      <alignment horizontal="left" wrapText="1"/>
    </xf>
    <xf numFmtId="0" fontId="36" fillId="25" borderId="10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left"/>
    </xf>
    <xf numFmtId="0" fontId="15" fillId="27" borderId="31" xfId="0" applyFont="1" applyFill="1" applyBorder="1" applyAlignment="1">
      <alignment horizontal="center" vertical="center"/>
    </xf>
    <xf numFmtId="0" fontId="17" fillId="37" borderId="0" xfId="0" applyFont="1" applyFill="1" applyAlignment="1">
      <alignment wrapText="1"/>
    </xf>
    <xf numFmtId="0" fontId="37" fillId="25" borderId="10" xfId="0" applyFont="1" applyFill="1" applyBorder="1" applyAlignment="1">
      <alignment horizontal="left" vertical="center"/>
    </xf>
    <xf numFmtId="0" fontId="4" fillId="27" borderId="21" xfId="0" applyFont="1" applyFill="1" applyBorder="1" applyAlignment="1">
      <alignment horizontal="center" vertical="center"/>
    </xf>
    <xf numFmtId="0" fontId="38" fillId="38" borderId="0" xfId="0" applyFont="1" applyFill="1" applyAlignment="1">
      <alignment horizontal="center" vertical="center"/>
    </xf>
    <xf numFmtId="0" fontId="0" fillId="30" borderId="42" xfId="0" applyFill="1" applyBorder="1" applyAlignment="1">
      <alignment horizontal="center" vertical="center" wrapText="1"/>
    </xf>
    <xf numFmtId="0" fontId="17" fillId="39" borderId="0" xfId="0" applyFont="1" applyFill="1" applyAlignment="1">
      <alignment wrapText="1"/>
    </xf>
    <xf numFmtId="0" fontId="7" fillId="31" borderId="13" xfId="0" applyFont="1" applyFill="1" applyBorder="1" applyAlignment="1">
      <alignment horizontal="left"/>
    </xf>
    <xf numFmtId="0" fontId="3" fillId="25" borderId="10" xfId="0" applyFont="1" applyFill="1" applyBorder="1" applyAlignment="1">
      <alignment horizontal="left" vertical="center" wrapText="1"/>
    </xf>
    <xf numFmtId="0" fontId="4" fillId="27" borderId="45" xfId="0" applyFont="1" applyFill="1" applyBorder="1" applyAlignment="1">
      <alignment horizontal="center" vertical="center"/>
    </xf>
    <xf numFmtId="0" fontId="7" fillId="24" borderId="18" xfId="0" applyFont="1" applyFill="1" applyBorder="1" applyAlignment="1">
      <alignment horizontal="left"/>
    </xf>
    <xf numFmtId="0" fontId="4" fillId="25" borderId="17" xfId="0" applyFont="1" applyFill="1" applyBorder="1" applyAlignment="1">
      <alignment horizontal="left" vertical="center"/>
    </xf>
    <xf numFmtId="0" fontId="37" fillId="29" borderId="10" xfId="0" applyFont="1" applyFill="1" applyBorder="1" applyAlignment="1">
      <alignment horizontal="center" vertical="center"/>
    </xf>
    <xf numFmtId="0" fontId="5" fillId="29" borderId="44" xfId="0" applyFont="1" applyFill="1" applyBorder="1" applyAlignment="1">
      <alignment horizontal="center" vertical="center"/>
    </xf>
    <xf numFmtId="0" fontId="39" fillId="0" borderId="0" xfId="0" applyFont="1" applyAlignment="1">
      <alignment wrapText="1"/>
    </xf>
    <xf numFmtId="0" fontId="0" fillId="26" borderId="12" xfId="0" applyFill="1" applyBorder="1" applyAlignment="1">
      <alignment horizontal="center" vertical="center" wrapText="1"/>
    </xf>
    <xf numFmtId="0" fontId="20" fillId="29" borderId="33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31" fillId="0" borderId="33" xfId="0" applyFont="1" applyBorder="1" applyAlignment="1">
      <alignment horizontal="center" wrapText="1"/>
    </xf>
    <xf numFmtId="0" fontId="4" fillId="25" borderId="17" xfId="0" applyFont="1" applyFill="1" applyBorder="1" applyAlignment="1">
      <alignment horizontal="center" vertical="center"/>
    </xf>
    <xf numFmtId="0" fontId="28" fillId="32" borderId="57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vertical="center"/>
    </xf>
    <xf numFmtId="0" fontId="27" fillId="40" borderId="42" xfId="0" applyFont="1" applyFill="1" applyBorder="1" applyAlignment="1">
      <alignment horizontal="center" vertical="center" textRotation="90"/>
    </xf>
    <xf numFmtId="0" fontId="0" fillId="39" borderId="0" xfId="0" applyFill="1" applyAlignment="1">
      <alignment wrapText="1"/>
    </xf>
    <xf numFmtId="0" fontId="16" fillId="0" borderId="33" xfId="0" applyFont="1" applyBorder="1" applyAlignment="1">
      <alignment horizontal="center" vertical="center"/>
    </xf>
    <xf numFmtId="0" fontId="5" fillId="29" borderId="30" xfId="0" applyFont="1" applyFill="1" applyBorder="1" applyAlignment="1">
      <alignment horizontal="center" vertical="center" wrapText="1"/>
    </xf>
    <xf numFmtId="0" fontId="19" fillId="32" borderId="44" xfId="0" applyFont="1" applyFill="1" applyBorder="1" applyAlignment="1">
      <alignment horizontal="center" vertical="center"/>
    </xf>
    <xf numFmtId="0" fontId="30" fillId="32" borderId="5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36" borderId="11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 wrapText="1"/>
    </xf>
    <xf numFmtId="0" fontId="11" fillId="29" borderId="12" xfId="0" applyFont="1" applyFill="1" applyBorder="1"/>
    <xf numFmtId="0" fontId="16" fillId="0" borderId="33" xfId="0" applyFont="1" applyBorder="1" applyAlignment="1">
      <alignment horizontal="left" vertical="center"/>
    </xf>
    <xf numFmtId="0" fontId="4" fillId="0" borderId="35" xfId="0" applyFont="1" applyBorder="1" applyAlignment="1">
      <alignment vertical="center"/>
    </xf>
    <xf numFmtId="0" fontId="0" fillId="27" borderId="0" xfId="0" applyFill="1" applyAlignment="1">
      <alignment vertical="center" wrapText="1"/>
    </xf>
    <xf numFmtId="0" fontId="12" fillId="27" borderId="25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5" fillId="29" borderId="51" xfId="0" applyFont="1" applyFill="1" applyBorder="1" applyAlignment="1">
      <alignment horizontal="center" vertical="center" wrapText="1"/>
    </xf>
    <xf numFmtId="0" fontId="26" fillId="24" borderId="10" xfId="0" applyFont="1" applyFill="1" applyBorder="1" applyAlignment="1">
      <alignment vertical="center"/>
    </xf>
    <xf numFmtId="0" fontId="40" fillId="24" borderId="10" xfId="0" applyFont="1" applyFill="1" applyBorder="1" applyAlignment="1">
      <alignment horizontal="left" vertical="center"/>
    </xf>
    <xf numFmtId="0" fontId="12" fillId="32" borderId="45" xfId="0" applyFont="1" applyFill="1" applyBorder="1" applyAlignment="1">
      <alignment horizontal="center" vertical="center"/>
    </xf>
    <xf numFmtId="0" fontId="41" fillId="38" borderId="0" xfId="0" applyFont="1" applyFill="1" applyAlignment="1">
      <alignment horizontal="center" vertical="center"/>
    </xf>
    <xf numFmtId="0" fontId="38" fillId="38" borderId="0" xfId="0" applyFont="1" applyFill="1" applyAlignment="1">
      <alignment horizontal="left" vertical="center"/>
    </xf>
    <xf numFmtId="0" fontId="7" fillId="34" borderId="16" xfId="0" applyFont="1" applyFill="1" applyBorder="1" applyAlignment="1">
      <alignment horizontal="left" vertical="center"/>
    </xf>
    <xf numFmtId="0" fontId="19" fillId="32" borderId="59" xfId="0" applyFont="1" applyFill="1" applyBorder="1" applyAlignment="1">
      <alignment horizontal="center" vertical="center"/>
    </xf>
    <xf numFmtId="0" fontId="7" fillId="0" borderId="18" xfId="0" applyFont="1" applyBorder="1" applyAlignment="1">
      <alignment wrapText="1"/>
    </xf>
    <xf numFmtId="0" fontId="19" fillId="27" borderId="31" xfId="0" applyFont="1" applyFill="1" applyBorder="1" applyAlignment="1">
      <alignment horizontal="center" vertical="center"/>
    </xf>
    <xf numFmtId="0" fontId="5" fillId="24" borderId="27" xfId="0" applyFont="1" applyFill="1" applyBorder="1" applyAlignment="1">
      <alignment horizontal="center" vertical="center"/>
    </xf>
    <xf numFmtId="0" fontId="16" fillId="24" borderId="10" xfId="0" applyFont="1" applyFill="1" applyBorder="1" applyAlignment="1">
      <alignment horizontal="center" vertical="center" wrapText="1"/>
    </xf>
    <xf numFmtId="0" fontId="27" fillId="27" borderId="60" xfId="0" applyFont="1" applyFill="1" applyBorder="1" applyAlignment="1">
      <alignment horizontal="center" vertical="center" textRotation="90"/>
    </xf>
    <xf numFmtId="0" fontId="9" fillId="25" borderId="17" xfId="0" applyFont="1" applyFill="1" applyBorder="1" applyAlignment="1">
      <alignment horizontal="center" vertical="center" wrapText="1"/>
    </xf>
    <xf numFmtId="0" fontId="10" fillId="25" borderId="15" xfId="0" applyFont="1" applyFill="1" applyBorder="1" applyAlignment="1">
      <alignment horizontal="center" vertical="center"/>
    </xf>
    <xf numFmtId="0" fontId="4" fillId="0" borderId="42" xfId="0" applyFont="1" applyBorder="1"/>
    <xf numFmtId="0" fontId="4" fillId="27" borderId="19" xfId="0" applyFont="1" applyFill="1" applyBorder="1" applyAlignment="1">
      <alignment horizontal="center" vertical="center"/>
    </xf>
    <xf numFmtId="0" fontId="28" fillId="32" borderId="61" xfId="0" applyFont="1" applyFill="1" applyBorder="1" applyAlignment="1">
      <alignment horizontal="center" vertical="center"/>
    </xf>
    <xf numFmtId="0" fontId="16" fillId="29" borderId="1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7" borderId="27" xfId="0" applyFont="1" applyFill="1" applyBorder="1" applyAlignment="1">
      <alignment horizontal="center" vertical="center" wrapText="1"/>
    </xf>
    <xf numFmtId="0" fontId="12" fillId="32" borderId="33" xfId="0" applyFont="1" applyFill="1" applyBorder="1" applyAlignment="1">
      <alignment horizontal="center" vertical="center"/>
    </xf>
    <xf numFmtId="0" fontId="18" fillId="24" borderId="15" xfId="0" applyFont="1" applyFill="1" applyBorder="1" applyAlignment="1">
      <alignment horizontal="center"/>
    </xf>
    <xf numFmtId="0" fontId="14" fillId="25" borderId="62" xfId="0" applyFont="1" applyFill="1" applyBorder="1" applyAlignment="1">
      <alignment horizontal="center" vertical="center"/>
    </xf>
    <xf numFmtId="0" fontId="22" fillId="27" borderId="38" xfId="0" applyFont="1" applyFill="1" applyBorder="1" applyAlignment="1">
      <alignment horizontal="center" vertical="center"/>
    </xf>
    <xf numFmtId="0" fontId="13" fillId="25" borderId="15" xfId="0" applyFont="1" applyFill="1" applyBorder="1" applyAlignment="1">
      <alignment vertical="center" wrapText="1"/>
    </xf>
    <xf numFmtId="0" fontId="4" fillId="24" borderId="10" xfId="0" applyFont="1" applyFill="1" applyBorder="1" applyAlignment="1">
      <alignment horizontal="left" vertical="center"/>
    </xf>
    <xf numFmtId="0" fontId="0" fillId="24" borderId="33" xfId="0" applyFill="1" applyBorder="1" applyAlignment="1">
      <alignment wrapText="1"/>
    </xf>
    <xf numFmtId="0" fontId="30" fillId="27" borderId="63" xfId="0" applyFont="1" applyFill="1" applyBorder="1" applyAlignment="1">
      <alignment horizontal="center" vertical="center"/>
    </xf>
    <xf numFmtId="0" fontId="12" fillId="32" borderId="43" xfId="0" applyFont="1" applyFill="1" applyBorder="1" applyAlignment="1">
      <alignment horizontal="center" vertical="center"/>
    </xf>
    <xf numFmtId="0" fontId="25" fillId="24" borderId="15" xfId="0" applyFont="1" applyFill="1" applyBorder="1" applyAlignment="1">
      <alignment horizontal="center" vertical="center" wrapText="1"/>
    </xf>
    <xf numFmtId="0" fontId="13" fillId="25" borderId="15" xfId="0" applyFont="1" applyFill="1" applyBorder="1" applyAlignment="1">
      <alignment horizontal="center" vertical="center"/>
    </xf>
    <xf numFmtId="0" fontId="22" fillId="27" borderId="57" xfId="0" applyFont="1" applyFill="1" applyBorder="1" applyAlignment="1">
      <alignment horizontal="center" vertical="center"/>
    </xf>
    <xf numFmtId="0" fontId="42" fillId="27" borderId="45" xfId="0" applyFont="1" applyFill="1" applyBorder="1" applyAlignment="1">
      <alignment horizontal="center" vertical="center"/>
    </xf>
    <xf numFmtId="0" fontId="17" fillId="41" borderId="0" xfId="0" applyFont="1" applyFill="1" applyAlignment="1">
      <alignment wrapText="1"/>
    </xf>
    <xf numFmtId="0" fontId="38" fillId="38" borderId="0" xfId="0" applyFont="1" applyFill="1" applyAlignment="1">
      <alignment horizontal="center" vertical="center" wrapText="1"/>
    </xf>
    <xf numFmtId="0" fontId="7" fillId="31" borderId="64" xfId="0" applyFont="1" applyFill="1" applyBorder="1" applyAlignment="1">
      <alignment horizontal="left"/>
    </xf>
    <xf numFmtId="0" fontId="43" fillId="29" borderId="10" xfId="0" applyFont="1" applyFill="1" applyBorder="1" applyAlignment="1">
      <alignment horizontal="left"/>
    </xf>
    <xf numFmtId="0" fontId="7" fillId="0" borderId="64" xfId="0" applyFont="1" applyBorder="1" applyAlignment="1">
      <alignment horizontal="left"/>
    </xf>
    <xf numFmtId="0" fontId="5" fillId="29" borderId="28" xfId="0" applyFont="1" applyFill="1" applyBorder="1" applyAlignment="1">
      <alignment horizontal="center" vertical="center"/>
    </xf>
    <xf numFmtId="0" fontId="5" fillId="24" borderId="53" xfId="0" applyFont="1" applyFill="1" applyBorder="1" applyAlignment="1">
      <alignment horizontal="center" vertical="center"/>
    </xf>
    <xf numFmtId="0" fontId="30" fillId="27" borderId="19" xfId="0" applyFont="1" applyFill="1" applyBorder="1" applyAlignment="1">
      <alignment horizontal="center" vertical="center"/>
    </xf>
    <xf numFmtId="0" fontId="5" fillId="0" borderId="0" xfId="0" applyFont="1"/>
    <xf numFmtId="0" fontId="7" fillId="34" borderId="13" xfId="0" applyFont="1" applyFill="1" applyBorder="1" applyAlignment="1">
      <alignment horizontal="left" vertical="center"/>
    </xf>
    <xf numFmtId="0" fontId="16" fillId="29" borderId="27" xfId="0" applyFont="1" applyFill="1" applyBorder="1" applyAlignment="1">
      <alignment horizontal="center"/>
    </xf>
    <xf numFmtId="0" fontId="0" fillId="27" borderId="12" xfId="0" applyFont="1" applyFill="1" applyBorder="1" applyAlignment="1">
      <alignment vertical="center"/>
    </xf>
    <xf numFmtId="0" fontId="13" fillId="24" borderId="10" xfId="0" applyFont="1" applyFill="1" applyBorder="1" applyAlignment="1">
      <alignment horizontal="left" vertical="center"/>
    </xf>
    <xf numFmtId="0" fontId="9" fillId="25" borderId="15" xfId="0" applyFont="1" applyFill="1" applyBorder="1" applyAlignment="1">
      <alignment horizontal="left" vertical="center"/>
    </xf>
    <xf numFmtId="0" fontId="5" fillId="24" borderId="10" xfId="0" applyFont="1" applyFill="1" applyBorder="1" applyAlignment="1">
      <alignment horizontal="center"/>
    </xf>
    <xf numFmtId="0" fontId="4" fillId="0" borderId="26" xfId="0" applyFont="1" applyBorder="1" applyAlignment="1">
      <alignment vertical="center"/>
    </xf>
    <xf numFmtId="0" fontId="10" fillId="25" borderId="10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0" fontId="42" fillId="27" borderId="17" xfId="0" applyFont="1" applyFill="1" applyBorder="1" applyAlignment="1">
      <alignment horizontal="center" vertical="center"/>
    </xf>
    <xf numFmtId="0" fontId="4" fillId="0" borderId="24" xfId="0" applyFont="1" applyBorder="1"/>
    <xf numFmtId="0" fontId="7" fillId="31" borderId="12" xfId="0" applyFont="1" applyFill="1" applyBorder="1" applyAlignment="1">
      <alignment horizontal="left"/>
    </xf>
    <xf numFmtId="0" fontId="4" fillId="0" borderId="65" xfId="0" applyFont="1" applyBorder="1"/>
    <xf numFmtId="0" fontId="19" fillId="27" borderId="21" xfId="0" applyFont="1" applyFill="1" applyBorder="1" applyAlignment="1">
      <alignment horizontal="center" vertical="center"/>
    </xf>
    <xf numFmtId="0" fontId="8" fillId="27" borderId="27" xfId="0" applyFont="1" applyFill="1" applyBorder="1" applyAlignment="1">
      <alignment vertical="center"/>
    </xf>
    <xf numFmtId="0" fontId="7" fillId="33" borderId="10" xfId="0" applyFont="1" applyFill="1" applyBorder="1" applyAlignment="1">
      <alignment horizontal="center"/>
    </xf>
    <xf numFmtId="0" fontId="22" fillId="27" borderId="21" xfId="0" applyFont="1" applyFill="1" applyBorder="1" applyAlignment="1">
      <alignment horizontal="center" vertical="center"/>
    </xf>
    <xf numFmtId="0" fontId="11" fillId="28" borderId="20" xfId="0" applyFont="1" applyFill="1" applyBorder="1"/>
    <xf numFmtId="0" fontId="4" fillId="0" borderId="42" xfId="0" applyFont="1" applyBorder="1" applyAlignment="1">
      <alignment vertical="center"/>
    </xf>
    <xf numFmtId="0" fontId="9" fillId="25" borderId="15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43" fillId="0" borderId="0" xfId="0" applyFont="1" applyAlignment="1">
      <alignment horizontal="left"/>
    </xf>
    <xf numFmtId="0" fontId="4" fillId="25" borderId="15" xfId="0" applyFont="1" applyFill="1" applyBorder="1" applyAlignment="1">
      <alignment horizontal="left" vertical="center"/>
    </xf>
    <xf numFmtId="0" fontId="5" fillId="29" borderId="25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wrapText="1"/>
    </xf>
    <xf numFmtId="0" fontId="16" fillId="29" borderId="27" xfId="0" applyFont="1" applyFill="1" applyBorder="1" applyAlignment="1">
      <alignment horizontal="center" vertical="center"/>
    </xf>
    <xf numFmtId="0" fontId="7" fillId="24" borderId="13" xfId="0" applyFont="1" applyFill="1" applyBorder="1"/>
    <xf numFmtId="0" fontId="16" fillId="24" borderId="10" xfId="0" applyFont="1" applyFill="1" applyBorder="1" applyAlignment="1">
      <alignment horizontal="center" vertical="center"/>
    </xf>
    <xf numFmtId="0" fontId="15" fillId="32" borderId="43" xfId="0" applyFont="1" applyFill="1" applyBorder="1" applyAlignment="1">
      <alignment horizontal="center" vertical="center"/>
    </xf>
    <xf numFmtId="0" fontId="5" fillId="29" borderId="66" xfId="0" applyFont="1" applyFill="1" applyBorder="1" applyAlignment="1">
      <alignment horizontal="center" vertical="center"/>
    </xf>
    <xf numFmtId="0" fontId="15" fillId="27" borderId="66" xfId="0" applyFont="1" applyFill="1" applyBorder="1" applyAlignment="1">
      <alignment horizontal="center" vertical="center"/>
    </xf>
    <xf numFmtId="0" fontId="4" fillId="27" borderId="18" xfId="0" applyFont="1" applyFill="1" applyBorder="1" applyAlignment="1">
      <alignment vertical="center"/>
    </xf>
    <xf numFmtId="0" fontId="14" fillId="27" borderId="19" xfId="0" applyFont="1" applyFill="1" applyBorder="1" applyAlignment="1">
      <alignment horizontal="center" vertical="center"/>
    </xf>
    <xf numFmtId="0" fontId="4" fillId="27" borderId="14" xfId="0" applyFont="1" applyFill="1" applyBorder="1" applyAlignment="1">
      <alignment horizontal="center" vertical="center"/>
    </xf>
    <xf numFmtId="0" fontId="0" fillId="0" borderId="41" xfId="0" applyBorder="1" applyAlignment="1">
      <alignment wrapText="1"/>
    </xf>
    <xf numFmtId="0" fontId="11" fillId="28" borderId="64" xfId="0" applyFont="1" applyFill="1" applyBorder="1"/>
    <xf numFmtId="0" fontId="7" fillId="24" borderId="13" xfId="0" applyFont="1" applyFill="1" applyBorder="1" applyAlignment="1">
      <alignment horizontal="left"/>
    </xf>
    <xf numFmtId="0" fontId="35" fillId="29" borderId="10" xfId="0" applyFont="1" applyFill="1" applyBorder="1" applyAlignment="1">
      <alignment vertical="center"/>
    </xf>
    <xf numFmtId="0" fontId="7" fillId="24" borderId="18" xfId="0" applyFont="1" applyFill="1" applyBorder="1"/>
    <xf numFmtId="0" fontId="30" fillId="32" borderId="13" xfId="0" applyFont="1" applyFill="1" applyBorder="1" applyAlignment="1">
      <alignment horizontal="center" vertical="center"/>
    </xf>
    <xf numFmtId="0" fontId="20" fillId="24" borderId="10" xfId="0" applyFont="1" applyFill="1" applyBorder="1" applyAlignment="1">
      <alignment horizontal="center" vertical="center"/>
    </xf>
    <xf numFmtId="0" fontId="20" fillId="29" borderId="10" xfId="0" applyFont="1" applyFill="1" applyBorder="1" applyAlignment="1">
      <alignment horizontal="center" vertical="center"/>
    </xf>
    <xf numFmtId="0" fontId="5" fillId="29" borderId="14" xfId="0" applyFont="1" applyFill="1" applyBorder="1" applyAlignment="1">
      <alignment horizontal="center" vertical="center"/>
    </xf>
    <xf numFmtId="0" fontId="0" fillId="0" borderId="23" xfId="0" applyBorder="1" applyAlignment="1">
      <alignment wrapText="1"/>
    </xf>
    <xf numFmtId="0" fontId="11" fillId="29" borderId="64" xfId="0" applyFont="1" applyFill="1" applyBorder="1"/>
    <xf numFmtId="0" fontId="28" fillId="32" borderId="43" xfId="0" applyFont="1" applyFill="1" applyBorder="1" applyAlignment="1">
      <alignment horizontal="center" vertical="center"/>
    </xf>
    <xf numFmtId="0" fontId="26" fillId="24" borderId="10" xfId="0" applyFont="1" applyFill="1" applyBorder="1" applyAlignment="1">
      <alignment horizontal="center" vertical="center"/>
    </xf>
    <xf numFmtId="0" fontId="7" fillId="42" borderId="16" xfId="0" applyFont="1" applyFill="1" applyBorder="1" applyAlignment="1">
      <alignment horizontal="left"/>
    </xf>
    <xf numFmtId="0" fontId="15" fillId="27" borderId="19" xfId="0" applyFont="1" applyFill="1" applyBorder="1" applyAlignment="1">
      <alignment horizontal="center" vertical="center"/>
    </xf>
    <xf numFmtId="0" fontId="15" fillId="27" borderId="25" xfId="0" applyFont="1" applyFill="1" applyBorder="1" applyAlignment="1">
      <alignment horizontal="center" vertical="center"/>
    </xf>
    <xf numFmtId="0" fontId="31" fillId="26" borderId="0" xfId="0" applyFont="1" applyFill="1" applyAlignment="1">
      <alignment horizontal="center" vertical="center" wrapText="1"/>
    </xf>
    <xf numFmtId="0" fontId="0" fillId="27" borderId="67" xfId="0" applyFont="1" applyFill="1" applyBorder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4" fillId="29" borderId="10" xfId="0" applyFont="1" applyFill="1" applyBorder="1" applyAlignment="1">
      <alignment vertical="center"/>
    </xf>
    <xf numFmtId="0" fontId="4" fillId="0" borderId="26" xfId="0" applyFont="1" applyBorder="1" applyAlignment="1">
      <alignment horizontal="center"/>
    </xf>
    <xf numFmtId="0" fontId="25" fillId="24" borderId="10" xfId="0" applyFont="1" applyFill="1" applyBorder="1" applyAlignment="1">
      <alignment horizontal="center" vertical="center" wrapText="1"/>
    </xf>
    <xf numFmtId="0" fontId="44" fillId="25" borderId="15" xfId="0" applyFont="1" applyFill="1" applyBorder="1" applyAlignment="1">
      <alignment vertical="center" wrapText="1"/>
    </xf>
    <xf numFmtId="0" fontId="13" fillId="25" borderId="10" xfId="0" applyFont="1" applyFill="1" applyBorder="1" applyAlignment="1">
      <alignment vertical="center" wrapText="1"/>
    </xf>
    <xf numFmtId="0" fontId="4" fillId="32" borderId="52" xfId="0" applyFont="1" applyFill="1" applyBorder="1" applyAlignment="1">
      <alignment horizontal="center" vertical="center"/>
    </xf>
    <xf numFmtId="0" fontId="16" fillId="29" borderId="17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left"/>
    </xf>
    <xf numFmtId="0" fontId="45" fillId="0" borderId="10" xfId="0" applyFont="1" applyBorder="1" applyAlignment="1">
      <alignment horizontal="center" wrapText="1"/>
    </xf>
    <xf numFmtId="0" fontId="7" fillId="42" borderId="13" xfId="0" applyFont="1" applyFill="1" applyBorder="1" applyAlignment="1">
      <alignment horizontal="left"/>
    </xf>
    <xf numFmtId="0" fontId="7" fillId="24" borderId="68" xfId="0" applyFont="1" applyFill="1" applyBorder="1"/>
    <xf numFmtId="0" fontId="25" fillId="24" borderId="10" xfId="0" applyFont="1" applyFill="1" applyBorder="1" applyAlignment="1">
      <alignment horizontal="center" vertical="center"/>
    </xf>
    <xf numFmtId="0" fontId="4" fillId="0" borderId="49" xfId="0" applyFont="1" applyBorder="1" applyAlignment="1">
      <alignment vertical="center" textRotation="90"/>
    </xf>
    <xf numFmtId="0" fontId="7" fillId="43" borderId="18" xfId="0" applyFont="1" applyFill="1" applyBorder="1" applyAlignment="1">
      <alignment horizontal="left"/>
    </xf>
    <xf numFmtId="0" fontId="18" fillId="25" borderId="10" xfId="0" applyFont="1" applyFill="1" applyBorder="1" applyAlignment="1">
      <alignment horizontal="center" vertical="center"/>
    </xf>
    <xf numFmtId="0" fontId="8" fillId="27" borderId="28" xfId="0" applyFont="1" applyFill="1" applyBorder="1" applyAlignment="1">
      <alignment vertical="center"/>
    </xf>
    <xf numFmtId="0" fontId="11" fillId="24" borderId="16" xfId="0" applyFont="1" applyFill="1" applyBorder="1"/>
    <xf numFmtId="0" fontId="43" fillId="29" borderId="20" xfId="0" applyFont="1" applyFill="1" applyBorder="1" applyAlignment="1">
      <alignment horizontal="left"/>
    </xf>
    <xf numFmtId="0" fontId="44" fillId="24" borderId="10" xfId="0" applyFont="1" applyFill="1" applyBorder="1" applyAlignment="1">
      <alignment vertical="center"/>
    </xf>
    <xf numFmtId="0" fontId="13" fillId="24" borderId="28" xfId="0" applyFont="1" applyFill="1" applyBorder="1" applyAlignment="1">
      <alignment horizontal="center" vertical="center"/>
    </xf>
    <xf numFmtId="0" fontId="11" fillId="28" borderId="10" xfId="0" applyFont="1" applyFill="1" applyBorder="1"/>
    <xf numFmtId="0" fontId="31" fillId="0" borderId="10" xfId="0" applyFont="1" applyBorder="1" applyAlignment="1">
      <alignment horizontal="center" wrapText="1"/>
    </xf>
    <xf numFmtId="0" fontId="14" fillId="27" borderId="66" xfId="0" applyFont="1" applyFill="1" applyBorder="1" applyAlignment="1">
      <alignment horizontal="center" vertical="center"/>
    </xf>
    <xf numFmtId="0" fontId="5" fillId="29" borderId="10" xfId="0" applyFont="1" applyFill="1" applyBorder="1" applyAlignment="1">
      <alignment horizontal="center"/>
    </xf>
    <xf numFmtId="0" fontId="5" fillId="0" borderId="6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7" borderId="0" xfId="0" applyFill="1" applyAlignment="1">
      <alignment wrapText="1"/>
    </xf>
    <xf numFmtId="0" fontId="0" fillId="0" borderId="50" xfId="0" applyBorder="1" applyAlignment="1">
      <alignment wrapText="1"/>
    </xf>
    <xf numFmtId="0" fontId="8" fillId="27" borderId="27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/>
    </xf>
    <xf numFmtId="0" fontId="37" fillId="25" borderId="15" xfId="0" applyFont="1" applyFill="1" applyBorder="1" applyAlignment="1">
      <alignment horizontal="left" vertical="center"/>
    </xf>
    <xf numFmtId="0" fontId="19" fillId="27" borderId="19" xfId="0" applyFont="1" applyFill="1" applyBorder="1" applyAlignment="1">
      <alignment horizontal="center" vertical="center"/>
    </xf>
    <xf numFmtId="0" fontId="7" fillId="27" borderId="18" xfId="0" applyFont="1" applyFill="1" applyBorder="1" applyAlignment="1">
      <alignment horizontal="left"/>
    </xf>
    <xf numFmtId="0" fontId="4" fillId="25" borderId="10" xfId="0" applyFont="1" applyFill="1" applyBorder="1" applyAlignment="1">
      <alignment vertical="center" wrapText="1"/>
    </xf>
    <xf numFmtId="0" fontId="21" fillId="25" borderId="1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9" fillId="27" borderId="54" xfId="0" applyFont="1" applyFill="1" applyBorder="1" applyAlignment="1">
      <alignment horizontal="center" vertical="center"/>
    </xf>
    <xf numFmtId="0" fontId="18" fillId="24" borderId="15" xfId="0" applyFont="1" applyFill="1" applyBorder="1" applyAlignment="1">
      <alignment horizontal="center" vertical="center" wrapText="1" shrinkToFit="1"/>
    </xf>
    <xf numFmtId="0" fontId="22" fillId="32" borderId="70" xfId="0" applyFont="1" applyFill="1" applyBorder="1" applyAlignment="1">
      <alignment horizontal="center" vertical="center"/>
    </xf>
    <xf numFmtId="0" fontId="4" fillId="25" borderId="17" xfId="0" applyFont="1" applyFill="1" applyBorder="1" applyAlignment="1">
      <alignment vertical="center"/>
    </xf>
    <xf numFmtId="0" fontId="7" fillId="0" borderId="16" xfId="0" applyFont="1" applyBorder="1" applyAlignment="1">
      <alignment horizontal="left"/>
    </xf>
    <xf numFmtId="0" fontId="0" fillId="0" borderId="13" xfId="0" applyBorder="1" applyAlignment="1">
      <alignment wrapText="1"/>
    </xf>
    <xf numFmtId="0" fontId="16" fillId="0" borderId="10" xfId="0" applyFont="1" applyBorder="1" applyAlignment="1">
      <alignment horizontal="center"/>
    </xf>
    <xf numFmtId="0" fontId="11" fillId="24" borderId="18" xfId="0" applyFont="1" applyFill="1" applyBorder="1"/>
    <xf numFmtId="0" fontId="10" fillId="27" borderId="45" xfId="0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 wrapText="1"/>
    </xf>
    <xf numFmtId="0" fontId="16" fillId="0" borderId="47" xfId="0" applyFont="1" applyBorder="1" applyAlignment="1">
      <alignment horizontal="center"/>
    </xf>
    <xf numFmtId="0" fontId="19" fillId="27" borderId="38" xfId="0" applyFont="1" applyFill="1" applyBorder="1" applyAlignment="1">
      <alignment horizontal="center" vertical="center"/>
    </xf>
    <xf numFmtId="0" fontId="0" fillId="27" borderId="50" xfId="0" applyFont="1" applyFill="1" applyBorder="1" applyAlignment="1">
      <alignment horizontal="left" vertical="center"/>
    </xf>
    <xf numFmtId="0" fontId="28" fillId="27" borderId="62" xfId="0" applyFont="1" applyFill="1" applyBorder="1" applyAlignment="1">
      <alignment horizontal="center" vertical="center"/>
    </xf>
    <xf numFmtId="0" fontId="4" fillId="29" borderId="10" xfId="0" applyFont="1" applyFill="1" applyBorder="1" applyAlignment="1">
      <alignment horizontal="left" vertical="center"/>
    </xf>
    <xf numFmtId="0" fontId="25" fillId="24" borderId="15" xfId="0" applyFont="1" applyFill="1" applyBorder="1" applyAlignment="1">
      <alignment horizontal="center" vertical="center" wrapText="1" shrinkToFit="1"/>
    </xf>
    <xf numFmtId="0" fontId="13" fillId="25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27" borderId="45" xfId="0" applyFont="1" applyFill="1" applyBorder="1" applyAlignment="1">
      <alignment horizontal="center" vertical="center" wrapText="1"/>
    </xf>
    <xf numFmtId="0" fontId="16" fillId="29" borderId="27" xfId="0" applyFont="1" applyFill="1" applyBorder="1" applyAlignment="1">
      <alignment horizontal="left" vertical="center"/>
    </xf>
    <xf numFmtId="0" fontId="4" fillId="0" borderId="71" xfId="0" applyFont="1" applyBorder="1" applyAlignment="1">
      <alignment horizontal="center"/>
    </xf>
    <xf numFmtId="0" fontId="7" fillId="24" borderId="16" xfId="0" applyFont="1" applyFill="1" applyBorder="1" applyAlignment="1">
      <alignment horizontal="left"/>
    </xf>
    <xf numFmtId="0" fontId="25" fillId="25" borderId="10" xfId="0" applyFont="1" applyFill="1" applyBorder="1" applyAlignment="1">
      <alignment horizontal="center"/>
    </xf>
    <xf numFmtId="0" fontId="14" fillId="29" borderId="21" xfId="0" applyFont="1" applyFill="1" applyBorder="1" applyAlignment="1">
      <alignment horizontal="center" vertical="center"/>
    </xf>
    <xf numFmtId="0" fontId="3" fillId="27" borderId="14" xfId="0" applyFont="1" applyFill="1" applyBorder="1" applyAlignment="1">
      <alignment horizontal="left" vertical="center" wrapText="1"/>
    </xf>
    <xf numFmtId="10" fontId="0" fillId="26" borderId="12" xfId="0" applyNumberFormat="1" applyFill="1" applyBorder="1" applyAlignment="1">
      <alignment horizontal="center" vertical="center" wrapText="1"/>
    </xf>
    <xf numFmtId="0" fontId="4" fillId="0" borderId="72" xfId="0" applyFont="1" applyBorder="1"/>
    <xf numFmtId="0" fontId="3" fillId="27" borderId="27" xfId="0" applyFont="1" applyFill="1" applyBorder="1" applyAlignment="1">
      <alignment horizontal="left" vertical="center" wrapText="1"/>
    </xf>
    <xf numFmtId="0" fontId="3" fillId="29" borderId="10" xfId="0" applyFont="1" applyFill="1" applyBorder="1" applyAlignment="1">
      <alignment horizontal="center" vertical="center"/>
    </xf>
    <xf numFmtId="0" fontId="4" fillId="27" borderId="17" xfId="0" applyFont="1" applyFill="1" applyBorder="1" applyAlignment="1">
      <alignment vertical="center"/>
    </xf>
    <xf numFmtId="0" fontId="8" fillId="27" borderId="28" xfId="0" applyFont="1" applyFill="1" applyBorder="1" applyAlignment="1">
      <alignment horizontal="center" vertical="center"/>
    </xf>
    <xf numFmtId="0" fontId="5" fillId="36" borderId="73" xfId="0" applyFont="1" applyFill="1" applyBorder="1" applyAlignment="1">
      <alignment horizontal="center" vertical="center"/>
    </xf>
    <xf numFmtId="0" fontId="22" fillId="27" borderId="51" xfId="0" applyFont="1" applyFill="1" applyBorder="1" applyAlignment="1">
      <alignment horizontal="center" vertical="center"/>
    </xf>
    <xf numFmtId="0" fontId="8" fillId="27" borderId="45" xfId="0" applyFont="1" applyFill="1" applyBorder="1" applyAlignment="1">
      <alignment horizontal="center" vertical="center"/>
    </xf>
    <xf numFmtId="0" fontId="46" fillId="24" borderId="33" xfId="0" applyFont="1" applyFill="1" applyBorder="1" applyAlignment="1">
      <alignment horizontal="center" wrapText="1"/>
    </xf>
    <xf numFmtId="0" fontId="5" fillId="25" borderId="10" xfId="0" applyFont="1" applyFill="1" applyBorder="1" applyAlignment="1">
      <alignment horizontal="left" vertical="center"/>
    </xf>
    <xf numFmtId="0" fontId="4" fillId="29" borderId="27" xfId="0" applyFont="1" applyFill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5" fillId="26" borderId="71" xfId="0" applyFont="1" applyFill="1" applyBorder="1" applyAlignment="1">
      <alignment horizontal="center"/>
    </xf>
    <xf numFmtId="0" fontId="12" fillId="32" borderId="52" xfId="0" applyFont="1" applyFill="1" applyBorder="1" applyAlignment="1">
      <alignment horizontal="center" vertical="center"/>
    </xf>
    <xf numFmtId="0" fontId="43" fillId="29" borderId="63" xfId="0" applyFont="1" applyFill="1" applyBorder="1" applyAlignment="1">
      <alignment horizontal="left"/>
    </xf>
    <xf numFmtId="0" fontId="15" fillId="32" borderId="1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3" fillId="27" borderId="14" xfId="0" applyFont="1" applyFill="1" applyBorder="1" applyAlignment="1">
      <alignment horizontal="left" vertical="center"/>
    </xf>
    <xf numFmtId="0" fontId="16" fillId="29" borderId="15" xfId="0" applyFont="1" applyFill="1" applyBorder="1" applyAlignment="1">
      <alignment horizontal="center" vertical="center"/>
    </xf>
    <xf numFmtId="0" fontId="0" fillId="30" borderId="0" xfId="0" applyFill="1" applyAlignment="1">
      <alignment horizontal="center" vertical="center" wrapText="1"/>
    </xf>
    <xf numFmtId="0" fontId="28" fillId="27" borderId="66" xfId="0" applyFont="1" applyFill="1" applyBorder="1" applyAlignment="1">
      <alignment horizontal="center" vertical="center"/>
    </xf>
    <xf numFmtId="0" fontId="4" fillId="32" borderId="43" xfId="0" applyFont="1" applyFill="1" applyBorder="1" applyAlignment="1">
      <alignment horizontal="center" vertical="center"/>
    </xf>
    <xf numFmtId="0" fontId="12" fillId="32" borderId="57" xfId="0" applyFont="1" applyFill="1" applyBorder="1" applyAlignment="1">
      <alignment horizontal="center" vertical="center"/>
    </xf>
    <xf numFmtId="0" fontId="9" fillId="25" borderId="10" xfId="0" applyFont="1" applyFill="1" applyBorder="1" applyAlignment="1">
      <alignment vertical="center" wrapText="1"/>
    </xf>
    <xf numFmtId="0" fontId="7" fillId="27" borderId="13" xfId="0" applyFont="1" applyFill="1" applyBorder="1" applyAlignment="1">
      <alignment horizontal="left"/>
    </xf>
    <xf numFmtId="0" fontId="4" fillId="25" borderId="15" xfId="0" applyFont="1" applyFill="1" applyBorder="1" applyAlignment="1">
      <alignment horizontal="center" vertical="center"/>
    </xf>
    <xf numFmtId="0" fontId="18" fillId="24" borderId="15" xfId="0" applyFont="1" applyFill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9" fillId="27" borderId="57" xfId="0" applyFont="1" applyFill="1" applyBorder="1" applyAlignment="1">
      <alignment horizontal="center" vertical="center"/>
    </xf>
    <xf numFmtId="0" fontId="30" fillId="27" borderId="62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left" wrapText="1"/>
    </xf>
    <xf numFmtId="0" fontId="3" fillId="25" borderId="10" xfId="0" applyFont="1" applyFill="1" applyBorder="1" applyAlignment="1">
      <alignment horizontal="left" vertical="center"/>
    </xf>
    <xf numFmtId="0" fontId="4" fillId="27" borderId="14" xfId="0" applyFont="1" applyFill="1" applyBorder="1" applyAlignment="1">
      <alignment vertical="center"/>
    </xf>
    <xf numFmtId="0" fontId="15" fillId="32" borderId="45" xfId="0" applyFont="1" applyFill="1" applyBorder="1" applyAlignment="1">
      <alignment horizontal="center" vertical="center"/>
    </xf>
    <xf numFmtId="0" fontId="0" fillId="39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27" borderId="2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37" fillId="25" borderId="10" xfId="0" applyFont="1" applyFill="1" applyBorder="1" applyAlignment="1">
      <alignment horizontal="center" vertical="center"/>
    </xf>
    <xf numFmtId="0" fontId="12" fillId="32" borderId="6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7" fillId="0" borderId="16" xfId="0" applyFont="1" applyBorder="1"/>
    <xf numFmtId="0" fontId="7" fillId="29" borderId="12" xfId="0" applyFont="1" applyFill="1" applyBorder="1"/>
    <xf numFmtId="0" fontId="5" fillId="0" borderId="47" xfId="0" applyFont="1" applyBorder="1" applyAlignment="1">
      <alignment horizontal="center"/>
    </xf>
    <xf numFmtId="0" fontId="19" fillId="32" borderId="43" xfId="0" applyFont="1" applyFill="1" applyBorder="1" applyAlignment="1">
      <alignment horizontal="center" vertical="center"/>
    </xf>
    <xf numFmtId="0" fontId="12" fillId="32" borderId="38" xfId="0" applyFont="1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 wrapText="1"/>
    </xf>
    <xf numFmtId="0" fontId="5" fillId="29" borderId="44" xfId="0" applyFont="1" applyFill="1" applyBorder="1" applyAlignment="1">
      <alignment horizontal="left" vertical="center"/>
    </xf>
    <xf numFmtId="0" fontId="19" fillId="27" borderId="59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25" fillId="24" borderId="10" xfId="0" applyFont="1" applyFill="1" applyBorder="1" applyAlignment="1">
      <alignment horizontal="center"/>
    </xf>
    <xf numFmtId="0" fontId="5" fillId="0" borderId="37" xfId="0" applyFont="1" applyBorder="1" applyAlignment="1">
      <alignment vertical="center" textRotation="90"/>
    </xf>
    <xf numFmtId="0" fontId="3" fillId="27" borderId="14" xfId="0" applyFont="1" applyFill="1" applyBorder="1" applyAlignment="1">
      <alignment horizontal="center" vertical="center" wrapText="1"/>
    </xf>
    <xf numFmtId="0" fontId="45" fillId="26" borderId="0" xfId="0" applyFont="1" applyFill="1" applyAlignment="1">
      <alignment horizontal="center" vertical="center"/>
    </xf>
    <xf numFmtId="9" fontId="0" fillId="26" borderId="0" xfId="0" applyNumberFormat="1" applyFont="1" applyFill="1" applyAlignment="1">
      <alignment horizontal="center" vertical="center" wrapText="1"/>
    </xf>
    <xf numFmtId="0" fontId="5" fillId="26" borderId="26" xfId="0" applyFont="1" applyFill="1" applyBorder="1" applyAlignment="1">
      <alignment horizontal="center"/>
    </xf>
    <xf numFmtId="0" fontId="18" fillId="25" borderId="21" xfId="0" applyFont="1" applyFill="1" applyBorder="1" applyAlignment="1">
      <alignment horizontal="center" vertical="center"/>
    </xf>
    <xf numFmtId="0" fontId="0" fillId="0" borderId="42" xfId="0" applyBorder="1" applyAlignment="1">
      <alignment wrapText="1"/>
    </xf>
    <xf numFmtId="9" fontId="0" fillId="26" borderId="0" xfId="0" applyNumberFormat="1" applyFont="1" applyFill="1" applyAlignment="1">
      <alignment horizontal="left" vertical="center" wrapText="1"/>
    </xf>
    <xf numFmtId="0" fontId="3" fillId="27" borderId="27" xfId="0" applyFont="1" applyFill="1" applyBorder="1" applyAlignment="1">
      <alignment horizontal="left" vertical="center"/>
    </xf>
    <xf numFmtId="0" fontId="0" fillId="0" borderId="20" xfId="0" applyBorder="1" applyAlignment="1">
      <alignment wrapText="1"/>
    </xf>
    <xf numFmtId="0" fontId="11" fillId="24" borderId="10" xfId="0" applyFont="1" applyFill="1" applyBorder="1"/>
    <xf numFmtId="0" fontId="47" fillId="25" borderId="10" xfId="0" applyFont="1" applyFill="1" applyBorder="1"/>
    <xf numFmtId="0" fontId="28" fillId="27" borderId="21" xfId="0" applyFont="1" applyFill="1" applyBorder="1" applyAlignment="1">
      <alignment horizontal="center" vertical="center"/>
    </xf>
    <xf numFmtId="0" fontId="5" fillId="25" borderId="10" xfId="0" applyFont="1" applyFill="1" applyBorder="1" applyAlignment="1">
      <alignment horizontal="center" vertical="center" wrapText="1"/>
    </xf>
    <xf numFmtId="0" fontId="22" fillId="27" borderId="54" xfId="0" applyFont="1" applyFill="1" applyBorder="1" applyAlignment="1">
      <alignment horizontal="center" vertical="center"/>
    </xf>
    <xf numFmtId="0" fontId="16" fillId="29" borderId="17" xfId="0" applyFont="1" applyFill="1" applyBorder="1" applyAlignment="1">
      <alignment horizontal="center" vertical="center"/>
    </xf>
    <xf numFmtId="0" fontId="19" fillId="27" borderId="62" xfId="0" applyFont="1" applyFill="1" applyBorder="1" applyAlignment="1">
      <alignment horizontal="center" vertical="center"/>
    </xf>
    <xf numFmtId="0" fontId="7" fillId="44" borderId="20" xfId="0" applyFont="1" applyFill="1" applyBorder="1" applyAlignment="1">
      <alignment horizontal="center"/>
    </xf>
    <xf numFmtId="0" fontId="31" fillId="0" borderId="23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4" fillId="29" borderId="10" xfId="0" applyFont="1" applyFill="1" applyBorder="1" applyAlignment="1">
      <alignment horizontal="center" vertical="center"/>
    </xf>
    <xf numFmtId="0" fontId="37" fillId="29" borderId="10" xfId="0" applyFont="1" applyFill="1" applyBorder="1" applyAlignment="1">
      <alignment horizontal="left" vertical="center"/>
    </xf>
    <xf numFmtId="0" fontId="0" fillId="0" borderId="33" xfId="0" applyBorder="1" applyAlignment="1">
      <alignment horizontal="center" wrapText="1"/>
    </xf>
    <xf numFmtId="0" fontId="5" fillId="25" borderId="10" xfId="0" applyFont="1" applyFill="1" applyBorder="1" applyAlignment="1">
      <alignment horizontal="center" vertical="center"/>
    </xf>
    <xf numFmtId="0" fontId="48" fillId="27" borderId="21" xfId="0" applyFont="1" applyFill="1" applyBorder="1" applyAlignment="1">
      <alignment horizontal="center" vertical="center"/>
    </xf>
    <xf numFmtId="0" fontId="37" fillId="25" borderId="15" xfId="0" applyFont="1" applyFill="1" applyBorder="1" applyAlignment="1">
      <alignment horizontal="center" vertical="center"/>
    </xf>
    <xf numFmtId="9" fontId="0" fillId="27" borderId="0" xfId="0" applyNumberFormat="1" applyFill="1" applyAlignment="1">
      <alignment horizontal="center" vertical="center" wrapText="1"/>
    </xf>
    <xf numFmtId="0" fontId="34" fillId="25" borderId="10" xfId="0" applyFont="1" applyFill="1" applyBorder="1" applyAlignment="1">
      <alignment horizontal="left" vertical="center"/>
    </xf>
    <xf numFmtId="0" fontId="16" fillId="26" borderId="71" xfId="0" applyFont="1" applyFill="1" applyBorder="1" applyAlignment="1">
      <alignment horizontal="center"/>
    </xf>
    <xf numFmtId="0" fontId="25" fillId="24" borderId="10" xfId="0" applyFont="1" applyFill="1" applyBorder="1" applyAlignment="1">
      <alignment horizontal="left" vertical="center"/>
    </xf>
    <xf numFmtId="0" fontId="29" fillId="27" borderId="0" xfId="0" applyFont="1" applyFill="1" applyAlignment="1">
      <alignment horizontal="center" vertical="center" wrapText="1"/>
    </xf>
    <xf numFmtId="0" fontId="7" fillId="24" borderId="23" xfId="0" applyFont="1" applyFill="1" applyBorder="1"/>
    <xf numFmtId="0" fontId="22" fillId="32" borderId="43" xfId="0" applyFont="1" applyFill="1" applyBorder="1" applyAlignment="1">
      <alignment horizontal="center" vertical="center"/>
    </xf>
    <xf numFmtId="0" fontId="3" fillId="27" borderId="45" xfId="0" applyFont="1" applyFill="1" applyBorder="1" applyAlignment="1">
      <alignment horizontal="left" vertical="center" wrapText="1"/>
    </xf>
    <xf numFmtId="0" fontId="7" fillId="0" borderId="24" xfId="0" applyFont="1" applyBorder="1" applyAlignment="1">
      <alignment wrapText="1"/>
    </xf>
    <xf numFmtId="0" fontId="8" fillId="25" borderId="10" xfId="0" applyFont="1" applyFill="1" applyBorder="1" applyAlignment="1">
      <alignment vertical="center"/>
    </xf>
    <xf numFmtId="0" fontId="7" fillId="30" borderId="18" xfId="0" applyFont="1" applyFill="1" applyBorder="1"/>
    <xf numFmtId="0" fontId="16" fillId="24" borderId="1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6" fillId="29" borderId="10" xfId="0" applyFont="1" applyFill="1" applyBorder="1" applyAlignment="1">
      <alignment horizontal="center" vertical="center"/>
    </xf>
    <xf numFmtId="185" fontId="0" fillId="24" borderId="0" xfId="0" applyNumberFormat="1" applyFill="1" applyAlignment="1">
      <alignment horizontal="center" vertical="center" wrapText="1"/>
    </xf>
    <xf numFmtId="0" fontId="30" fillId="27" borderId="25" xfId="0" applyFont="1" applyFill="1" applyBorder="1" applyAlignment="1">
      <alignment horizontal="center" vertical="center"/>
    </xf>
    <xf numFmtId="0" fontId="19" fillId="27" borderId="52" xfId="0" applyFont="1" applyFill="1" applyBorder="1" applyAlignment="1">
      <alignment horizontal="center" vertical="center"/>
    </xf>
    <xf numFmtId="0" fontId="16" fillId="0" borderId="74" xfId="0" applyFont="1" applyBorder="1" applyAlignment="1">
      <alignment horizontal="center"/>
    </xf>
    <xf numFmtId="0" fontId="7" fillId="0" borderId="64" xfId="0" applyFont="1" applyBorder="1"/>
    <xf numFmtId="0" fontId="15" fillId="32" borderId="13" xfId="0" applyFont="1" applyFill="1" applyBorder="1" applyAlignment="1">
      <alignment horizontal="center" vertical="center"/>
    </xf>
    <xf numFmtId="0" fontId="5" fillId="29" borderId="45" xfId="0" applyFont="1" applyFill="1" applyBorder="1" applyAlignment="1">
      <alignment horizontal="left" vertical="center"/>
    </xf>
    <xf numFmtId="0" fontId="0" fillId="0" borderId="18" xfId="0" applyBorder="1" applyAlignment="1">
      <alignment wrapText="1"/>
    </xf>
    <xf numFmtId="0" fontId="3" fillId="27" borderId="45" xfId="0" applyFont="1" applyFill="1" applyBorder="1" applyAlignment="1">
      <alignment horizontal="left" vertical="center"/>
    </xf>
    <xf numFmtId="0" fontId="34" fillId="25" borderId="15" xfId="0" applyFont="1" applyFill="1" applyBorder="1" applyAlignment="1">
      <alignment horizontal="center" vertical="center"/>
    </xf>
    <xf numFmtId="0" fontId="0" fillId="27" borderId="50" xfId="0" applyFont="1" applyFill="1" applyBorder="1" applyAlignment="1">
      <alignment vertical="center"/>
    </xf>
    <xf numFmtId="0" fontId="7" fillId="44" borderId="10" xfId="0" applyFont="1" applyFill="1" applyBorder="1" applyAlignment="1">
      <alignment horizontal="center"/>
    </xf>
    <xf numFmtId="0" fontId="3" fillId="27" borderId="28" xfId="0" applyFont="1" applyFill="1" applyBorder="1" applyAlignment="1">
      <alignment horizontal="center" vertical="center" wrapText="1"/>
    </xf>
    <xf numFmtId="0" fontId="4" fillId="29" borderId="27" xfId="0" applyFont="1" applyFill="1" applyBorder="1" applyAlignment="1">
      <alignment horizontal="left" vertical="center"/>
    </xf>
    <xf numFmtId="0" fontId="16" fillId="0" borderId="71" xfId="0" applyFont="1" applyBorder="1" applyAlignment="1">
      <alignment horizontal="center"/>
    </xf>
    <xf numFmtId="0" fontId="27" fillId="40" borderId="0" xfId="0" applyFont="1" applyFill="1" applyAlignment="1">
      <alignment horizontal="center" vertical="center" textRotation="90"/>
    </xf>
    <xf numFmtId="0" fontId="31" fillId="0" borderId="0" xfId="0" applyFont="1" applyAlignment="1">
      <alignment horizontal="center" vertical="center" wrapText="1"/>
    </xf>
    <xf numFmtId="0" fontId="7" fillId="31" borderId="29" xfId="0" applyFont="1" applyFill="1" applyBorder="1" applyAlignment="1">
      <alignment horizontal="left"/>
    </xf>
    <xf numFmtId="0" fontId="22" fillId="27" borderId="6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7" fillId="42" borderId="18" xfId="0" applyFont="1" applyFill="1" applyBorder="1" applyAlignment="1">
      <alignment horizontal="left"/>
    </xf>
    <xf numFmtId="0" fontId="49" fillId="24" borderId="10" xfId="0" applyFont="1" applyFill="1" applyBorder="1" applyAlignment="1">
      <alignment horizontal="left" vertical="center"/>
    </xf>
    <xf numFmtId="0" fontId="7" fillId="27" borderId="16" xfId="0" applyFont="1" applyFill="1" applyBorder="1" applyAlignment="1">
      <alignment horizontal="left"/>
    </xf>
    <xf numFmtId="0" fontId="7" fillId="0" borderId="63" xfId="0" applyFont="1" applyBorder="1"/>
    <xf numFmtId="0" fontId="26" fillId="25" borderId="15" xfId="0" applyFont="1" applyFill="1" applyBorder="1" applyAlignment="1">
      <alignment horizontal="left" vertical="center"/>
    </xf>
    <xf numFmtId="0" fontId="22" fillId="27" borderId="19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4" fillId="0" borderId="42" xfId="0" applyFont="1" applyBorder="1" applyAlignment="1">
      <alignment horizontal="center" vertical="center"/>
    </xf>
    <xf numFmtId="0" fontId="42" fillId="25" borderId="10" xfId="0" applyFont="1" applyFill="1" applyBorder="1" applyAlignment="1">
      <alignment horizontal="center" vertical="center"/>
    </xf>
    <xf numFmtId="0" fontId="0" fillId="24" borderId="50" xfId="0" applyFill="1" applyBorder="1" applyAlignment="1">
      <alignment horizontal="center" wrapText="1"/>
    </xf>
    <xf numFmtId="0" fontId="26" fillId="29" borderId="27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19" fillId="32" borderId="70" xfId="0" applyFont="1" applyFill="1" applyBorder="1" applyAlignment="1">
      <alignment horizontal="center" vertical="center"/>
    </xf>
    <xf numFmtId="0" fontId="0" fillId="0" borderId="42" xfId="0" applyFont="1" applyBorder="1" applyAlignment="1">
      <alignment textRotation="90"/>
    </xf>
    <xf numFmtId="0" fontId="0" fillId="24" borderId="28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wrapText="1"/>
    </xf>
    <xf numFmtId="0" fontId="0" fillId="24" borderId="15" xfId="0" applyFont="1" applyFill="1" applyBorder="1" applyAlignment="1">
      <alignment horizontal="center" vertical="center" wrapText="1"/>
    </xf>
    <xf numFmtId="0" fontId="0" fillId="24" borderId="16" xfId="0" applyFont="1" applyFill="1" applyBorder="1"/>
    <xf numFmtId="0" fontId="0" fillId="43" borderId="13" xfId="0" applyFont="1" applyFill="1" applyBorder="1" applyAlignment="1">
      <alignment horizontal="left"/>
    </xf>
    <xf numFmtId="0" fontId="0" fillId="45" borderId="0" xfId="0" applyFont="1" applyFill="1" applyAlignment="1">
      <alignment wrapText="1"/>
    </xf>
    <xf numFmtId="0" fontId="0" fillId="29" borderId="10" xfId="0" applyFont="1" applyFill="1" applyBorder="1" applyAlignment="1">
      <alignment horizontal="left" vertical="center"/>
    </xf>
    <xf numFmtId="0" fontId="0" fillId="25" borderId="15" xfId="0" applyFont="1" applyFill="1" applyBorder="1" applyAlignment="1">
      <alignment vertical="center"/>
    </xf>
    <xf numFmtId="0" fontId="0" fillId="24" borderId="10" xfId="0" applyFont="1" applyFill="1" applyBorder="1" applyAlignment="1">
      <alignment horizontal="left" vertical="center"/>
    </xf>
    <xf numFmtId="0" fontId="0" fillId="27" borderId="52" xfId="0" applyFont="1" applyFill="1" applyBorder="1" applyAlignment="1">
      <alignment horizontal="center" vertical="center"/>
    </xf>
    <xf numFmtId="0" fontId="0" fillId="29" borderId="29" xfId="0" applyFont="1" applyFill="1" applyBorder="1"/>
    <xf numFmtId="0" fontId="0" fillId="24" borderId="27" xfId="0" applyFont="1" applyFill="1" applyBorder="1" applyAlignment="1">
      <alignment horizontal="left" vertical="center"/>
    </xf>
    <xf numFmtId="0" fontId="0" fillId="30" borderId="12" xfId="0" applyFont="1" applyFill="1" applyBorder="1"/>
    <xf numFmtId="0" fontId="0" fillId="0" borderId="75" xfId="0" applyFont="1" applyBorder="1" applyAlignment="1">
      <alignment vertical="center"/>
    </xf>
    <xf numFmtId="0" fontId="0" fillId="25" borderId="10" xfId="0" applyFont="1" applyFill="1" applyBorder="1" applyAlignment="1">
      <alignment horizontal="center" vertical="center"/>
    </xf>
    <xf numFmtId="0" fontId="0" fillId="36" borderId="36" xfId="0" applyFont="1" applyFill="1" applyBorder="1" applyAlignment="1">
      <alignment horizontal="center" vertical="center"/>
    </xf>
    <xf numFmtId="0" fontId="0" fillId="29" borderId="10" xfId="0" applyFont="1" applyFill="1" applyBorder="1" applyAlignment="1">
      <alignment horizontal="center"/>
    </xf>
    <xf numFmtId="0" fontId="0" fillId="0" borderId="69" xfId="0" applyFont="1" applyBorder="1" applyAlignment="1">
      <alignment horizontal="center" vertical="center"/>
    </xf>
    <xf numFmtId="0" fontId="0" fillId="24" borderId="18" xfId="0" applyFont="1" applyFill="1" applyBorder="1"/>
    <xf numFmtId="0" fontId="0" fillId="0" borderId="76" xfId="0" applyBorder="1" applyAlignment="1">
      <alignment wrapText="1"/>
    </xf>
    <xf numFmtId="0" fontId="0" fillId="27" borderId="27" xfId="0" applyFont="1" applyFill="1" applyBorder="1" applyAlignment="1">
      <alignment vertical="center"/>
    </xf>
    <xf numFmtId="0" fontId="0" fillId="25" borderId="10" xfId="0" applyFont="1" applyFill="1" applyBorder="1" applyAlignment="1">
      <alignment vertical="center" wrapText="1"/>
    </xf>
    <xf numFmtId="0" fontId="0" fillId="29" borderId="10" xfId="0" applyFont="1" applyFill="1" applyBorder="1" applyAlignment="1">
      <alignment horizontal="center" vertical="center"/>
    </xf>
    <xf numFmtId="0" fontId="0" fillId="29" borderId="28" xfId="0" applyFont="1" applyFill="1" applyBorder="1" applyAlignment="1">
      <alignment horizontal="left" vertical="center"/>
    </xf>
    <xf numFmtId="0" fontId="0" fillId="0" borderId="77" xfId="0" applyFont="1" applyBorder="1" applyAlignment="1">
      <alignment vertical="center"/>
    </xf>
    <xf numFmtId="0" fontId="0" fillId="25" borderId="21" xfId="0" applyFont="1" applyFill="1" applyBorder="1" applyAlignment="1">
      <alignment horizontal="center" vertical="center"/>
    </xf>
    <xf numFmtId="0" fontId="0" fillId="0" borderId="67" xfId="0" applyBorder="1" applyAlignment="1">
      <alignment wrapText="1"/>
    </xf>
    <xf numFmtId="0" fontId="0" fillId="27" borderId="51" xfId="0" applyFont="1" applyFill="1" applyBorder="1" applyAlignment="1">
      <alignment horizontal="center" vertical="center"/>
    </xf>
    <xf numFmtId="0" fontId="0" fillId="32" borderId="70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7" borderId="14" xfId="0" applyFont="1" applyFill="1" applyBorder="1" applyAlignment="1">
      <alignment horizontal="center" vertical="center"/>
    </xf>
    <xf numFmtId="0" fontId="0" fillId="0" borderId="50" xfId="0" applyFont="1" applyBorder="1" applyAlignment="1">
      <alignment horizontal="center" vertical="center" wrapText="1"/>
    </xf>
    <xf numFmtId="0" fontId="0" fillId="27" borderId="21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27" borderId="45" xfId="0" applyFont="1" applyFill="1" applyBorder="1" applyAlignment="1">
      <alignment vertical="center"/>
    </xf>
    <xf numFmtId="0" fontId="0" fillId="0" borderId="35" xfId="0" applyFont="1" applyBorder="1" applyAlignment="1">
      <alignment vertical="center" textRotation="90"/>
    </xf>
    <xf numFmtId="0" fontId="0" fillId="31" borderId="18" xfId="0" applyFont="1" applyFill="1" applyBorder="1" applyAlignment="1">
      <alignment horizontal="left"/>
    </xf>
    <xf numFmtId="0" fontId="0" fillId="26" borderId="53" xfId="0" applyFont="1" applyFill="1" applyBorder="1" applyAlignment="1">
      <alignment horizontal="center" vertical="center"/>
    </xf>
    <xf numFmtId="0" fontId="0" fillId="27" borderId="45" xfId="0" applyFont="1" applyFill="1" applyBorder="1" applyAlignment="1">
      <alignment horizontal="center" vertical="center"/>
    </xf>
    <xf numFmtId="0" fontId="0" fillId="25" borderId="30" xfId="0" applyFont="1" applyFill="1" applyBorder="1" applyAlignment="1">
      <alignment horizontal="center" vertical="center"/>
    </xf>
    <xf numFmtId="0" fontId="0" fillId="27" borderId="27" xfId="0" applyFont="1" applyFill="1" applyBorder="1" applyAlignment="1">
      <alignment horizontal="center" vertical="center"/>
    </xf>
    <xf numFmtId="0" fontId="0" fillId="25" borderId="31" xfId="0" applyFont="1" applyFill="1" applyBorder="1" applyAlignment="1">
      <alignment horizontal="center" vertical="center"/>
    </xf>
    <xf numFmtId="0" fontId="0" fillId="27" borderId="77" xfId="0" applyFont="1" applyFill="1" applyBorder="1" applyAlignment="1">
      <alignment vertical="center"/>
    </xf>
    <xf numFmtId="0" fontId="0" fillId="0" borderId="29" xfId="0" applyFont="1" applyBorder="1"/>
    <xf numFmtId="10" fontId="0" fillId="38" borderId="0" xfId="0" applyNumberFormat="1" applyFont="1" applyFill="1" applyAlignment="1">
      <alignment horizontal="center" vertical="center"/>
    </xf>
    <xf numFmtId="0" fontId="0" fillId="27" borderId="30" xfId="0" applyFont="1" applyFill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30" borderId="18" xfId="0" applyFill="1" applyBorder="1" applyAlignment="1">
      <alignment horizontal="center" vertical="center" wrapText="1"/>
    </xf>
    <xf numFmtId="0" fontId="0" fillId="27" borderId="14" xfId="0" applyFont="1" applyFill="1" applyBorder="1" applyAlignment="1">
      <alignment vertical="center"/>
    </xf>
    <xf numFmtId="0" fontId="0" fillId="26" borderId="36" xfId="0" applyFont="1" applyFill="1" applyBorder="1" applyAlignment="1">
      <alignment horizontal="center" vertical="center"/>
    </xf>
    <xf numFmtId="0" fontId="0" fillId="32" borderId="10" xfId="0" applyFont="1" applyFill="1" applyBorder="1" applyAlignment="1">
      <alignment horizontal="center" vertical="center"/>
    </xf>
    <xf numFmtId="0" fontId="0" fillId="26" borderId="12" xfId="0" applyFill="1" applyBorder="1" applyAlignment="1">
      <alignment horizontal="left" vertical="center" wrapText="1"/>
    </xf>
    <xf numFmtId="0" fontId="0" fillId="25" borderId="15" xfId="0" applyFont="1" applyFill="1" applyBorder="1" applyAlignment="1">
      <alignment horizontal="center" vertical="center" wrapText="1"/>
    </xf>
    <xf numFmtId="0" fontId="0" fillId="25" borderId="10" xfId="0" applyFont="1" applyFill="1" applyBorder="1" applyAlignment="1">
      <alignment horizontal="center" vertical="center" wrapText="1"/>
    </xf>
    <xf numFmtId="0" fontId="0" fillId="42" borderId="10" xfId="0" applyFont="1" applyFill="1" applyBorder="1"/>
    <xf numFmtId="0" fontId="0" fillId="0" borderId="67" xfId="0" applyFont="1" applyBorder="1" applyAlignment="1">
      <alignment wrapText="1"/>
    </xf>
    <xf numFmtId="0" fontId="0" fillId="29" borderId="18" xfId="0" applyFont="1" applyFill="1" applyBorder="1"/>
    <xf numFmtId="0" fontId="0" fillId="28" borderId="18" xfId="0" applyFont="1" applyFill="1" applyBorder="1"/>
    <xf numFmtId="0" fontId="0" fillId="27" borderId="66" xfId="0" applyFont="1" applyFill="1" applyBorder="1" applyAlignment="1">
      <alignment horizontal="center" vertical="center"/>
    </xf>
    <xf numFmtId="0" fontId="0" fillId="0" borderId="41" xfId="0" applyFont="1" applyBorder="1" applyAlignment="1">
      <alignment wrapText="1"/>
    </xf>
    <xf numFmtId="0" fontId="0" fillId="29" borderId="75" xfId="0" applyFont="1" applyFill="1" applyBorder="1" applyAlignment="1">
      <alignment horizontal="left"/>
    </xf>
    <xf numFmtId="0" fontId="0" fillId="29" borderId="33" xfId="0" applyFont="1" applyFill="1" applyBorder="1" applyAlignment="1">
      <alignment vertical="center"/>
    </xf>
    <xf numFmtId="0" fontId="0" fillId="25" borderId="10" xfId="0" applyFont="1" applyFill="1" applyBorder="1" applyAlignment="1">
      <alignment horizontal="left" vertical="center"/>
    </xf>
    <xf numFmtId="0" fontId="0" fillId="32" borderId="52" xfId="0" applyFont="1" applyFill="1" applyBorder="1" applyAlignment="1">
      <alignment horizontal="center" vertical="center"/>
    </xf>
    <xf numFmtId="0" fontId="0" fillId="0" borderId="68" xfId="0" applyBorder="1" applyAlignment="1">
      <alignment wrapText="1"/>
    </xf>
    <xf numFmtId="0" fontId="0" fillId="29" borderId="27" xfId="0" applyFont="1" applyFill="1" applyBorder="1" applyAlignment="1">
      <alignment horizontal="center"/>
    </xf>
    <xf numFmtId="0" fontId="0" fillId="0" borderId="75" xfId="0" applyFont="1" applyBorder="1"/>
    <xf numFmtId="0" fontId="0" fillId="0" borderId="78" xfId="0" applyFont="1" applyBorder="1" applyAlignment="1">
      <alignment vertical="center"/>
    </xf>
    <xf numFmtId="0" fontId="0" fillId="0" borderId="47" xfId="0" applyFont="1" applyBorder="1" applyAlignment="1">
      <alignment horizontal="center" vertical="center"/>
    </xf>
    <xf numFmtId="0" fontId="0" fillId="27" borderId="17" xfId="0" applyFont="1" applyFill="1" applyBorder="1" applyAlignment="1">
      <alignment horizontal="center" vertical="center"/>
    </xf>
    <xf numFmtId="0" fontId="0" fillId="32" borderId="3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25" borderId="10" xfId="0" applyFont="1" applyFill="1" applyBorder="1" applyAlignment="1">
      <alignment horizontal="center"/>
    </xf>
    <xf numFmtId="0" fontId="0" fillId="29" borderId="79" xfId="0" applyFont="1" applyFill="1" applyBorder="1" applyAlignment="1">
      <alignment horizontal="left"/>
    </xf>
    <xf numFmtId="0" fontId="0" fillId="0" borderId="0" xfId="0" applyFont="1"/>
    <xf numFmtId="0" fontId="0" fillId="27" borderId="62" xfId="0" applyFont="1" applyFill="1" applyBorder="1" applyAlignment="1">
      <alignment horizontal="center" vertical="center"/>
    </xf>
    <xf numFmtId="0" fontId="0" fillId="27" borderId="17" xfId="0" applyFont="1" applyFill="1" applyBorder="1" applyAlignment="1">
      <alignment horizontal="left" vertical="center"/>
    </xf>
    <xf numFmtId="0" fontId="0" fillId="24" borderId="28" xfId="0" applyFont="1" applyFill="1" applyBorder="1" applyAlignment="1">
      <alignment horizontal="center" vertical="center" textRotation="90" wrapText="1"/>
    </xf>
    <xf numFmtId="0" fontId="0" fillId="24" borderId="10" xfId="0" applyFont="1" applyFill="1" applyBorder="1" applyAlignment="1">
      <alignment horizontal="center"/>
    </xf>
    <xf numFmtId="0" fontId="0" fillId="27" borderId="0" xfId="0" applyFont="1" applyFill="1" applyAlignment="1">
      <alignment horizontal="left" vertical="center"/>
    </xf>
    <xf numFmtId="0" fontId="0" fillId="0" borderId="26" xfId="0" applyFont="1" applyBorder="1"/>
    <xf numFmtId="0" fontId="0" fillId="26" borderId="0" xfId="0" applyFill="1" applyAlignment="1">
      <alignment wrapText="1"/>
    </xf>
    <xf numFmtId="0" fontId="0" fillId="29" borderId="14" xfId="0" applyFont="1" applyFill="1" applyBorder="1" applyAlignment="1">
      <alignment horizontal="left" vertical="center"/>
    </xf>
    <xf numFmtId="0" fontId="0" fillId="27" borderId="10" xfId="0" applyFont="1" applyFill="1" applyBorder="1"/>
    <xf numFmtId="0" fontId="0" fillId="26" borderId="47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34" borderId="10" xfId="0" applyFont="1" applyFill="1" applyBorder="1" applyAlignment="1">
      <alignment horizontal="left" vertical="center"/>
    </xf>
    <xf numFmtId="0" fontId="0" fillId="29" borderId="45" xfId="0" applyFont="1" applyFill="1" applyBorder="1" applyAlignment="1">
      <alignment horizontal="center" vertical="center"/>
    </xf>
    <xf numFmtId="0" fontId="0" fillId="24" borderId="10" xfId="0" applyFont="1" applyFill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0" fillId="25" borderId="17" xfId="0" applyFont="1" applyFill="1" applyBorder="1" applyAlignment="1">
      <alignment horizontal="left" vertical="center"/>
    </xf>
    <xf numFmtId="0" fontId="0" fillId="27" borderId="28" xfId="0" applyFont="1" applyFill="1" applyBorder="1" applyAlignment="1">
      <alignment vertical="center"/>
    </xf>
    <xf numFmtId="0" fontId="0" fillId="29" borderId="19" xfId="0" applyFont="1" applyFill="1" applyBorder="1" applyAlignment="1">
      <alignment horizontal="center" vertical="center" wrapText="1"/>
    </xf>
    <xf numFmtId="0" fontId="0" fillId="32" borderId="32" xfId="0" applyFont="1" applyFill="1" applyBorder="1" applyAlignment="1">
      <alignment horizontal="center" vertical="center"/>
    </xf>
    <xf numFmtId="10" fontId="0" fillId="0" borderId="50" xfId="0" applyNumberFormat="1" applyBorder="1" applyAlignment="1">
      <alignment vertical="center" wrapText="1"/>
    </xf>
    <xf numFmtId="0" fontId="54" fillId="38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186" fontId="0" fillId="0" borderId="0" xfId="0" applyNumberFormat="1" applyAlignment="1">
      <alignment wrapText="1"/>
    </xf>
    <xf numFmtId="187" fontId="0" fillId="0" borderId="0" xfId="0" applyNumberFormat="1" applyAlignment="1">
      <alignment wrapText="1"/>
    </xf>
    <xf numFmtId="0" fontId="0" fillId="0" borderId="10" xfId="0" applyBorder="1" applyAlignment="1">
      <alignment wrapText="1"/>
    </xf>
    <xf numFmtId="0" fontId="55" fillId="38" borderId="0" xfId="0" applyFont="1" applyFill="1" applyAlignment="1">
      <alignment wrapText="1"/>
    </xf>
    <xf numFmtId="0" fontId="55" fillId="38" borderId="10" xfId="0" applyFont="1" applyFill="1" applyBorder="1" applyAlignment="1">
      <alignment wrapText="1"/>
    </xf>
    <xf numFmtId="0" fontId="55" fillId="38" borderId="0" xfId="0" applyNumberFormat="1" applyFont="1" applyFill="1" applyAlignment="1">
      <alignment wrapText="1"/>
    </xf>
    <xf numFmtId="0" fontId="0" fillId="0" borderId="6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7" fillId="24" borderId="29" xfId="0" applyFont="1" applyFill="1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64" xfId="0" applyBorder="1" applyAlignment="1">
      <alignment wrapText="1"/>
    </xf>
    <xf numFmtId="0" fontId="43" fillId="0" borderId="0" xfId="0" applyFont="1" applyAlignment="1">
      <alignment horizontal="left"/>
    </xf>
    <xf numFmtId="0" fontId="7" fillId="27" borderId="12" xfId="0" applyFont="1" applyFill="1" applyBorder="1" applyAlignment="1">
      <alignment horizontal="center" wrapText="1"/>
    </xf>
    <xf numFmtId="0" fontId="7" fillId="31" borderId="12" xfId="0" applyFont="1" applyFill="1" applyBorder="1" applyAlignment="1">
      <alignment horizontal="left"/>
    </xf>
    <xf numFmtId="0" fontId="7" fillId="0" borderId="0" xfId="0" applyFont="1" applyAlignment="1">
      <alignment vertical="center"/>
    </xf>
    <xf numFmtId="0" fontId="50" fillId="27" borderId="13" xfId="0" applyFont="1" applyFill="1" applyBorder="1" applyAlignment="1">
      <alignment horizontal="center"/>
    </xf>
    <xf numFmtId="0" fontId="50" fillId="27" borderId="18" xfId="0" applyFont="1" applyFill="1" applyBorder="1" applyAlignment="1">
      <alignment horizontal="center"/>
    </xf>
    <xf numFmtId="0" fontId="50" fillId="27" borderId="16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 wrapText="1"/>
    </xf>
    <xf numFmtId="0" fontId="7" fillId="27" borderId="16" xfId="0" applyFont="1" applyFill="1" applyBorder="1" applyAlignment="1">
      <alignment horizontal="center" wrapText="1"/>
    </xf>
    <xf numFmtId="0" fontId="0" fillId="31" borderId="18" xfId="0" applyFont="1" applyFill="1" applyBorder="1" applyAlignment="1">
      <alignment horizontal="left"/>
    </xf>
    <xf numFmtId="0" fontId="7" fillId="0" borderId="18" xfId="0" applyFont="1" applyBorder="1" applyAlignment="1">
      <alignment wrapText="1"/>
    </xf>
    <xf numFmtId="0" fontId="27" fillId="33" borderId="73" xfId="0" applyFont="1" applyFill="1" applyBorder="1" applyAlignment="1">
      <alignment horizontal="center" vertical="center" textRotation="90"/>
    </xf>
    <xf numFmtId="0" fontId="27" fillId="33" borderId="36" xfId="0" applyFont="1" applyFill="1" applyBorder="1" applyAlignment="1">
      <alignment horizontal="center" vertical="center" textRotation="90"/>
    </xf>
    <xf numFmtId="0" fontId="27" fillId="47" borderId="73" xfId="0" applyFont="1" applyFill="1" applyBorder="1" applyAlignment="1">
      <alignment horizontal="center" vertical="center" textRotation="90"/>
    </xf>
    <xf numFmtId="0" fontId="27" fillId="47" borderId="11" xfId="0" applyFont="1" applyFill="1" applyBorder="1" applyAlignment="1">
      <alignment horizontal="center" vertical="center" textRotation="90"/>
    </xf>
    <xf numFmtId="0" fontId="14" fillId="29" borderId="31" xfId="0" applyFont="1" applyFill="1" applyBorder="1" applyAlignment="1">
      <alignment horizontal="center" vertical="center" wrapText="1"/>
    </xf>
    <xf numFmtId="0" fontId="14" fillId="29" borderId="30" xfId="0" applyFont="1" applyFill="1" applyBorder="1" applyAlignment="1">
      <alignment horizontal="center" vertical="center" wrapText="1"/>
    </xf>
    <xf numFmtId="0" fontId="0" fillId="40" borderId="73" xfId="0" applyFont="1" applyFill="1" applyBorder="1" applyAlignment="1">
      <alignment horizontal="center" vertical="center" textRotation="90" wrapText="1"/>
    </xf>
    <xf numFmtId="0" fontId="27" fillId="40" borderId="26" xfId="0" applyFont="1" applyFill="1" applyBorder="1" applyAlignment="1">
      <alignment horizontal="center" vertical="center" textRotation="90" wrapText="1"/>
    </xf>
    <xf numFmtId="0" fontId="27" fillId="40" borderId="11" xfId="0" applyFont="1" applyFill="1" applyBorder="1" applyAlignment="1">
      <alignment horizontal="center" vertical="center" textRotation="90"/>
    </xf>
    <xf numFmtId="0" fontId="27" fillId="40" borderId="26" xfId="0" applyFont="1" applyFill="1" applyBorder="1" applyAlignment="1">
      <alignment horizontal="center" vertical="center" textRotation="90"/>
    </xf>
    <xf numFmtId="0" fontId="27" fillId="40" borderId="46" xfId="0" applyFont="1" applyFill="1" applyBorder="1" applyAlignment="1">
      <alignment horizontal="center" vertical="center" textRotation="90"/>
    </xf>
    <xf numFmtId="0" fontId="14" fillId="29" borderId="19" xfId="0" applyFont="1" applyFill="1" applyBorder="1" applyAlignment="1">
      <alignment horizontal="center" vertical="center" wrapText="1"/>
    </xf>
    <xf numFmtId="0" fontId="14" fillId="29" borderId="22" xfId="0" applyFont="1" applyFill="1" applyBorder="1" applyAlignment="1">
      <alignment horizontal="center" vertical="center" wrapText="1"/>
    </xf>
    <xf numFmtId="0" fontId="14" fillId="24" borderId="69" xfId="0" applyFont="1" applyFill="1" applyBorder="1" applyAlignment="1">
      <alignment horizontal="center" vertical="center"/>
    </xf>
    <xf numFmtId="0" fontId="14" fillId="24" borderId="22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14" fillId="25" borderId="62" xfId="0" applyFont="1" applyFill="1" applyBorder="1" applyAlignment="1">
      <alignment horizontal="center" vertical="center"/>
    </xf>
    <xf numFmtId="0" fontId="25" fillId="0" borderId="7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4" fillId="24" borderId="25" xfId="0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0" fontId="14" fillId="25" borderId="30" xfId="0" applyFont="1" applyFill="1" applyBorder="1" applyAlignment="1">
      <alignment horizontal="center" vertical="center"/>
    </xf>
    <xf numFmtId="0" fontId="51" fillId="46" borderId="54" xfId="0" applyFont="1" applyFill="1" applyBorder="1" applyAlignment="1">
      <alignment horizontal="center" vertical="center" textRotation="90"/>
    </xf>
    <xf numFmtId="0" fontId="51" fillId="46" borderId="32" xfId="0" applyFont="1" applyFill="1" applyBorder="1" applyAlignment="1">
      <alignment horizontal="center" vertical="center" textRotation="90"/>
    </xf>
    <xf numFmtId="0" fontId="27" fillId="40" borderId="37" xfId="0" applyFont="1" applyFill="1" applyBorder="1" applyAlignment="1">
      <alignment horizontal="center" vertical="center" textRotation="90" wrapText="1"/>
    </xf>
    <xf numFmtId="0" fontId="0" fillId="40" borderId="37" xfId="0" applyFont="1" applyFill="1" applyBorder="1" applyAlignment="1">
      <alignment horizontal="center" vertical="center" textRotation="90"/>
    </xf>
    <xf numFmtId="0" fontId="25" fillId="0" borderId="36" xfId="0" applyFont="1" applyBorder="1" applyAlignment="1">
      <alignment horizontal="center" vertical="center"/>
    </xf>
    <xf numFmtId="0" fontId="14" fillId="25" borderId="25" xfId="0" applyFont="1" applyFill="1" applyBorder="1" applyAlignment="1">
      <alignment horizontal="center" vertical="center"/>
    </xf>
    <xf numFmtId="0" fontId="33" fillId="24" borderId="63" xfId="0" applyFont="1" applyFill="1" applyBorder="1" applyAlignment="1">
      <alignment horizontal="center" vertical="center"/>
    </xf>
    <xf numFmtId="0" fontId="33" fillId="24" borderId="41" xfId="0" applyFont="1" applyFill="1" applyBorder="1" applyAlignment="1">
      <alignment horizontal="center" vertical="center"/>
    </xf>
    <xf numFmtId="0" fontId="33" fillId="24" borderId="77" xfId="0" applyFont="1" applyFill="1" applyBorder="1" applyAlignment="1">
      <alignment horizontal="center" vertical="center"/>
    </xf>
    <xf numFmtId="0" fontId="0" fillId="47" borderId="35" xfId="0" applyFont="1" applyFill="1" applyBorder="1" applyAlignment="1">
      <alignment horizontal="center" vertical="center"/>
    </xf>
    <xf numFmtId="0" fontId="5" fillId="47" borderId="37" xfId="0" applyFont="1" applyFill="1" applyBorder="1" applyAlignment="1">
      <alignment horizontal="center" vertical="center"/>
    </xf>
    <xf numFmtId="0" fontId="5" fillId="29" borderId="25" xfId="0" applyFont="1" applyFill="1" applyBorder="1" applyAlignment="1">
      <alignment horizontal="center" vertical="center"/>
    </xf>
    <xf numFmtId="0" fontId="5" fillId="29" borderId="30" xfId="0" applyFont="1" applyFill="1" applyBorder="1" applyAlignment="1">
      <alignment horizontal="center" vertical="center"/>
    </xf>
    <xf numFmtId="0" fontId="5" fillId="24" borderId="30" xfId="0" applyFont="1" applyFill="1" applyBorder="1" applyAlignment="1">
      <alignment horizontal="center" vertical="center"/>
    </xf>
    <xf numFmtId="0" fontId="0" fillId="25" borderId="30" xfId="0" applyFont="1" applyFill="1" applyBorder="1" applyAlignment="1">
      <alignment horizontal="center" vertical="center"/>
    </xf>
    <xf numFmtId="0" fontId="5" fillId="40" borderId="73" xfId="0" applyFont="1" applyFill="1" applyBorder="1" applyAlignment="1">
      <alignment horizontal="center" vertical="center" wrapText="1"/>
    </xf>
    <xf numFmtId="0" fontId="0" fillId="40" borderId="11" xfId="0" applyFont="1" applyFill="1" applyBorder="1" applyAlignment="1">
      <alignment horizontal="center" vertical="center" wrapText="1"/>
    </xf>
    <xf numFmtId="0" fontId="5" fillId="29" borderId="31" xfId="0" applyFont="1" applyFill="1" applyBorder="1" applyAlignment="1">
      <alignment horizontal="center" vertical="center" wrapText="1"/>
    </xf>
    <xf numFmtId="0" fontId="5" fillId="29" borderId="30" xfId="0" applyFont="1" applyFill="1" applyBorder="1" applyAlignment="1">
      <alignment horizontal="center" vertical="center" wrapText="1"/>
    </xf>
    <xf numFmtId="0" fontId="5" fillId="29" borderId="22" xfId="0" applyFont="1" applyFill="1" applyBorder="1" applyAlignment="1">
      <alignment horizontal="center" vertical="center" wrapText="1"/>
    </xf>
    <xf numFmtId="0" fontId="5" fillId="25" borderId="25" xfId="0" applyFont="1" applyFill="1" applyBorder="1" applyAlignment="1">
      <alignment horizontal="center" vertical="center"/>
    </xf>
    <xf numFmtId="0" fontId="5" fillId="25" borderId="41" xfId="0" applyFont="1" applyFill="1" applyBorder="1" applyAlignment="1">
      <alignment horizontal="center" vertical="center"/>
    </xf>
    <xf numFmtId="0" fontId="25" fillId="24" borderId="25" xfId="0" applyFont="1" applyFill="1" applyBorder="1" applyAlignment="1">
      <alignment horizontal="center" vertical="center"/>
    </xf>
    <xf numFmtId="0" fontId="25" fillId="24" borderId="41" xfId="0" applyFont="1" applyFill="1" applyBorder="1" applyAlignment="1">
      <alignment horizontal="center" vertical="center"/>
    </xf>
    <xf numFmtId="0" fontId="16" fillId="24" borderId="10" xfId="0" applyFont="1" applyFill="1" applyBorder="1" applyAlignment="1">
      <alignment horizontal="center" vertical="center" wrapText="1"/>
    </xf>
    <xf numFmtId="0" fontId="18" fillId="25" borderId="25" xfId="0" applyFont="1" applyFill="1" applyBorder="1" applyAlignment="1">
      <alignment horizontal="center" vertical="center"/>
    </xf>
    <xf numFmtId="0" fontId="18" fillId="25" borderId="51" xfId="0" applyFont="1" applyFill="1" applyBorder="1" applyAlignment="1">
      <alignment horizontal="center" vertical="center"/>
    </xf>
    <xf numFmtId="0" fontId="16" fillId="47" borderId="35" xfId="0" applyFont="1" applyFill="1" applyBorder="1" applyAlignment="1">
      <alignment horizontal="center" vertical="center"/>
    </xf>
    <xf numFmtId="0" fontId="16" fillId="47" borderId="37" xfId="0" applyFont="1" applyFill="1" applyBorder="1" applyAlignment="1">
      <alignment horizontal="center" vertical="center"/>
    </xf>
    <xf numFmtId="0" fontId="16" fillId="29" borderId="25" xfId="0" applyFont="1" applyFill="1" applyBorder="1" applyAlignment="1">
      <alignment horizontal="center" vertical="center"/>
    </xf>
    <xf numFmtId="0" fontId="16" fillId="29" borderId="30" xfId="0" applyFont="1" applyFill="1" applyBorder="1" applyAlignment="1">
      <alignment horizontal="center" vertical="center"/>
    </xf>
    <xf numFmtId="0" fontId="16" fillId="24" borderId="30" xfId="0" applyFont="1" applyFill="1" applyBorder="1" applyAlignment="1">
      <alignment horizontal="center" vertical="center"/>
    </xf>
    <xf numFmtId="0" fontId="16" fillId="25" borderId="30" xfId="0" applyFont="1" applyFill="1" applyBorder="1" applyAlignment="1">
      <alignment horizontal="center" vertical="center"/>
    </xf>
    <xf numFmtId="0" fontId="16" fillId="36" borderId="53" xfId="0" applyFont="1" applyFill="1" applyBorder="1" applyAlignment="1">
      <alignment horizontal="center" vertical="center"/>
    </xf>
    <xf numFmtId="0" fontId="16" fillId="36" borderId="66" xfId="0" applyFont="1" applyFill="1" applyBorder="1" applyAlignment="1">
      <alignment horizontal="center" vertical="center"/>
    </xf>
    <xf numFmtId="0" fontId="16" fillId="48" borderId="63" xfId="0" applyFont="1" applyFill="1" applyBorder="1" applyAlignment="1">
      <alignment horizontal="center" vertical="center"/>
    </xf>
    <xf numFmtId="0" fontId="0" fillId="48" borderId="42" xfId="0" applyFont="1" applyFill="1" applyBorder="1" applyAlignment="1">
      <alignment horizontal="center" vertical="center"/>
    </xf>
    <xf numFmtId="0" fontId="16" fillId="29" borderId="10" xfId="0" applyFont="1" applyFill="1" applyBorder="1" applyAlignment="1">
      <alignment horizontal="center" vertical="center" wrapText="1"/>
    </xf>
    <xf numFmtId="0" fontId="0" fillId="49" borderId="63" xfId="0" applyFont="1" applyFill="1" applyBorder="1" applyAlignment="1">
      <alignment horizontal="center" vertical="center"/>
    </xf>
    <xf numFmtId="0" fontId="16" fillId="49" borderId="0" xfId="0" applyFont="1" applyFill="1" applyAlignment="1">
      <alignment horizontal="center" vertical="center"/>
    </xf>
    <xf numFmtId="0" fontId="16" fillId="49" borderId="41" xfId="0" applyFont="1" applyFill="1" applyBorder="1" applyAlignment="1">
      <alignment horizontal="center" vertical="center"/>
    </xf>
    <xf numFmtId="0" fontId="16" fillId="49" borderId="37" xfId="0" applyFont="1" applyFill="1" applyBorder="1" applyAlignment="1">
      <alignment horizontal="center" vertical="center"/>
    </xf>
    <xf numFmtId="0" fontId="16" fillId="49" borderId="55" xfId="0" applyFont="1" applyFill="1" applyBorder="1" applyAlignment="1">
      <alignment horizontal="center" vertical="center"/>
    </xf>
  </cellXfs>
  <cellStyles count="42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/>
    <cellStyle name="Calcul" xfId="26"/>
    <cellStyle name="Cellule liée" xfId="27"/>
    <cellStyle name="Commentaire" xfId="28"/>
    <cellStyle name="Entrée" xfId="29"/>
    <cellStyle name="Insatisfaisant" xfId="30"/>
    <cellStyle name="Neutre" xfId="31"/>
    <cellStyle name="Normal" xfId="0" builtinId="0"/>
    <cellStyle name="Satisfaisant" xfId="32"/>
    <cellStyle name="Sortie" xfId="33"/>
    <cellStyle name="Texte explicatif" xfId="34"/>
    <cellStyle name="Titre" xfId="35"/>
    <cellStyle name="Titre 1" xfId="36"/>
    <cellStyle name="Titre 2" xfId="37"/>
    <cellStyle name="Titre 3" xfId="38"/>
    <cellStyle name="Titre 4" xfId="39"/>
    <cellStyle name="Total" xfId="40" builtinId="25" customBuiltin="1"/>
    <cellStyle name="Vérification" xfId="41"/>
  </cellStyles>
  <dxfs count="5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9"/>
  <sheetViews>
    <sheetView tabSelected="1" workbookViewId="0">
      <selection activeCell="P4" sqref="P4"/>
    </sheetView>
  </sheetViews>
  <sheetFormatPr defaultColWidth="11.5703125" defaultRowHeight="12.75"/>
  <cols>
    <col min="1" max="1" width="6.140625" customWidth="1"/>
    <col min="2" max="2" width="15.7109375" customWidth="1"/>
    <col min="3" max="3" width="14" customWidth="1"/>
    <col min="4" max="4" width="13.7109375" customWidth="1"/>
    <col min="5" max="5" width="11.5703125" customWidth="1"/>
    <col min="6" max="6" width="17.5703125" customWidth="1"/>
    <col min="7" max="8" width="11.5703125" customWidth="1"/>
    <col min="9" max="13" width="6.42578125" customWidth="1"/>
    <col min="14" max="15" width="11.5703125" customWidth="1"/>
    <col min="16" max="16" width="11.5703125" style="555" customWidth="1"/>
  </cols>
  <sheetData>
    <row r="1" spans="1:22" s="554" customFormat="1">
      <c r="A1" s="559" t="s">
        <v>268</v>
      </c>
      <c r="B1" s="559" t="s">
        <v>0</v>
      </c>
      <c r="C1" s="559" t="s">
        <v>1</v>
      </c>
      <c r="D1" s="559" t="s">
        <v>2</v>
      </c>
      <c r="E1" s="559" t="s">
        <v>269</v>
      </c>
      <c r="F1" s="559" t="s">
        <v>3</v>
      </c>
      <c r="G1" s="559" t="s">
        <v>4</v>
      </c>
      <c r="H1" s="559" t="s">
        <v>5</v>
      </c>
      <c r="I1" s="560" t="s">
        <v>270</v>
      </c>
      <c r="J1" s="560"/>
      <c r="K1" s="560"/>
      <c r="L1" s="560"/>
      <c r="M1" s="560"/>
      <c r="N1" s="559" t="s">
        <v>271</v>
      </c>
      <c r="O1" s="559"/>
      <c r="P1" s="561" t="s">
        <v>6</v>
      </c>
      <c r="Q1" s="559"/>
      <c r="R1" s="559"/>
      <c r="S1" s="559"/>
      <c r="T1" s="559"/>
      <c r="U1" s="559"/>
      <c r="V1" s="559"/>
    </row>
    <row r="2" spans="1:22">
      <c r="A2" s="554"/>
      <c r="I2" s="558"/>
      <c r="J2" s="558"/>
      <c r="K2" s="558"/>
      <c r="L2" s="558"/>
      <c r="M2" s="558"/>
      <c r="P2" s="556"/>
    </row>
    <row r="3" spans="1:22">
      <c r="A3" s="554"/>
      <c r="I3" s="558"/>
      <c r="J3" s="558"/>
      <c r="K3" s="558"/>
      <c r="L3" s="558"/>
      <c r="M3" s="558"/>
      <c r="P3" s="556"/>
    </row>
    <row r="4" spans="1:22">
      <c r="A4" s="554"/>
      <c r="I4" s="558"/>
      <c r="J4" s="558"/>
      <c r="K4" s="558"/>
      <c r="L4" s="558"/>
      <c r="M4" s="558"/>
      <c r="P4" s="556"/>
    </row>
    <row r="5" spans="1:22">
      <c r="A5" s="554"/>
      <c r="I5" s="558"/>
      <c r="J5" s="558"/>
      <c r="K5" s="558"/>
      <c r="L5" s="558"/>
      <c r="M5" s="558"/>
      <c r="P5" s="556"/>
    </row>
    <row r="6" spans="1:22">
      <c r="A6" s="554"/>
      <c r="I6" s="558"/>
      <c r="J6" s="558"/>
      <c r="K6" s="558"/>
      <c r="L6" s="558"/>
      <c r="M6" s="558"/>
      <c r="P6" s="556"/>
    </row>
    <row r="7" spans="1:22">
      <c r="A7" s="554"/>
      <c r="I7" s="558"/>
      <c r="J7" s="558"/>
      <c r="K7" s="558"/>
      <c r="L7" s="558"/>
      <c r="M7" s="558"/>
      <c r="P7" s="556"/>
    </row>
    <row r="8" spans="1:22">
      <c r="A8" s="554"/>
      <c r="I8" s="558"/>
      <c r="J8" s="558"/>
      <c r="K8" s="558"/>
      <c r="L8" s="558"/>
      <c r="M8" s="558"/>
      <c r="P8" s="556"/>
    </row>
    <row r="9" spans="1:22">
      <c r="A9" s="554"/>
      <c r="I9" s="558"/>
      <c r="J9" s="558"/>
      <c r="K9" s="558"/>
      <c r="L9" s="558"/>
      <c r="M9" s="558"/>
      <c r="P9" s="556"/>
    </row>
    <row r="10" spans="1:22">
      <c r="A10" s="554"/>
      <c r="I10" s="558"/>
      <c r="J10" s="558"/>
      <c r="K10" s="558"/>
      <c r="L10" s="558"/>
      <c r="M10" s="558"/>
      <c r="P10" s="556"/>
    </row>
    <row r="11" spans="1:22">
      <c r="A11" s="554"/>
      <c r="I11" s="558"/>
      <c r="J11" s="558"/>
      <c r="K11" s="558"/>
      <c r="L11" s="558"/>
      <c r="M11" s="558"/>
      <c r="P11" s="556"/>
    </row>
    <row r="12" spans="1:22">
      <c r="A12" s="554"/>
      <c r="I12" s="558"/>
      <c r="J12" s="558"/>
      <c r="K12" s="558"/>
      <c r="L12" s="558"/>
      <c r="M12" s="558"/>
      <c r="P12" s="556"/>
    </row>
    <row r="13" spans="1:22">
      <c r="A13" s="554"/>
      <c r="I13" s="558"/>
      <c r="J13" s="558"/>
      <c r="K13" s="558"/>
      <c r="L13" s="558"/>
      <c r="M13" s="558"/>
      <c r="P13" s="556"/>
    </row>
    <row r="14" spans="1:22">
      <c r="A14" s="554"/>
      <c r="I14" s="558"/>
      <c r="J14" s="558"/>
      <c r="K14" s="558"/>
      <c r="L14" s="558"/>
      <c r="M14" s="558"/>
      <c r="P14" s="556"/>
    </row>
    <row r="15" spans="1:22">
      <c r="A15" s="554"/>
      <c r="I15" s="558"/>
      <c r="J15" s="558"/>
      <c r="K15" s="558"/>
      <c r="L15" s="558"/>
      <c r="M15" s="558"/>
      <c r="P15" s="556"/>
    </row>
    <row r="16" spans="1:22">
      <c r="A16" s="554"/>
      <c r="I16" s="558"/>
      <c r="J16" s="558"/>
      <c r="K16" s="558"/>
      <c r="L16" s="558"/>
      <c r="M16" s="558"/>
      <c r="P16" s="556"/>
    </row>
    <row r="17" spans="1:16">
      <c r="A17" s="554"/>
      <c r="I17" s="558"/>
      <c r="J17" s="558"/>
      <c r="K17" s="558"/>
      <c r="L17" s="558"/>
      <c r="M17" s="558"/>
      <c r="P17" s="556"/>
    </row>
    <row r="18" spans="1:16">
      <c r="A18" s="554"/>
      <c r="I18" s="558"/>
      <c r="J18" s="558"/>
      <c r="K18" s="558"/>
      <c r="L18" s="558"/>
      <c r="M18" s="558"/>
      <c r="P18" s="556"/>
    </row>
    <row r="19" spans="1:16">
      <c r="A19" s="554"/>
      <c r="I19" s="558"/>
      <c r="J19" s="558"/>
      <c r="K19" s="558"/>
      <c r="L19" s="558"/>
      <c r="M19" s="558"/>
      <c r="P19" s="556"/>
    </row>
    <row r="20" spans="1:16">
      <c r="A20" s="554"/>
      <c r="I20" s="558"/>
      <c r="J20" s="558"/>
      <c r="K20" s="558"/>
      <c r="L20" s="558"/>
      <c r="M20" s="558"/>
      <c r="P20" s="556"/>
    </row>
    <row r="21" spans="1:16">
      <c r="A21" s="554"/>
      <c r="I21" s="558"/>
      <c r="J21" s="558"/>
      <c r="K21" s="558"/>
      <c r="L21" s="558"/>
      <c r="M21" s="558"/>
      <c r="P21" s="556"/>
    </row>
    <row r="22" spans="1:16">
      <c r="A22" s="554"/>
      <c r="I22" s="558"/>
      <c r="J22" s="558"/>
      <c r="K22" s="558"/>
      <c r="L22" s="558"/>
      <c r="M22" s="558"/>
      <c r="P22" s="556"/>
    </row>
    <row r="23" spans="1:16">
      <c r="A23" s="554"/>
      <c r="I23" s="558"/>
      <c r="J23" s="558"/>
      <c r="K23" s="558"/>
      <c r="L23" s="558"/>
      <c r="M23" s="558"/>
      <c r="P23" s="556"/>
    </row>
    <row r="24" spans="1:16">
      <c r="A24" s="554"/>
      <c r="I24" s="558"/>
      <c r="J24" s="558"/>
      <c r="K24" s="558"/>
      <c r="L24" s="558"/>
      <c r="M24" s="558"/>
      <c r="P24" s="556"/>
    </row>
    <row r="25" spans="1:16">
      <c r="A25" s="554"/>
      <c r="I25" s="558"/>
      <c r="J25" s="558"/>
      <c r="K25" s="558"/>
      <c r="L25" s="558"/>
      <c r="M25" s="558"/>
      <c r="P25" s="556"/>
    </row>
    <row r="26" spans="1:16">
      <c r="A26" s="554"/>
      <c r="I26" s="558"/>
      <c r="J26" s="558"/>
      <c r="K26" s="558"/>
      <c r="L26" s="558"/>
      <c r="M26" s="558"/>
      <c r="P26" s="556"/>
    </row>
    <row r="27" spans="1:16">
      <c r="A27" s="554"/>
      <c r="I27" s="558"/>
      <c r="J27" s="558"/>
      <c r="K27" s="558"/>
      <c r="L27" s="558"/>
      <c r="M27" s="558"/>
      <c r="P27" s="556"/>
    </row>
    <row r="28" spans="1:16">
      <c r="A28" s="554"/>
      <c r="I28" s="558"/>
      <c r="J28" s="558"/>
      <c r="K28" s="558"/>
      <c r="L28" s="558"/>
      <c r="M28" s="558"/>
      <c r="P28" s="556"/>
    </row>
    <row r="29" spans="1:16">
      <c r="A29" s="554"/>
      <c r="I29" s="558"/>
      <c r="J29" s="558"/>
      <c r="K29" s="558"/>
      <c r="L29" s="558"/>
      <c r="M29" s="558"/>
      <c r="P29" s="556"/>
    </row>
    <row r="30" spans="1:16">
      <c r="A30" s="554"/>
      <c r="I30" s="558"/>
      <c r="J30" s="558"/>
      <c r="K30" s="558"/>
      <c r="L30" s="558"/>
      <c r="M30" s="558"/>
      <c r="P30" s="556"/>
    </row>
    <row r="31" spans="1:16">
      <c r="P31" s="557"/>
    </row>
    <row r="32" spans="1:16">
      <c r="P32" s="557"/>
    </row>
    <row r="33" spans="16:16">
      <c r="P33" s="557"/>
    </row>
    <row r="34" spans="16:16">
      <c r="P34" s="557"/>
    </row>
    <row r="35" spans="16:16">
      <c r="P35" s="557"/>
    </row>
    <row r="36" spans="16:16">
      <c r="P36" s="557"/>
    </row>
    <row r="37" spans="16:16">
      <c r="P37" s="557"/>
    </row>
    <row r="38" spans="16:16">
      <c r="P38" s="557"/>
    </row>
    <row r="39" spans="16:16">
      <c r="P39" s="557"/>
    </row>
    <row r="40" spans="16:16">
      <c r="P40" s="557"/>
    </row>
    <row r="41" spans="16:16">
      <c r="P41" s="557"/>
    </row>
    <row r="42" spans="16:16">
      <c r="P42" s="557"/>
    </row>
    <row r="43" spans="16:16">
      <c r="P43" s="557"/>
    </row>
    <row r="44" spans="16:16">
      <c r="P44" s="557"/>
    </row>
    <row r="45" spans="16:16">
      <c r="P45" s="557"/>
    </row>
    <row r="46" spans="16:16">
      <c r="P46" s="557"/>
    </row>
    <row r="47" spans="16:16">
      <c r="P47" s="557"/>
    </row>
    <row r="48" spans="16:16">
      <c r="P48" s="557"/>
    </row>
    <row r="49" spans="16:16">
      <c r="P49" s="557"/>
    </row>
    <row r="50" spans="16:16">
      <c r="P50" s="556"/>
    </row>
    <row r="51" spans="16:16">
      <c r="P51" s="556"/>
    </row>
    <row r="52" spans="16:16">
      <c r="P52" s="556"/>
    </row>
    <row r="53" spans="16:16">
      <c r="P53" s="556"/>
    </row>
    <row r="54" spans="16:16">
      <c r="P54" s="556"/>
    </row>
    <row r="55" spans="16:16">
      <c r="P55" s="556"/>
    </row>
    <row r="56" spans="16:16">
      <c r="P56" s="556"/>
    </row>
    <row r="57" spans="16:16">
      <c r="P57" s="556"/>
    </row>
    <row r="58" spans="16:16">
      <c r="P58" s="556"/>
    </row>
    <row r="59" spans="16:16">
      <c r="P59" s="556"/>
    </row>
  </sheetData>
  <sheetProtection selectLockedCells="1"/>
  <phoneticPr fontId="53" type="noConversion"/>
  <conditionalFormatting sqref="P2:P30">
    <cfRule type="cellIs" dxfId="4" priority="1" stopIfTrue="1" operator="equal">
      <formula>1</formula>
    </cfRule>
    <cfRule type="cellIs" dxfId="3" priority="2" stopIfTrue="1" operator="between">
      <formula>0.81</formula>
      <formula>0.99</formula>
    </cfRule>
    <cfRule type="cellIs" dxfId="2" priority="3" stopIfTrue="1" operator="between">
      <formula>0</formula>
      <formula>0.1</formula>
    </cfRule>
    <cfRule type="cellIs" dxfId="1" priority="4" stopIfTrue="1" operator="between">
      <formula>0.21</formula>
      <formula>0.8</formula>
    </cfRule>
    <cfRule type="cellIs" dxfId="0" priority="5" stopIfTrue="1" operator="between">
      <formula>0.1</formula>
      <formula>0.2</formula>
    </cfRule>
  </conditionalFormatting>
  <dataValidations count="1">
    <dataValidation type="list" allowBlank="1" showInputMessage="1" showErrorMessage="1" sqref="G2:G30">
      <formula1>"Assigned,Launched,Proofreading,Delivered,Cancelled,StandBy,"</formula1>
    </dataValidation>
  </dataValidations>
  <pageMargins left="0.75" right="0.75" top="1" bottom="1" header="0.4921259845" footer="0.492125984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33"/>
  <sheetViews>
    <sheetView workbookViewId="0"/>
  </sheetViews>
  <sheetFormatPr defaultColWidth="17.140625" defaultRowHeight="12.75" customHeight="1"/>
  <cols>
    <col min="1" max="1" width="18.7109375" customWidth="1"/>
    <col min="2" max="2" width="16" customWidth="1"/>
    <col min="3" max="3" width="55.42578125" customWidth="1"/>
    <col min="4" max="5" width="9.42578125" customWidth="1"/>
    <col min="6" max="6" width="1.7109375" customWidth="1"/>
    <col min="7" max="7" width="35.42578125" customWidth="1"/>
    <col min="8" max="9" width="9.42578125" customWidth="1"/>
    <col min="10" max="10" width="1.5703125" customWidth="1"/>
    <col min="11" max="11" width="54.42578125" customWidth="1"/>
    <col min="12" max="13" width="9.42578125" customWidth="1"/>
    <col min="14" max="14" width="1.7109375" customWidth="1"/>
    <col min="15" max="15" width="40.5703125" customWidth="1"/>
    <col min="16" max="17" width="9.42578125" customWidth="1"/>
    <col min="18" max="18" width="0.7109375" customWidth="1"/>
    <col min="19" max="19" width="41.7109375" customWidth="1"/>
    <col min="20" max="21" width="9.42578125" customWidth="1"/>
    <col min="22" max="22" width="15.28515625" customWidth="1"/>
    <col min="23" max="23" width="9.42578125" customWidth="1"/>
  </cols>
  <sheetData>
    <row r="1" spans="1:23" ht="24" customHeight="1">
      <c r="A1" s="460" t="s">
        <v>147</v>
      </c>
      <c r="B1" s="222" t="s">
        <v>0</v>
      </c>
      <c r="C1" s="460" t="s">
        <v>148</v>
      </c>
      <c r="D1" s="305" t="s">
        <v>150</v>
      </c>
      <c r="E1" s="365" t="s">
        <v>151</v>
      </c>
      <c r="F1" s="497"/>
      <c r="G1" s="460" t="s">
        <v>152</v>
      </c>
      <c r="H1" s="358" t="s">
        <v>150</v>
      </c>
      <c r="I1" s="365" t="s">
        <v>151</v>
      </c>
      <c r="J1" s="497"/>
      <c r="K1" s="460" t="s">
        <v>153</v>
      </c>
      <c r="L1" s="193" t="s">
        <v>150</v>
      </c>
      <c r="M1" s="365" t="s">
        <v>151</v>
      </c>
      <c r="N1" s="497"/>
      <c r="O1" s="460" t="s">
        <v>154</v>
      </c>
      <c r="P1" s="358" t="s">
        <v>150</v>
      </c>
      <c r="Q1" s="365" t="s">
        <v>151</v>
      </c>
      <c r="R1" s="497"/>
      <c r="S1" s="460" t="s">
        <v>155</v>
      </c>
      <c r="T1" s="358" t="s">
        <v>150</v>
      </c>
      <c r="U1" s="529" t="s">
        <v>151</v>
      </c>
      <c r="V1" s="466" t="s">
        <v>156</v>
      </c>
      <c r="W1" s="75"/>
    </row>
    <row r="2" spans="1:23" ht="25.5" customHeight="1">
      <c r="A2" s="627" t="s">
        <v>169</v>
      </c>
      <c r="B2" s="629" t="s">
        <v>212</v>
      </c>
      <c r="C2" s="323" t="s">
        <v>213</v>
      </c>
      <c r="D2" s="240">
        <v>1</v>
      </c>
      <c r="E2" s="120"/>
      <c r="F2" s="245"/>
      <c r="G2" s="323" t="s">
        <v>213</v>
      </c>
      <c r="H2" s="240">
        <v>1</v>
      </c>
      <c r="I2" s="120"/>
      <c r="J2" s="245"/>
      <c r="K2" s="323" t="s">
        <v>213</v>
      </c>
      <c r="L2" s="215">
        <v>1</v>
      </c>
      <c r="M2" s="120"/>
      <c r="N2" s="245"/>
      <c r="O2" s="323" t="s">
        <v>213</v>
      </c>
      <c r="P2" s="240">
        <v>1</v>
      </c>
      <c r="Q2" s="120"/>
      <c r="R2" s="245"/>
      <c r="S2" s="323" t="s">
        <v>213</v>
      </c>
      <c r="T2" s="240">
        <v>1</v>
      </c>
      <c r="U2" s="243"/>
      <c r="V2" s="412"/>
      <c r="W2" s="27"/>
    </row>
    <row r="3" spans="1:23" ht="25.5" customHeight="1">
      <c r="A3" s="628"/>
      <c r="B3" s="630"/>
      <c r="C3" s="464" t="s">
        <v>214</v>
      </c>
      <c r="D3" s="480">
        <v>0.5</v>
      </c>
      <c r="E3" s="243"/>
      <c r="F3" s="245"/>
      <c r="G3" s="464" t="s">
        <v>214</v>
      </c>
      <c r="H3" s="480">
        <v>0.5</v>
      </c>
      <c r="I3" s="243"/>
      <c r="J3" s="245"/>
      <c r="K3" s="464" t="s">
        <v>214</v>
      </c>
      <c r="L3" s="474">
        <v>0.5</v>
      </c>
      <c r="M3" s="243"/>
      <c r="N3" s="245"/>
      <c r="O3" s="464" t="s">
        <v>214</v>
      </c>
      <c r="P3" s="350">
        <v>0.5</v>
      </c>
      <c r="Q3" s="243"/>
      <c r="R3" s="245"/>
      <c r="S3" s="464" t="s">
        <v>214</v>
      </c>
      <c r="T3" s="480">
        <v>0.5</v>
      </c>
      <c r="U3" s="243"/>
      <c r="V3" s="119"/>
      <c r="W3" s="27"/>
    </row>
    <row r="4" spans="1:23" ht="25.5" customHeight="1">
      <c r="A4" s="628"/>
      <c r="B4" s="630"/>
      <c r="C4" s="464" t="s">
        <v>216</v>
      </c>
      <c r="D4" s="480">
        <v>1</v>
      </c>
      <c r="E4" s="243"/>
      <c r="F4" s="245"/>
      <c r="G4" s="464" t="s">
        <v>216</v>
      </c>
      <c r="H4" s="480">
        <v>1</v>
      </c>
      <c r="I4" s="243"/>
      <c r="J4" s="245"/>
      <c r="K4" s="464" t="s">
        <v>216</v>
      </c>
      <c r="L4" s="480">
        <v>1</v>
      </c>
      <c r="M4" s="243"/>
      <c r="N4" s="245"/>
      <c r="O4" s="464" t="s">
        <v>216</v>
      </c>
      <c r="P4" s="240">
        <v>1</v>
      </c>
      <c r="Q4" s="243"/>
      <c r="R4" s="245"/>
      <c r="S4" s="464" t="s">
        <v>216</v>
      </c>
      <c r="T4" s="480">
        <v>1</v>
      </c>
      <c r="U4" s="243"/>
      <c r="V4" s="119"/>
      <c r="W4" s="27"/>
    </row>
    <row r="5" spans="1:23" ht="23.25" customHeight="1">
      <c r="A5" s="628"/>
      <c r="B5" s="630"/>
      <c r="C5" s="464" t="s">
        <v>217</v>
      </c>
      <c r="D5" s="242">
        <v>1</v>
      </c>
      <c r="E5" s="243">
        <v>1</v>
      </c>
      <c r="F5" s="263"/>
      <c r="G5" s="464" t="s">
        <v>217</v>
      </c>
      <c r="H5" s="242">
        <v>1</v>
      </c>
      <c r="I5" s="243">
        <v>1</v>
      </c>
      <c r="J5" s="263"/>
      <c r="K5" s="464" t="s">
        <v>217</v>
      </c>
      <c r="L5" s="242">
        <v>1</v>
      </c>
      <c r="M5" s="243">
        <v>1</v>
      </c>
      <c r="N5" s="263"/>
      <c r="O5" s="464" t="s">
        <v>217</v>
      </c>
      <c r="P5" s="242">
        <v>1</v>
      </c>
      <c r="Q5" s="243">
        <v>1</v>
      </c>
      <c r="R5" s="263"/>
      <c r="S5" s="464" t="s">
        <v>217</v>
      </c>
      <c r="T5" s="242">
        <v>1</v>
      </c>
      <c r="U5" s="243">
        <v>1</v>
      </c>
      <c r="V5" s="341"/>
      <c r="W5" s="27"/>
    </row>
    <row r="6" spans="1:23" ht="23.25" customHeight="1">
      <c r="A6" s="628"/>
      <c r="B6" s="630"/>
      <c r="C6" s="464" t="s">
        <v>218</v>
      </c>
      <c r="D6" s="480">
        <v>0</v>
      </c>
      <c r="E6" s="243"/>
      <c r="F6" s="85"/>
      <c r="G6" s="464" t="s">
        <v>218</v>
      </c>
      <c r="H6" s="480">
        <v>0.5</v>
      </c>
      <c r="I6" s="243"/>
      <c r="J6" s="85"/>
      <c r="K6" s="464" t="s">
        <v>218</v>
      </c>
      <c r="L6" s="480">
        <v>0</v>
      </c>
      <c r="M6" s="243"/>
      <c r="N6" s="85"/>
      <c r="O6" s="464" t="s">
        <v>218</v>
      </c>
      <c r="P6" s="480">
        <v>0.5</v>
      </c>
      <c r="Q6" s="243"/>
      <c r="R6" s="85"/>
      <c r="S6" s="464" t="s">
        <v>218</v>
      </c>
      <c r="T6" s="480" t="s">
        <v>232</v>
      </c>
      <c r="U6" s="243">
        <v>0</v>
      </c>
      <c r="V6" s="341"/>
      <c r="W6" s="27"/>
    </row>
    <row r="7" spans="1:23" ht="23.25" customHeight="1">
      <c r="A7" s="628"/>
      <c r="B7" s="630"/>
      <c r="C7" s="464" t="s">
        <v>219</v>
      </c>
      <c r="D7" s="242">
        <v>1</v>
      </c>
      <c r="E7" s="243">
        <v>1</v>
      </c>
      <c r="F7" s="85"/>
      <c r="G7" s="464" t="s">
        <v>219</v>
      </c>
      <c r="H7" s="242">
        <v>1</v>
      </c>
      <c r="I7" s="243">
        <v>1</v>
      </c>
      <c r="J7" s="85"/>
      <c r="K7" s="464" t="s">
        <v>219</v>
      </c>
      <c r="L7" s="242">
        <v>0</v>
      </c>
      <c r="M7" s="243">
        <v>1</v>
      </c>
      <c r="N7" s="85"/>
      <c r="O7" s="464" t="s">
        <v>219</v>
      </c>
      <c r="P7" s="242">
        <v>0</v>
      </c>
      <c r="Q7" s="243">
        <v>1</v>
      </c>
      <c r="R7" s="85"/>
      <c r="S7" s="464" t="s">
        <v>219</v>
      </c>
      <c r="T7" s="242">
        <v>1</v>
      </c>
      <c r="U7" s="243">
        <v>1</v>
      </c>
      <c r="V7" s="341"/>
      <c r="W7" s="27"/>
    </row>
    <row r="8" spans="1:23" ht="23.25" customHeight="1">
      <c r="A8" s="628"/>
      <c r="B8" s="630"/>
      <c r="C8" s="464" t="s">
        <v>221</v>
      </c>
      <c r="D8" s="242">
        <v>1</v>
      </c>
      <c r="E8" s="243"/>
      <c r="F8" s="85"/>
      <c r="G8" s="464" t="s">
        <v>221</v>
      </c>
      <c r="H8" s="480">
        <v>1</v>
      </c>
      <c r="I8" s="243"/>
      <c r="J8" s="85"/>
      <c r="K8" s="464" t="s">
        <v>221</v>
      </c>
      <c r="L8" s="421">
        <v>1</v>
      </c>
      <c r="M8" s="243"/>
      <c r="N8" s="85"/>
      <c r="O8" s="464" t="s">
        <v>221</v>
      </c>
      <c r="P8" s="242">
        <v>1</v>
      </c>
      <c r="Q8" s="243"/>
      <c r="R8" s="85"/>
      <c r="S8" s="464" t="s">
        <v>221</v>
      </c>
      <c r="T8" s="242">
        <v>1</v>
      </c>
      <c r="U8" s="243"/>
      <c r="V8" s="341"/>
      <c r="W8" s="27"/>
    </row>
    <row r="9" spans="1:23" ht="23.25" customHeight="1">
      <c r="A9" s="628"/>
      <c r="B9" s="631" t="s">
        <v>74</v>
      </c>
      <c r="C9" s="91" t="s">
        <v>222</v>
      </c>
      <c r="D9" s="242">
        <v>0</v>
      </c>
      <c r="E9" s="243">
        <v>1</v>
      </c>
      <c r="F9" s="85"/>
      <c r="G9" s="91"/>
      <c r="H9" s="242"/>
      <c r="I9" s="243"/>
      <c r="J9" s="85"/>
      <c r="K9" s="91"/>
      <c r="L9" s="537"/>
      <c r="M9" s="243"/>
      <c r="N9" s="85"/>
      <c r="O9" s="91"/>
      <c r="P9" s="242"/>
      <c r="Q9" s="243"/>
      <c r="R9" s="85"/>
      <c r="S9" s="445"/>
      <c r="T9" s="242"/>
      <c r="U9" s="243"/>
      <c r="V9" s="341"/>
      <c r="W9" s="27"/>
    </row>
    <row r="10" spans="1:23" ht="23.25" customHeight="1">
      <c r="A10" s="628"/>
      <c r="B10" s="631"/>
      <c r="C10" s="91" t="s">
        <v>223</v>
      </c>
      <c r="D10" s="242">
        <v>0.5</v>
      </c>
      <c r="E10" s="243"/>
      <c r="F10" s="85"/>
      <c r="G10" s="91"/>
      <c r="H10" s="242"/>
      <c r="I10" s="243"/>
      <c r="J10" s="85"/>
      <c r="K10" s="91"/>
      <c r="L10" s="537"/>
      <c r="M10" s="243"/>
      <c r="N10" s="85"/>
      <c r="O10" s="91"/>
      <c r="P10" s="242"/>
      <c r="Q10" s="243"/>
      <c r="R10" s="85"/>
      <c r="S10" s="445"/>
      <c r="T10" s="242"/>
      <c r="U10" s="243"/>
      <c r="V10" s="341"/>
      <c r="W10" s="27"/>
    </row>
    <row r="11" spans="1:23" ht="23.25" customHeight="1">
      <c r="A11" s="628"/>
      <c r="B11" s="631"/>
      <c r="C11" s="91" t="s">
        <v>214</v>
      </c>
      <c r="D11" s="242">
        <v>0</v>
      </c>
      <c r="E11" s="243"/>
      <c r="F11" s="85"/>
      <c r="G11" s="91" t="s">
        <v>214</v>
      </c>
      <c r="H11" s="242">
        <v>0.5</v>
      </c>
      <c r="I11" s="243"/>
      <c r="J11" s="85"/>
      <c r="K11" s="91" t="s">
        <v>214</v>
      </c>
      <c r="L11" s="242">
        <v>0.5</v>
      </c>
      <c r="M11" s="243"/>
      <c r="N11" s="85"/>
      <c r="O11" s="91" t="s">
        <v>214</v>
      </c>
      <c r="P11" s="242">
        <v>0.5</v>
      </c>
      <c r="Q11" s="243"/>
      <c r="R11" s="85"/>
      <c r="S11" s="91"/>
      <c r="T11" s="242"/>
      <c r="U11" s="243"/>
      <c r="V11" s="341"/>
      <c r="W11" s="27"/>
    </row>
    <row r="12" spans="1:23" ht="23.25" customHeight="1">
      <c r="A12" s="628"/>
      <c r="B12" s="631"/>
      <c r="C12" s="91" t="s">
        <v>217</v>
      </c>
      <c r="D12" s="242">
        <v>1</v>
      </c>
      <c r="E12" s="243"/>
      <c r="F12" s="85"/>
      <c r="G12" s="91"/>
      <c r="H12" s="537"/>
      <c r="I12" s="243"/>
      <c r="J12" s="85"/>
      <c r="K12" s="91"/>
      <c r="L12" s="537"/>
      <c r="M12" s="243"/>
      <c r="N12" s="85"/>
      <c r="O12" s="91"/>
      <c r="P12" s="242"/>
      <c r="Q12" s="243"/>
      <c r="R12" s="85"/>
      <c r="S12" s="91"/>
      <c r="T12" s="242"/>
      <c r="U12" s="243"/>
      <c r="V12" s="341"/>
      <c r="W12" s="27"/>
    </row>
    <row r="13" spans="1:23" ht="23.25" customHeight="1">
      <c r="A13" s="628"/>
      <c r="B13" s="631"/>
      <c r="C13" s="91" t="s">
        <v>225</v>
      </c>
      <c r="D13" s="242">
        <v>1</v>
      </c>
      <c r="E13" s="243"/>
      <c r="F13" s="85"/>
      <c r="G13" s="91"/>
      <c r="H13" s="537"/>
      <c r="I13" s="243"/>
      <c r="J13" s="85"/>
      <c r="K13" s="91"/>
      <c r="L13" s="537"/>
      <c r="M13" s="243"/>
      <c r="N13" s="85"/>
      <c r="O13" s="91"/>
      <c r="P13" s="242"/>
      <c r="Q13" s="243"/>
      <c r="R13" s="85"/>
      <c r="S13" s="91"/>
      <c r="T13" s="242"/>
      <c r="U13" s="243"/>
      <c r="V13" s="341"/>
      <c r="W13" s="27"/>
    </row>
    <row r="14" spans="1:23" ht="23.25" customHeight="1">
      <c r="A14" s="628"/>
      <c r="B14" s="631"/>
      <c r="C14" s="91" t="s">
        <v>213</v>
      </c>
      <c r="D14" s="242">
        <v>1</v>
      </c>
      <c r="E14" s="243"/>
      <c r="F14" s="85"/>
      <c r="G14" s="91"/>
      <c r="H14" s="537"/>
      <c r="I14" s="243"/>
      <c r="J14" s="85"/>
      <c r="K14" s="91"/>
      <c r="L14" s="537"/>
      <c r="M14" s="243"/>
      <c r="N14" s="85"/>
      <c r="O14" s="91"/>
      <c r="P14" s="242"/>
      <c r="Q14" s="243"/>
      <c r="R14" s="85"/>
      <c r="S14" s="91" t="s">
        <v>213</v>
      </c>
      <c r="T14" s="242">
        <v>1</v>
      </c>
      <c r="U14" s="243"/>
      <c r="V14" s="341"/>
      <c r="W14" s="27"/>
    </row>
    <row r="15" spans="1:23" ht="23.25" customHeight="1">
      <c r="A15" s="628"/>
      <c r="B15" s="632" t="s">
        <v>42</v>
      </c>
      <c r="C15" s="135"/>
      <c r="D15" s="370"/>
      <c r="E15" s="70"/>
      <c r="F15" s="490"/>
      <c r="G15" s="135"/>
      <c r="H15" s="370"/>
      <c r="I15" s="70"/>
      <c r="J15" s="490"/>
      <c r="K15" s="24" t="s">
        <v>217</v>
      </c>
      <c r="L15" s="282">
        <v>1</v>
      </c>
      <c r="M15" s="243"/>
      <c r="N15" s="490"/>
      <c r="O15" s="24" t="s">
        <v>217</v>
      </c>
      <c r="P15" s="297"/>
      <c r="Q15" s="243">
        <v>1</v>
      </c>
      <c r="R15" s="490"/>
      <c r="S15" s="24"/>
      <c r="T15" s="282"/>
      <c r="U15" s="243"/>
      <c r="V15" s="341"/>
      <c r="W15" s="27"/>
    </row>
    <row r="16" spans="1:23" ht="23.25" customHeight="1">
      <c r="A16" s="628"/>
      <c r="B16" s="632"/>
      <c r="C16" s="135"/>
      <c r="D16" s="370"/>
      <c r="E16" s="70"/>
      <c r="F16" s="490"/>
      <c r="G16" s="135"/>
      <c r="H16" s="370"/>
      <c r="I16" s="70"/>
      <c r="J16" s="490"/>
      <c r="K16" s="24" t="s">
        <v>221</v>
      </c>
      <c r="L16" s="297">
        <v>1</v>
      </c>
      <c r="M16" s="243"/>
      <c r="N16" s="490"/>
      <c r="O16" s="24" t="s">
        <v>221</v>
      </c>
      <c r="P16" s="297">
        <v>1</v>
      </c>
      <c r="Q16" s="243"/>
      <c r="R16" s="490"/>
      <c r="S16" s="31"/>
      <c r="T16" s="472"/>
      <c r="U16" s="243"/>
      <c r="V16" s="341"/>
      <c r="W16" s="27"/>
    </row>
    <row r="17" spans="1:23" ht="23.25" customHeight="1">
      <c r="A17" s="628"/>
      <c r="B17" s="632"/>
      <c r="C17" s="135"/>
      <c r="D17" s="370"/>
      <c r="E17" s="70"/>
      <c r="F17" s="490"/>
      <c r="G17" s="135"/>
      <c r="H17" s="370"/>
      <c r="I17" s="70"/>
      <c r="J17" s="490"/>
      <c r="K17" s="24" t="s">
        <v>227</v>
      </c>
      <c r="L17" s="297">
        <v>1</v>
      </c>
      <c r="M17" s="243"/>
      <c r="N17" s="490"/>
      <c r="O17" s="24" t="s">
        <v>227</v>
      </c>
      <c r="P17" s="297">
        <v>1</v>
      </c>
      <c r="Q17" s="243"/>
      <c r="R17" s="490"/>
      <c r="S17" s="31"/>
      <c r="T17" s="472"/>
      <c r="U17" s="243"/>
      <c r="V17" s="341"/>
      <c r="W17" s="27"/>
    </row>
    <row r="18" spans="1:23" ht="23.25" customHeight="1">
      <c r="A18" s="628"/>
      <c r="B18" s="632"/>
      <c r="C18" s="135"/>
      <c r="D18" s="370"/>
      <c r="E18" s="70"/>
      <c r="F18" s="490"/>
      <c r="G18" s="135"/>
      <c r="H18" s="370"/>
      <c r="I18" s="70"/>
      <c r="J18" s="490"/>
      <c r="K18" s="24" t="s">
        <v>228</v>
      </c>
      <c r="L18" s="297">
        <v>0.5</v>
      </c>
      <c r="M18" s="243"/>
      <c r="N18" s="490"/>
      <c r="O18" s="24" t="s">
        <v>228</v>
      </c>
      <c r="P18" s="297">
        <v>0.5</v>
      </c>
      <c r="Q18" s="243"/>
      <c r="R18" s="490"/>
      <c r="S18" s="31"/>
      <c r="T18" s="472"/>
      <c r="U18" s="243"/>
      <c r="V18" s="341"/>
      <c r="W18" s="27"/>
    </row>
    <row r="19" spans="1:23" ht="23.25" customHeight="1">
      <c r="A19" s="628"/>
      <c r="B19" s="632"/>
      <c r="C19" s="135"/>
      <c r="D19" s="370"/>
      <c r="E19" s="70"/>
      <c r="F19" s="490"/>
      <c r="G19" s="135"/>
      <c r="H19" s="370"/>
      <c r="I19" s="70"/>
      <c r="J19" s="490"/>
      <c r="K19" s="24" t="s">
        <v>216</v>
      </c>
      <c r="L19" s="297">
        <v>1</v>
      </c>
      <c r="M19" s="243"/>
      <c r="N19" s="490"/>
      <c r="O19" s="24" t="s">
        <v>216</v>
      </c>
      <c r="P19" s="297">
        <v>1</v>
      </c>
      <c r="Q19" s="243"/>
      <c r="R19" s="490"/>
      <c r="S19" s="31"/>
      <c r="T19" s="472"/>
      <c r="U19" s="243"/>
      <c r="V19" s="341"/>
      <c r="W19" s="27"/>
    </row>
    <row r="20" spans="1:23" ht="24" customHeight="1">
      <c r="A20" s="628"/>
      <c r="B20" s="632"/>
      <c r="C20" s="135"/>
      <c r="D20" s="370"/>
      <c r="E20" s="70"/>
      <c r="F20" s="361"/>
      <c r="G20" s="135"/>
      <c r="H20" s="370"/>
      <c r="I20" s="70"/>
      <c r="J20" s="361"/>
      <c r="K20" s="24" t="s">
        <v>219</v>
      </c>
      <c r="L20" s="297"/>
      <c r="M20" s="243">
        <v>1</v>
      </c>
      <c r="N20" s="361"/>
      <c r="O20" s="24" t="s">
        <v>219</v>
      </c>
      <c r="P20" s="297"/>
      <c r="Q20" s="243">
        <v>1</v>
      </c>
      <c r="R20" s="361"/>
      <c r="S20" s="135"/>
      <c r="T20" s="370"/>
      <c r="U20" s="243">
        <v>1</v>
      </c>
      <c r="V20" s="341"/>
      <c r="W20" s="27"/>
    </row>
    <row r="21" spans="1:23" ht="24" customHeight="1">
      <c r="A21" s="628"/>
      <c r="B21" s="63"/>
      <c r="C21" s="135"/>
      <c r="D21" s="370"/>
      <c r="E21" s="70"/>
      <c r="F21" s="212"/>
      <c r="G21" s="135"/>
      <c r="H21" s="409"/>
      <c r="I21" s="160"/>
      <c r="J21" s="212"/>
      <c r="K21" s="24" t="s">
        <v>231</v>
      </c>
      <c r="L21" s="297" t="s">
        <v>232</v>
      </c>
      <c r="M21" s="243"/>
      <c r="N21" s="212"/>
      <c r="O21" s="24" t="s">
        <v>231</v>
      </c>
      <c r="P21" s="297">
        <v>0.5</v>
      </c>
      <c r="Q21" s="70"/>
      <c r="R21" s="212"/>
      <c r="S21" s="135"/>
      <c r="T21" s="370"/>
      <c r="U21" s="243"/>
      <c r="V21" s="427"/>
      <c r="W21" s="27"/>
    </row>
    <row r="22" spans="1:23" ht="24" customHeight="1">
      <c r="A22" s="635" t="s">
        <v>252</v>
      </c>
      <c r="B22" s="637" t="s">
        <v>158</v>
      </c>
      <c r="C22" s="405"/>
      <c r="D22" s="145"/>
      <c r="E22" s="509"/>
      <c r="F22" s="95"/>
      <c r="G22" s="464" t="s">
        <v>219</v>
      </c>
      <c r="H22" s="240">
        <v>0</v>
      </c>
      <c r="I22" s="552">
        <v>1</v>
      </c>
      <c r="J22" s="490"/>
      <c r="K22" s="405"/>
      <c r="L22" s="145"/>
      <c r="M22" s="345"/>
      <c r="N22" s="95"/>
      <c r="O22" s="405"/>
      <c r="P22" s="145"/>
      <c r="Q22" s="509"/>
      <c r="R22" s="95"/>
      <c r="S22" s="405"/>
      <c r="T22" s="145"/>
      <c r="U22" s="345"/>
      <c r="V22" s="310"/>
      <c r="W22" s="75"/>
    </row>
    <row r="23" spans="1:23" ht="23.25" customHeight="1">
      <c r="A23" s="636"/>
      <c r="B23" s="637"/>
      <c r="C23" s="405"/>
      <c r="D23" s="145"/>
      <c r="E23" s="254"/>
      <c r="F23" s="199"/>
      <c r="G23" s="464" t="s">
        <v>215</v>
      </c>
      <c r="H23" s="480">
        <v>0</v>
      </c>
      <c r="I23" s="243">
        <v>1</v>
      </c>
      <c r="J23" s="425"/>
      <c r="K23" s="405"/>
      <c r="L23" s="145"/>
      <c r="M23" s="429"/>
      <c r="N23" s="199"/>
      <c r="O23" s="405"/>
      <c r="P23" s="145"/>
      <c r="Q23" s="254"/>
      <c r="R23" s="199"/>
      <c r="S23" s="405"/>
      <c r="T23" s="145"/>
      <c r="U23" s="429"/>
      <c r="V23" s="18"/>
      <c r="W23" s="27"/>
    </row>
    <row r="24" spans="1:23" ht="24" customHeight="1">
      <c r="A24" s="638" t="s">
        <v>253</v>
      </c>
      <c r="B24" s="637" t="s">
        <v>158</v>
      </c>
      <c r="C24" s="464" t="s">
        <v>215</v>
      </c>
      <c r="D24" s="242">
        <v>1</v>
      </c>
      <c r="E24" s="243">
        <v>1</v>
      </c>
      <c r="F24" s="17"/>
      <c r="G24" s="464" t="s">
        <v>215</v>
      </c>
      <c r="H24" s="242">
        <v>0</v>
      </c>
      <c r="I24" s="243">
        <v>1</v>
      </c>
      <c r="J24" s="17"/>
      <c r="K24" s="464" t="s">
        <v>215</v>
      </c>
      <c r="L24" s="242">
        <v>0</v>
      </c>
      <c r="M24" s="243">
        <v>1</v>
      </c>
      <c r="N24" s="17"/>
      <c r="O24" s="464" t="s">
        <v>215</v>
      </c>
      <c r="P24" s="242">
        <v>0</v>
      </c>
      <c r="Q24" s="243">
        <v>1</v>
      </c>
      <c r="R24" s="17"/>
      <c r="S24" s="464" t="s">
        <v>215</v>
      </c>
      <c r="T24" s="242">
        <v>1</v>
      </c>
      <c r="U24" s="243">
        <v>1</v>
      </c>
      <c r="V24" s="427"/>
      <c r="W24" s="27"/>
    </row>
    <row r="25" spans="1:23" ht="23.25" customHeight="1">
      <c r="A25" s="639"/>
      <c r="B25" s="637"/>
      <c r="C25" s="464" t="s">
        <v>213</v>
      </c>
      <c r="D25" s="480">
        <v>1</v>
      </c>
      <c r="E25" s="70"/>
      <c r="F25" s="490"/>
      <c r="G25" s="464" t="s">
        <v>213</v>
      </c>
      <c r="H25" s="480">
        <v>1</v>
      </c>
      <c r="I25" s="70"/>
      <c r="J25" s="490"/>
      <c r="K25" s="464" t="s">
        <v>213</v>
      </c>
      <c r="L25" s="480">
        <v>1</v>
      </c>
      <c r="M25" s="243"/>
      <c r="N25" s="490"/>
      <c r="O25" s="464" t="s">
        <v>213</v>
      </c>
      <c r="P25" s="480">
        <v>1</v>
      </c>
      <c r="Q25" s="70"/>
      <c r="R25" s="490"/>
      <c r="S25" s="464" t="s">
        <v>213</v>
      </c>
      <c r="T25" s="480">
        <v>1</v>
      </c>
      <c r="U25" s="243"/>
      <c r="V25" s="48"/>
      <c r="W25" s="27"/>
    </row>
    <row r="26" spans="1:23" ht="23.25" customHeight="1">
      <c r="A26" s="640"/>
      <c r="B26" s="624" t="s">
        <v>74</v>
      </c>
      <c r="C26" s="91"/>
      <c r="D26" s="242"/>
      <c r="E26" s="70"/>
      <c r="F26" s="490"/>
      <c r="G26" s="91" t="s">
        <v>215</v>
      </c>
      <c r="H26" s="242">
        <v>1</v>
      </c>
      <c r="I26" s="70"/>
      <c r="J26" s="490"/>
      <c r="K26" s="91" t="s">
        <v>215</v>
      </c>
      <c r="L26" s="242">
        <v>1</v>
      </c>
      <c r="M26" s="243"/>
      <c r="N26" s="490"/>
      <c r="O26" s="91" t="s">
        <v>215</v>
      </c>
      <c r="P26" s="242">
        <v>1</v>
      </c>
      <c r="Q26" s="70"/>
      <c r="R26" s="490"/>
      <c r="S26" s="91"/>
      <c r="T26" s="242"/>
      <c r="U26" s="243"/>
      <c r="V26" s="48"/>
      <c r="W26" s="27"/>
    </row>
    <row r="27" spans="1:23" ht="23.25" customHeight="1">
      <c r="A27" s="639"/>
      <c r="B27" s="624"/>
      <c r="C27" s="91" t="s">
        <v>213</v>
      </c>
      <c r="D27" s="242">
        <v>1</v>
      </c>
      <c r="E27" s="70"/>
      <c r="F27" s="490"/>
      <c r="G27" s="91"/>
      <c r="H27" s="242"/>
      <c r="I27" s="70"/>
      <c r="J27" s="490"/>
      <c r="K27" s="91"/>
      <c r="L27" s="242"/>
      <c r="M27" s="243"/>
      <c r="N27" s="490"/>
      <c r="O27" s="91"/>
      <c r="P27" s="242"/>
      <c r="Q27" s="70"/>
      <c r="R27" s="490"/>
      <c r="S27" s="91" t="s">
        <v>213</v>
      </c>
      <c r="T27" s="242">
        <v>1</v>
      </c>
      <c r="U27" s="243"/>
      <c r="V27" s="48"/>
      <c r="W27" s="27"/>
    </row>
    <row r="28" spans="1:23" ht="23.25" customHeight="1">
      <c r="A28" s="641"/>
      <c r="B28" s="625" t="s">
        <v>42</v>
      </c>
      <c r="C28" s="135"/>
      <c r="D28" s="370"/>
      <c r="E28" s="70"/>
      <c r="F28" s="490"/>
      <c r="G28" s="135"/>
      <c r="H28" s="370"/>
      <c r="I28" s="70"/>
      <c r="J28" s="490"/>
      <c r="K28" s="24" t="s">
        <v>229</v>
      </c>
      <c r="L28" s="297">
        <v>1</v>
      </c>
      <c r="M28" s="243"/>
      <c r="N28" s="490"/>
      <c r="O28" s="24" t="s">
        <v>229</v>
      </c>
      <c r="P28" s="297">
        <v>1</v>
      </c>
      <c r="Q28" s="243"/>
      <c r="R28" s="490"/>
      <c r="S28" s="135"/>
      <c r="T28" s="370"/>
      <c r="U28" s="243"/>
      <c r="V28" s="438"/>
      <c r="W28" s="27"/>
    </row>
    <row r="29" spans="1:23" ht="24" customHeight="1">
      <c r="A29" s="642"/>
      <c r="B29" s="626"/>
      <c r="C29" s="298"/>
      <c r="D29" s="409"/>
      <c r="E29" s="70"/>
      <c r="F29" s="361"/>
      <c r="G29" s="298"/>
      <c r="H29" s="409"/>
      <c r="I29" s="70"/>
      <c r="J29" s="361"/>
      <c r="K29" s="24" t="s">
        <v>227</v>
      </c>
      <c r="L29" s="297">
        <v>1</v>
      </c>
      <c r="M29" s="243"/>
      <c r="N29" s="361"/>
      <c r="O29" s="24" t="s">
        <v>227</v>
      </c>
      <c r="P29" s="297">
        <v>1</v>
      </c>
      <c r="Q29" s="70"/>
      <c r="R29" s="361"/>
      <c r="S29" s="298"/>
      <c r="T29" s="409"/>
      <c r="U29" s="243"/>
      <c r="V29" s="341"/>
      <c r="W29" s="27"/>
    </row>
    <row r="30" spans="1:23" ht="24" customHeight="1">
      <c r="A30" s="633" t="s">
        <v>233</v>
      </c>
      <c r="B30" s="189" t="s">
        <v>158</v>
      </c>
      <c r="C30" s="323" t="s">
        <v>234</v>
      </c>
      <c r="D30" s="240">
        <v>1</v>
      </c>
      <c r="E30" s="243"/>
      <c r="F30" s="133"/>
      <c r="G30" s="274" t="s">
        <v>234</v>
      </c>
      <c r="H30" s="399">
        <v>1</v>
      </c>
      <c r="I30" s="243"/>
      <c r="J30" s="133"/>
      <c r="K30" s="464" t="s">
        <v>234</v>
      </c>
      <c r="L30" s="474">
        <v>1</v>
      </c>
      <c r="M30" s="243"/>
      <c r="N30" s="133"/>
      <c r="O30" s="464" t="s">
        <v>234</v>
      </c>
      <c r="P30" s="480">
        <v>1</v>
      </c>
      <c r="Q30" s="243"/>
      <c r="R30" s="133"/>
      <c r="S30" s="274" t="s">
        <v>234</v>
      </c>
      <c r="T30" s="399">
        <v>1</v>
      </c>
      <c r="U30" s="243"/>
      <c r="V30" s="341"/>
      <c r="W30" s="27"/>
    </row>
    <row r="31" spans="1:23" ht="24" customHeight="1">
      <c r="A31" s="634"/>
      <c r="B31" s="182" t="s">
        <v>74</v>
      </c>
      <c r="C31" s="91" t="s">
        <v>234</v>
      </c>
      <c r="D31" s="242">
        <v>1</v>
      </c>
      <c r="E31" s="243"/>
      <c r="F31" s="17"/>
      <c r="G31" s="166"/>
      <c r="H31" s="157"/>
      <c r="I31" s="243"/>
      <c r="J31" s="17"/>
      <c r="K31" s="382"/>
      <c r="L31" s="310"/>
      <c r="M31" s="243"/>
      <c r="N31" s="17"/>
      <c r="O31" s="382"/>
      <c r="P31" s="372"/>
      <c r="Q31" s="243"/>
      <c r="R31" s="17"/>
      <c r="S31" s="166"/>
      <c r="T31" s="157"/>
      <c r="U31" s="243"/>
      <c r="V31" s="341"/>
      <c r="W31" s="27"/>
    </row>
    <row r="32" spans="1:23" ht="24" customHeight="1">
      <c r="A32" s="633"/>
      <c r="B32" s="389" t="s">
        <v>42</v>
      </c>
      <c r="C32" s="24"/>
      <c r="D32" s="282"/>
      <c r="E32" s="243"/>
      <c r="F32" s="490"/>
      <c r="G32" s="24" t="s">
        <v>234</v>
      </c>
      <c r="H32" s="282">
        <v>1</v>
      </c>
      <c r="I32" s="243"/>
      <c r="J32" s="490"/>
      <c r="K32" s="24" t="s">
        <v>234</v>
      </c>
      <c r="L32" s="297"/>
      <c r="M32" s="243"/>
      <c r="N32" s="490"/>
      <c r="O32" s="24"/>
      <c r="P32" s="282"/>
      <c r="Q32" s="243"/>
      <c r="R32" s="490"/>
      <c r="S32" s="24"/>
      <c r="T32" s="282"/>
      <c r="U32" s="243"/>
      <c r="V32" s="450"/>
      <c r="W32" s="27"/>
    </row>
    <row r="33" spans="1:23" ht="24" customHeight="1">
      <c r="A33" s="494"/>
      <c r="B33" s="543" t="s">
        <v>190</v>
      </c>
      <c r="C33" s="475"/>
      <c r="D33" s="527">
        <f>SUM(D2:D32)</f>
        <v>14</v>
      </c>
      <c r="E33" s="527">
        <f>SUM(E2:E32)</f>
        <v>4</v>
      </c>
      <c r="F33" s="264"/>
      <c r="G33" s="381"/>
      <c r="H33" s="527">
        <f>SUM(H2:H32)</f>
        <v>10.5</v>
      </c>
      <c r="I33" s="527">
        <f>SUM(I2:I32)</f>
        <v>5</v>
      </c>
      <c r="J33" s="264"/>
      <c r="K33" s="381"/>
      <c r="L33" s="314">
        <f>SUM(L2:L32)</f>
        <v>14.5</v>
      </c>
      <c r="M33" s="527">
        <f>SUM(M2:M32)</f>
        <v>4</v>
      </c>
      <c r="N33" s="264"/>
      <c r="O33" s="381"/>
      <c r="P33" s="527">
        <f>SUM(P2:P32)</f>
        <v>14.5</v>
      </c>
      <c r="Q33" s="527">
        <f>SUM(Q2:Q32)</f>
        <v>5</v>
      </c>
      <c r="R33" s="264"/>
      <c r="S33" s="381"/>
      <c r="T33" s="527">
        <f>SUM(T2:T32)</f>
        <v>10.5</v>
      </c>
      <c r="U33" s="527">
        <f>SUM(U2:U32)</f>
        <v>4</v>
      </c>
      <c r="V33" s="359">
        <f>SUM(C33:U33)</f>
        <v>86</v>
      </c>
      <c r="W33" s="28"/>
    </row>
  </sheetData>
  <mergeCells count="11">
    <mergeCell ref="A30:A32"/>
    <mergeCell ref="A22:A23"/>
    <mergeCell ref="B22:B23"/>
    <mergeCell ref="A24:A29"/>
    <mergeCell ref="B24:B25"/>
    <mergeCell ref="B26:B27"/>
    <mergeCell ref="B28:B29"/>
    <mergeCell ref="A2:A21"/>
    <mergeCell ref="B2:B8"/>
    <mergeCell ref="B9:B14"/>
    <mergeCell ref="B15:B20"/>
  </mergeCells>
  <phoneticPr fontId="0" type="noConversion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85"/>
  <sheetViews>
    <sheetView workbookViewId="0"/>
  </sheetViews>
  <sheetFormatPr defaultColWidth="17.140625" defaultRowHeight="12.75" customHeight="1"/>
  <cols>
    <col min="1" max="1" width="4" customWidth="1"/>
    <col min="2" max="2" width="46.140625" customWidth="1"/>
    <col min="3" max="3" width="11.7109375" customWidth="1"/>
    <col min="4" max="4" width="31.28515625" customWidth="1"/>
    <col min="5" max="5" width="19.28515625" customWidth="1"/>
    <col min="6" max="6" width="19.7109375" customWidth="1"/>
    <col min="7" max="7" width="33.85546875" customWidth="1"/>
    <col min="8" max="8" width="6.140625" customWidth="1"/>
    <col min="9" max="9" width="7" customWidth="1"/>
    <col min="10" max="10" width="4.7109375" customWidth="1"/>
    <col min="11" max="11" width="4.5703125" customWidth="1"/>
    <col min="12" max="12" width="4.140625" customWidth="1"/>
    <col min="13" max="13" width="4.42578125" customWidth="1"/>
    <col min="14" max="14" width="9" customWidth="1"/>
    <col min="15" max="15" width="6.28515625" customWidth="1"/>
    <col min="16" max="16" width="11.85546875" customWidth="1"/>
    <col min="17" max="17" width="17.42578125" customWidth="1"/>
    <col min="18" max="18" width="14.5703125" customWidth="1"/>
    <col min="19" max="19" width="1.85546875" customWidth="1"/>
    <col min="20" max="20" width="7" customWidth="1"/>
  </cols>
  <sheetData>
    <row r="1" spans="1:18" ht="10.5" customHeight="1">
      <c r="A1" s="137" t="s">
        <v>36</v>
      </c>
      <c r="B1" s="176" t="s">
        <v>0</v>
      </c>
      <c r="C1" s="206" t="s">
        <v>1</v>
      </c>
      <c r="D1" s="137" t="s">
        <v>2</v>
      </c>
      <c r="E1" s="137" t="s">
        <v>3</v>
      </c>
      <c r="F1" s="137" t="s">
        <v>4</v>
      </c>
      <c r="G1" s="137" t="s">
        <v>5</v>
      </c>
      <c r="H1" s="137" t="s">
        <v>37</v>
      </c>
      <c r="I1" s="137"/>
      <c r="J1" s="137"/>
      <c r="K1" s="137"/>
      <c r="L1" s="137" t="s">
        <v>36</v>
      </c>
      <c r="M1" s="137" t="s">
        <v>38</v>
      </c>
      <c r="N1" s="503" t="s">
        <v>6</v>
      </c>
      <c r="O1" s="137" t="s">
        <v>39</v>
      </c>
      <c r="P1" s="137" t="s">
        <v>7</v>
      </c>
      <c r="Q1" s="175" t="s">
        <v>8</v>
      </c>
      <c r="R1" s="137" t="s">
        <v>40</v>
      </c>
    </row>
    <row r="2" spans="1:18" ht="15" customHeight="1">
      <c r="A2" s="21">
        <v>1</v>
      </c>
      <c r="B2" s="21" t="s">
        <v>69</v>
      </c>
      <c r="C2" s="21" t="s">
        <v>70</v>
      </c>
      <c r="D2" s="21" t="s">
        <v>71</v>
      </c>
      <c r="E2" s="21" t="s">
        <v>59</v>
      </c>
      <c r="F2" s="386" t="s">
        <v>10</v>
      </c>
      <c r="H2" s="161"/>
      <c r="I2" s="161" t="s">
        <v>18</v>
      </c>
      <c r="J2" s="190" t="s">
        <v>22</v>
      </c>
      <c r="N2" s="74">
        <f>D56/C56</f>
        <v>0.97368421052631582</v>
      </c>
      <c r="O2" s="161">
        <f>D56</f>
        <v>74</v>
      </c>
      <c r="P2" s="424">
        <v>41517</v>
      </c>
      <c r="Q2" s="267"/>
    </row>
    <row r="3" spans="1:18" ht="15" customHeight="1">
      <c r="A3" s="21">
        <v>1</v>
      </c>
      <c r="B3" s="21" t="s">
        <v>45</v>
      </c>
      <c r="C3" s="21" t="s">
        <v>70</v>
      </c>
      <c r="D3" s="21" t="s">
        <v>72</v>
      </c>
      <c r="E3" s="21" t="s">
        <v>46</v>
      </c>
      <c r="F3" s="386" t="s">
        <v>10</v>
      </c>
      <c r="H3" s="161"/>
      <c r="I3" s="161" t="s">
        <v>17</v>
      </c>
      <c r="J3" s="190"/>
      <c r="N3" s="74">
        <f>D57/C57</f>
        <v>0.22972972972972974</v>
      </c>
      <c r="O3" s="161">
        <f>D57</f>
        <v>17</v>
      </c>
      <c r="P3" s="424">
        <v>41517</v>
      </c>
      <c r="Q3" s="267"/>
    </row>
    <row r="4" spans="1:18" ht="9.75" customHeight="1">
      <c r="A4" s="294"/>
      <c r="B4" s="294"/>
      <c r="C4" s="294"/>
      <c r="D4" s="294"/>
      <c r="E4" s="294"/>
      <c r="F4" s="294"/>
      <c r="G4" s="294"/>
      <c r="H4" s="313"/>
      <c r="I4" s="313"/>
      <c r="J4" s="294"/>
      <c r="K4" s="294"/>
      <c r="L4" s="294"/>
      <c r="M4" s="294"/>
      <c r="N4" s="410"/>
      <c r="O4" s="313"/>
      <c r="P4" s="168"/>
      <c r="Q4" s="414"/>
      <c r="R4" s="294"/>
    </row>
    <row r="5" spans="1:18" ht="15" customHeight="1">
      <c r="A5" s="134">
        <v>1</v>
      </c>
      <c r="B5" s="134" t="s">
        <v>45</v>
      </c>
      <c r="C5" s="134" t="s">
        <v>13</v>
      </c>
      <c r="D5" s="134" t="s">
        <v>9</v>
      </c>
      <c r="E5" s="134" t="s">
        <v>46</v>
      </c>
      <c r="H5" s="161"/>
      <c r="I5" s="161"/>
      <c r="O5" s="161"/>
      <c r="P5" s="190"/>
      <c r="Q5" s="267"/>
    </row>
    <row r="6" spans="1:18" ht="15" customHeight="1">
      <c r="A6" s="134">
        <v>1</v>
      </c>
      <c r="B6" s="134" t="s">
        <v>50</v>
      </c>
      <c r="C6" s="134" t="s">
        <v>13</v>
      </c>
      <c r="D6" s="134" t="s">
        <v>9</v>
      </c>
      <c r="E6" s="134" t="s">
        <v>46</v>
      </c>
      <c r="G6" s="35" t="s">
        <v>73</v>
      </c>
      <c r="H6" s="161"/>
      <c r="I6" s="161"/>
      <c r="O6" s="161"/>
      <c r="P6" s="190"/>
      <c r="Q6" s="267"/>
    </row>
    <row r="7" spans="1:18" ht="15" customHeight="1">
      <c r="A7" s="134">
        <v>1</v>
      </c>
      <c r="B7" s="134" t="s">
        <v>75</v>
      </c>
      <c r="C7" s="134" t="s">
        <v>13</v>
      </c>
      <c r="D7" s="134" t="s">
        <v>9</v>
      </c>
      <c r="E7" s="134" t="s">
        <v>52</v>
      </c>
      <c r="H7" s="161"/>
      <c r="I7" s="161"/>
      <c r="O7" s="161"/>
      <c r="P7" s="190"/>
      <c r="Q7" s="267"/>
    </row>
    <row r="8" spans="1:18" ht="15" customHeight="1">
      <c r="A8" s="134">
        <v>1</v>
      </c>
      <c r="B8" s="134" t="s">
        <v>55</v>
      </c>
      <c r="C8" s="134" t="s">
        <v>13</v>
      </c>
      <c r="D8" s="134" t="s">
        <v>9</v>
      </c>
      <c r="E8" s="134" t="s">
        <v>56</v>
      </c>
      <c r="H8" s="161"/>
      <c r="I8" s="161"/>
      <c r="O8" s="161"/>
      <c r="P8" s="190"/>
      <c r="Q8" s="267"/>
    </row>
    <row r="9" spans="1:18" ht="8.25" customHeight="1">
      <c r="A9" s="134">
        <v>1</v>
      </c>
      <c r="B9" s="134" t="s">
        <v>60</v>
      </c>
      <c r="C9" s="134" t="s">
        <v>13</v>
      </c>
      <c r="D9" s="134" t="s">
        <v>9</v>
      </c>
      <c r="E9" s="134" t="s">
        <v>46</v>
      </c>
      <c r="H9" s="161"/>
      <c r="I9" s="161"/>
      <c r="O9" s="161"/>
      <c r="P9" s="190"/>
      <c r="Q9" s="267"/>
    </row>
    <row r="10" spans="1:18" ht="8.25" customHeight="1">
      <c r="A10" s="463">
        <v>2</v>
      </c>
      <c r="B10" s="463" t="s">
        <v>69</v>
      </c>
      <c r="C10" s="463" t="s">
        <v>13</v>
      </c>
      <c r="D10" s="463" t="s">
        <v>76</v>
      </c>
      <c r="E10" s="463" t="s">
        <v>59</v>
      </c>
      <c r="G10" t="s">
        <v>76</v>
      </c>
      <c r="H10" s="161"/>
      <c r="I10" s="161"/>
      <c r="O10" s="161"/>
      <c r="P10" s="190"/>
      <c r="Q10" s="267"/>
    </row>
    <row r="11" spans="1:18" ht="8.25" customHeight="1">
      <c r="A11" s="463">
        <v>2</v>
      </c>
      <c r="B11" s="463" t="s">
        <v>77</v>
      </c>
      <c r="C11" s="463" t="s">
        <v>13</v>
      </c>
      <c r="D11" s="463" t="s">
        <v>76</v>
      </c>
      <c r="E11" s="463" t="s">
        <v>78</v>
      </c>
      <c r="G11" t="s">
        <v>76</v>
      </c>
      <c r="H11" s="161"/>
      <c r="I11" s="161"/>
      <c r="O11" s="161"/>
      <c r="P11" s="190"/>
      <c r="Q11" s="267"/>
    </row>
    <row r="12" spans="1:18" ht="8.25" customHeight="1">
      <c r="A12" s="463">
        <v>2</v>
      </c>
      <c r="B12" s="463" t="s">
        <v>79</v>
      </c>
      <c r="C12" s="463" t="s">
        <v>13</v>
      </c>
      <c r="D12" s="463" t="s">
        <v>76</v>
      </c>
      <c r="E12" s="463" t="s">
        <v>43</v>
      </c>
      <c r="G12" t="s">
        <v>76</v>
      </c>
      <c r="H12" s="161"/>
      <c r="I12" s="161"/>
      <c r="O12" s="161"/>
      <c r="P12" s="190"/>
      <c r="Q12" s="267"/>
    </row>
    <row r="13" spans="1:18" ht="8.25" customHeight="1">
      <c r="A13" s="294"/>
      <c r="B13" s="294"/>
      <c r="C13" s="294"/>
      <c r="D13" s="294"/>
      <c r="E13" s="294"/>
      <c r="F13" s="294"/>
      <c r="G13" s="294"/>
      <c r="H13" s="313"/>
      <c r="I13" s="313"/>
      <c r="J13" s="294"/>
      <c r="K13" s="294"/>
      <c r="L13" s="294"/>
      <c r="M13" s="294"/>
      <c r="N13" s="294"/>
      <c r="O13" s="313"/>
      <c r="P13" s="168"/>
      <c r="Q13" s="414"/>
      <c r="R13" s="294"/>
    </row>
    <row r="14" spans="1:18" ht="15" customHeight="1">
      <c r="A14" s="139">
        <v>1</v>
      </c>
      <c r="B14" s="139" t="s">
        <v>75</v>
      </c>
      <c r="C14" s="139" t="s">
        <v>13</v>
      </c>
      <c r="D14" s="139" t="s">
        <v>74</v>
      </c>
      <c r="E14" s="139" t="s">
        <v>52</v>
      </c>
      <c r="H14" s="161"/>
      <c r="I14" s="161"/>
      <c r="O14" s="161"/>
      <c r="P14" s="190"/>
      <c r="Q14" s="267"/>
    </row>
    <row r="15" spans="1:18" ht="15" customHeight="1">
      <c r="A15" s="139">
        <v>1</v>
      </c>
      <c r="B15" s="139" t="s">
        <v>79</v>
      </c>
      <c r="C15" s="139" t="s">
        <v>13</v>
      </c>
      <c r="D15" s="139" t="s">
        <v>74</v>
      </c>
      <c r="E15" s="139" t="s">
        <v>43</v>
      </c>
      <c r="H15" s="161"/>
      <c r="I15" s="161"/>
      <c r="O15" s="161"/>
      <c r="P15" s="190"/>
      <c r="Q15" s="267"/>
    </row>
    <row r="16" spans="1:18" ht="15" customHeight="1">
      <c r="A16" s="139">
        <v>1</v>
      </c>
      <c r="B16" s="139" t="s">
        <v>55</v>
      </c>
      <c r="C16" s="139" t="s">
        <v>13</v>
      </c>
      <c r="D16" s="139" t="s">
        <v>74</v>
      </c>
      <c r="E16" s="139" t="s">
        <v>56</v>
      </c>
      <c r="H16" s="161"/>
      <c r="I16" s="161"/>
      <c r="O16" s="161"/>
      <c r="P16" s="190"/>
      <c r="Q16" s="267"/>
    </row>
    <row r="17" spans="1:18" ht="15" customHeight="1">
      <c r="A17" s="139">
        <v>1</v>
      </c>
      <c r="B17" s="139" t="s">
        <v>45</v>
      </c>
      <c r="C17" s="139" t="s">
        <v>13</v>
      </c>
      <c r="D17" s="139" t="s">
        <v>74</v>
      </c>
      <c r="E17" s="139" t="s">
        <v>46</v>
      </c>
      <c r="H17" s="161"/>
      <c r="I17" s="161"/>
      <c r="O17" s="161"/>
      <c r="P17" s="190"/>
      <c r="Q17" s="267"/>
    </row>
    <row r="18" spans="1:18" ht="15" customHeight="1">
      <c r="A18" s="139">
        <v>1</v>
      </c>
      <c r="B18" s="139" t="s">
        <v>77</v>
      </c>
      <c r="C18" s="139" t="s">
        <v>13</v>
      </c>
      <c r="D18" s="139" t="s">
        <v>74</v>
      </c>
      <c r="E18" s="139" t="s">
        <v>78</v>
      </c>
      <c r="G18" s="35" t="s">
        <v>92</v>
      </c>
      <c r="H18" s="161"/>
      <c r="O18" s="161"/>
      <c r="P18" s="190"/>
      <c r="Q18" s="267"/>
    </row>
    <row r="19" spans="1:18" ht="9.75" customHeight="1">
      <c r="A19" s="109">
        <v>1</v>
      </c>
      <c r="B19" s="109" t="s">
        <v>60</v>
      </c>
      <c r="C19" s="109" t="s">
        <v>13</v>
      </c>
      <c r="D19" s="109" t="s">
        <v>74</v>
      </c>
      <c r="E19" s="109" t="s">
        <v>46</v>
      </c>
      <c r="H19" s="161"/>
      <c r="O19" s="161"/>
      <c r="P19" s="190"/>
      <c r="Q19" s="267"/>
    </row>
    <row r="20" spans="1:18" ht="9.75" customHeight="1">
      <c r="A20" s="109">
        <v>1</v>
      </c>
      <c r="B20" s="109" t="s">
        <v>69</v>
      </c>
      <c r="C20" s="109" t="s">
        <v>13</v>
      </c>
      <c r="D20" s="109" t="s">
        <v>74</v>
      </c>
      <c r="E20" s="109" t="s">
        <v>59</v>
      </c>
      <c r="H20" s="161"/>
      <c r="O20" s="161"/>
      <c r="P20" s="190"/>
      <c r="Q20" s="267"/>
    </row>
    <row r="21" spans="1:18" ht="9.75" customHeight="1">
      <c r="A21" s="205">
        <v>1</v>
      </c>
      <c r="B21" s="205" t="s">
        <v>41</v>
      </c>
      <c r="C21" s="205" t="s">
        <v>13</v>
      </c>
      <c r="D21" s="205" t="s">
        <v>74</v>
      </c>
      <c r="E21" s="205" t="s">
        <v>43</v>
      </c>
      <c r="H21" s="161"/>
      <c r="O21" s="161"/>
      <c r="P21" s="190"/>
      <c r="Q21" s="267"/>
    </row>
    <row r="22" spans="1:18" ht="9.75" customHeight="1">
      <c r="A22" s="294"/>
      <c r="B22" s="294"/>
      <c r="C22" s="294"/>
      <c r="D22" s="294"/>
      <c r="E22" s="294"/>
      <c r="F22" s="294"/>
      <c r="G22" s="294"/>
      <c r="H22" s="313"/>
      <c r="I22" s="294"/>
      <c r="J22" s="294"/>
      <c r="K22" s="294"/>
      <c r="L22" s="294"/>
      <c r="M22" s="294"/>
      <c r="N22" s="294"/>
      <c r="O22" s="313"/>
      <c r="P22" s="168"/>
      <c r="Q22" s="414"/>
      <c r="R22" s="294"/>
    </row>
    <row r="23" spans="1:18" ht="15" customHeight="1">
      <c r="A23" s="39">
        <v>1</v>
      </c>
      <c r="B23" s="39" t="s">
        <v>80</v>
      </c>
      <c r="C23" s="39" t="s">
        <v>13</v>
      </c>
      <c r="D23" s="39" t="s">
        <v>9</v>
      </c>
      <c r="E23" s="39" t="s">
        <v>43</v>
      </c>
      <c r="G23" s="147" t="s">
        <v>81</v>
      </c>
      <c r="H23" s="161"/>
      <c r="O23" s="161"/>
      <c r="P23" s="190"/>
      <c r="Q23" s="267"/>
    </row>
    <row r="24" spans="1:18" ht="15" customHeight="1">
      <c r="A24" s="39">
        <v>1</v>
      </c>
      <c r="B24" s="39" t="s">
        <v>82</v>
      </c>
      <c r="C24" s="39" t="s">
        <v>13</v>
      </c>
      <c r="D24" s="39" t="s">
        <v>9</v>
      </c>
      <c r="E24" s="39" t="s">
        <v>52</v>
      </c>
      <c r="G24" s="147" t="s">
        <v>81</v>
      </c>
      <c r="H24" s="161"/>
      <c r="O24" s="161"/>
      <c r="P24" s="190"/>
      <c r="Q24" s="267"/>
    </row>
    <row r="25" spans="1:18" ht="15" customHeight="1">
      <c r="A25" s="39">
        <v>1</v>
      </c>
      <c r="B25" s="39" t="s">
        <v>83</v>
      </c>
      <c r="C25" s="39" t="s">
        <v>13</v>
      </c>
      <c r="D25" s="39" t="s">
        <v>9</v>
      </c>
      <c r="E25" s="39" t="s">
        <v>78</v>
      </c>
      <c r="G25" s="147" t="s">
        <v>81</v>
      </c>
      <c r="H25" s="161"/>
      <c r="O25" s="161"/>
      <c r="P25" s="190"/>
      <c r="Q25" s="267"/>
    </row>
    <row r="26" spans="1:18" ht="15" customHeight="1">
      <c r="A26" s="294"/>
      <c r="B26" s="294"/>
      <c r="C26" s="294"/>
      <c r="D26" s="294"/>
      <c r="E26" s="294"/>
      <c r="F26" s="294"/>
      <c r="G26" s="294"/>
      <c r="H26" s="313"/>
      <c r="I26" s="294"/>
      <c r="J26" s="294"/>
      <c r="K26" s="294"/>
      <c r="L26" s="294"/>
      <c r="M26" s="294"/>
      <c r="N26" s="294"/>
      <c r="O26" s="313"/>
      <c r="P26" s="168"/>
      <c r="Q26" s="414"/>
      <c r="R26" s="294"/>
    </row>
    <row r="27" spans="1:18" ht="15" customHeight="1">
      <c r="A27" s="39">
        <v>1</v>
      </c>
      <c r="B27" s="39" t="s">
        <v>93</v>
      </c>
      <c r="C27" s="39" t="s">
        <v>13</v>
      </c>
      <c r="D27" s="39" t="s">
        <v>9</v>
      </c>
      <c r="E27" s="39" t="s">
        <v>43</v>
      </c>
      <c r="H27" s="161"/>
      <c r="O27" s="161"/>
      <c r="P27" s="190"/>
      <c r="Q27" s="267"/>
    </row>
    <row r="28" spans="1:18" ht="15" customHeight="1">
      <c r="H28" s="161"/>
      <c r="O28" s="161"/>
      <c r="P28" s="190"/>
      <c r="Q28" s="267"/>
    </row>
    <row r="29" spans="1:18" ht="15" customHeight="1">
      <c r="H29" s="161"/>
      <c r="O29" s="161"/>
      <c r="P29" s="190"/>
      <c r="Q29" s="267"/>
    </row>
    <row r="30" spans="1:18" ht="15" customHeight="1">
      <c r="H30" s="161"/>
      <c r="O30" s="161"/>
      <c r="P30" s="190"/>
      <c r="Q30" s="267"/>
    </row>
    <row r="31" spans="1:18" ht="15" customHeight="1">
      <c r="G31" s="544"/>
      <c r="H31" s="161"/>
      <c r="O31" s="161"/>
      <c r="P31" s="190"/>
      <c r="Q31" s="267"/>
    </row>
    <row r="32" spans="1:18" ht="15" customHeight="1">
      <c r="H32" s="161"/>
      <c r="N32" s="161"/>
      <c r="O32" s="161"/>
      <c r="P32" s="190"/>
      <c r="Q32" s="267"/>
    </row>
    <row r="33" spans="1:25" ht="15" customHeight="1">
      <c r="H33" s="161"/>
      <c r="M33" s="161"/>
      <c r="O33" s="161"/>
      <c r="P33" s="190"/>
      <c r="Q33" s="267"/>
    </row>
    <row r="34" spans="1:25" ht="15" customHeight="1">
      <c r="H34" s="161"/>
      <c r="I34" s="366" t="s">
        <v>12</v>
      </c>
      <c r="J34" s="366" t="s">
        <v>16</v>
      </c>
      <c r="K34" s="366" t="s">
        <v>57</v>
      </c>
      <c r="L34" s="366" t="s">
        <v>26</v>
      </c>
      <c r="M34" s="161"/>
      <c r="O34" s="161"/>
      <c r="P34" s="190"/>
      <c r="Q34" s="267"/>
    </row>
    <row r="35" spans="1:25" ht="15" customHeight="1">
      <c r="F35" s="249"/>
      <c r="G35" s="19" t="s">
        <v>61</v>
      </c>
      <c r="H35" s="351"/>
      <c r="I35" s="366" t="s">
        <v>84</v>
      </c>
      <c r="J35" s="366" t="s">
        <v>21</v>
      </c>
      <c r="O35" s="89"/>
      <c r="P35" s="190"/>
      <c r="Q35" s="267"/>
    </row>
    <row r="36" spans="1:25" ht="15" customHeight="1">
      <c r="F36" s="249"/>
      <c r="G36" s="19" t="s">
        <v>61</v>
      </c>
      <c r="H36" s="351"/>
      <c r="I36" s="223" t="s">
        <v>47</v>
      </c>
      <c r="J36" s="223" t="s">
        <v>53</v>
      </c>
      <c r="K36" s="223" t="s">
        <v>51</v>
      </c>
      <c r="L36" s="223" t="s">
        <v>17</v>
      </c>
      <c r="M36" s="161"/>
      <c r="O36" s="89"/>
      <c r="P36" s="190"/>
      <c r="Q36" s="267"/>
    </row>
    <row r="37" spans="1:25" ht="15" customHeight="1">
      <c r="A37" s="348"/>
      <c r="E37" s="387"/>
      <c r="F37" s="249"/>
      <c r="G37" s="19" t="s">
        <v>62</v>
      </c>
      <c r="H37" s="351"/>
      <c r="I37" s="223" t="s">
        <v>18</v>
      </c>
      <c r="J37" s="223" t="s">
        <v>86</v>
      </c>
      <c r="K37" s="223"/>
      <c r="L37" s="223"/>
      <c r="M37" s="161"/>
      <c r="O37" s="89"/>
      <c r="P37" s="190"/>
      <c r="Q37" s="68"/>
      <c r="R37" s="198" t="s">
        <v>63</v>
      </c>
      <c r="S37" s="338">
        <f>COUNTA($I$2:L56)</f>
        <v>26</v>
      </c>
      <c r="T37" s="65"/>
    </row>
    <row r="38" spans="1:25" ht="15" customHeight="1">
      <c r="A38" s="348"/>
      <c r="B38" t="s">
        <v>94</v>
      </c>
      <c r="F38" s="518"/>
      <c r="G38" s="64" t="s">
        <v>85</v>
      </c>
      <c r="H38" s="138"/>
      <c r="M38" s="161"/>
      <c r="N38" s="161"/>
      <c r="O38" s="89"/>
      <c r="P38" s="190"/>
      <c r="Q38" s="68"/>
      <c r="R38" s="530" t="s">
        <v>25</v>
      </c>
      <c r="S38" s="276">
        <v>23</v>
      </c>
      <c r="T38" s="65"/>
    </row>
    <row r="39" spans="1:25" ht="15" customHeight="1">
      <c r="A39" s="348"/>
      <c r="B39" s="391" t="s">
        <v>95</v>
      </c>
      <c r="C39" s="348"/>
      <c r="D39" s="348"/>
      <c r="F39" s="249"/>
      <c r="G39" s="98" t="s">
        <v>64</v>
      </c>
      <c r="H39" s="506"/>
      <c r="I39" s="161"/>
      <c r="M39" s="161"/>
      <c r="O39" s="89"/>
      <c r="P39" s="74"/>
      <c r="Q39" s="68"/>
      <c r="R39" s="530" t="s">
        <v>29</v>
      </c>
      <c r="S39" s="459">
        <f>S37-S38</f>
        <v>3</v>
      </c>
      <c r="T39" s="65"/>
      <c r="W39" s="390"/>
      <c r="X39" s="390"/>
      <c r="Y39" s="390"/>
    </row>
    <row r="40" spans="1:25" ht="15" customHeight="1">
      <c r="A40" s="348"/>
      <c r="B40" s="391" t="s">
        <v>96</v>
      </c>
      <c r="C40" s="348"/>
      <c r="F40" s="249"/>
      <c r="G40" s="98" t="s">
        <v>24</v>
      </c>
      <c r="H40" s="506"/>
      <c r="M40" s="161"/>
      <c r="O40" s="89"/>
      <c r="P40" s="74"/>
      <c r="Q40" s="68"/>
      <c r="R40" s="530" t="s">
        <v>31</v>
      </c>
      <c r="S40" s="289">
        <f>24-S37</f>
        <v>-2</v>
      </c>
      <c r="T40" s="65"/>
      <c r="W40" s="258"/>
      <c r="X40" s="258"/>
      <c r="Y40" s="258"/>
    </row>
    <row r="41" spans="1:25" ht="15" customHeight="1">
      <c r="A41" s="348"/>
      <c r="C41" s="348"/>
      <c r="D41" s="348"/>
      <c r="F41" s="249"/>
      <c r="G41" s="98" t="s">
        <v>24</v>
      </c>
      <c r="H41" s="506"/>
      <c r="I41" s="161"/>
      <c r="K41" s="223"/>
      <c r="M41" s="223"/>
      <c r="O41" s="161"/>
      <c r="P41" s="190"/>
      <c r="Q41" s="68"/>
      <c r="R41" s="101"/>
      <c r="S41" s="77"/>
      <c r="T41" s="65"/>
    </row>
    <row r="42" spans="1:25" ht="15" customHeight="1">
      <c r="A42" s="348"/>
      <c r="C42" s="348"/>
      <c r="D42" s="348"/>
      <c r="F42" s="249"/>
      <c r="G42" s="98" t="s">
        <v>87</v>
      </c>
      <c r="H42" s="506"/>
      <c r="I42" s="161"/>
      <c r="J42" s="540"/>
      <c r="K42" s="223"/>
      <c r="L42" s="223"/>
      <c r="M42" s="161"/>
      <c r="O42" s="89"/>
      <c r="P42" s="74"/>
      <c r="Q42" s="68"/>
      <c r="R42" s="406"/>
      <c r="S42" s="151"/>
      <c r="T42" s="65"/>
    </row>
    <row r="43" spans="1:25" ht="15" customHeight="1">
      <c r="A43" s="348"/>
      <c r="C43" s="348"/>
      <c r="F43" s="249"/>
      <c r="G43" s="98" t="s">
        <v>88</v>
      </c>
      <c r="H43" s="506"/>
      <c r="I43" s="161"/>
      <c r="J43" s="223"/>
      <c r="M43" s="161"/>
      <c r="O43" s="89"/>
      <c r="P43" s="74"/>
      <c r="Q43" s="267"/>
      <c r="R43" s="33"/>
      <c r="S43" s="402"/>
    </row>
    <row r="44" spans="1:25" ht="15" customHeight="1">
      <c r="A44" s="348"/>
      <c r="C44" s="348"/>
      <c r="D44" s="348"/>
      <c r="F44" s="249"/>
      <c r="G44" s="98" t="s">
        <v>97</v>
      </c>
      <c r="H44" s="506"/>
      <c r="I44" s="161" t="s">
        <v>22</v>
      </c>
      <c r="J44" t="s">
        <v>27</v>
      </c>
      <c r="M44" s="161"/>
      <c r="O44" s="89"/>
      <c r="P44" s="74"/>
      <c r="Q44" s="267"/>
      <c r="R44" s="161"/>
      <c r="S44" s="440"/>
    </row>
    <row r="45" spans="1:25" ht="15" customHeight="1">
      <c r="A45" s="348"/>
      <c r="C45" s="348"/>
      <c r="F45" s="249"/>
      <c r="G45" s="98" t="s">
        <v>98</v>
      </c>
      <c r="H45" s="506"/>
      <c r="I45" s="366" t="s">
        <v>20</v>
      </c>
      <c r="J45" s="156" t="s">
        <v>65</v>
      </c>
      <c r="K45" s="156" t="s">
        <v>54</v>
      </c>
      <c r="M45" s="161"/>
      <c r="O45" s="89"/>
      <c r="P45" s="74"/>
      <c r="Q45" s="267"/>
      <c r="R45" s="161"/>
      <c r="S45" s="440"/>
    </row>
    <row r="46" spans="1:25" ht="15" customHeight="1">
      <c r="A46" s="348"/>
      <c r="C46" s="348"/>
      <c r="F46" s="249"/>
      <c r="G46" s="98" t="s">
        <v>89</v>
      </c>
      <c r="H46" s="506"/>
      <c r="I46" s="161"/>
      <c r="M46" s="161"/>
      <c r="O46" s="89"/>
      <c r="P46" s="74"/>
      <c r="Q46" s="267"/>
      <c r="R46" s="440"/>
      <c r="S46" s="440"/>
    </row>
    <row r="47" spans="1:25" ht="15" customHeight="1">
      <c r="A47" s="348"/>
      <c r="C47" s="348"/>
      <c r="F47" s="249"/>
      <c r="G47" s="98" t="s">
        <v>30</v>
      </c>
      <c r="H47" s="506"/>
      <c r="I47" s="161" t="s">
        <v>32</v>
      </c>
      <c r="J47" s="161" t="s">
        <v>19</v>
      </c>
      <c r="K47" s="161" t="s">
        <v>28</v>
      </c>
      <c r="M47" s="161"/>
      <c r="O47" s="89"/>
      <c r="P47" s="74"/>
      <c r="Q47" s="267"/>
      <c r="R47" s="440"/>
      <c r="S47" s="440"/>
    </row>
    <row r="48" spans="1:25" ht="15" customHeight="1">
      <c r="A48" s="348"/>
      <c r="C48" s="348"/>
      <c r="D48" s="348"/>
      <c r="F48" s="249"/>
      <c r="G48" s="98" t="s">
        <v>30</v>
      </c>
      <c r="H48" s="506"/>
      <c r="I48" s="366" t="s">
        <v>11</v>
      </c>
      <c r="J48" s="366" t="s">
        <v>48</v>
      </c>
      <c r="K48" s="366" t="s">
        <v>58</v>
      </c>
      <c r="M48" s="161"/>
      <c r="N48" s="161"/>
      <c r="O48" s="89"/>
      <c r="P48" s="74"/>
      <c r="Q48" s="267"/>
      <c r="R48" s="440"/>
      <c r="S48" s="440"/>
    </row>
    <row r="49" spans="1:19" ht="15" customHeight="1">
      <c r="A49" s="348"/>
      <c r="C49" s="348"/>
      <c r="D49" s="348"/>
      <c r="F49" s="249"/>
      <c r="G49" s="98" t="s">
        <v>89</v>
      </c>
      <c r="H49" s="506"/>
      <c r="I49" s="161"/>
      <c r="M49" s="161"/>
      <c r="N49" s="161"/>
      <c r="O49" s="89"/>
      <c r="P49" s="74"/>
      <c r="Q49" s="267"/>
      <c r="R49" s="440"/>
      <c r="S49" s="440"/>
    </row>
    <row r="50" spans="1:19" ht="15" customHeight="1">
      <c r="A50" s="348"/>
      <c r="C50" s="348"/>
      <c r="D50" s="348"/>
      <c r="G50" s="506" t="s">
        <v>90</v>
      </c>
      <c r="H50" s="506"/>
      <c r="I50" s="223"/>
      <c r="L50" s="161"/>
      <c r="M50" s="161"/>
      <c r="N50" s="161"/>
      <c r="O50" s="89"/>
      <c r="P50" s="74"/>
      <c r="Q50" s="267"/>
      <c r="R50" s="440"/>
      <c r="S50" s="440"/>
    </row>
    <row r="51" spans="1:19" ht="15" customHeight="1">
      <c r="A51" s="348"/>
      <c r="C51" s="348"/>
      <c r="D51" s="348"/>
      <c r="F51" s="249"/>
      <c r="G51" s="98" t="s">
        <v>91</v>
      </c>
      <c r="H51" s="378"/>
      <c r="I51" s="161"/>
      <c r="K51" s="223"/>
      <c r="L51" s="223"/>
      <c r="M51" s="223"/>
      <c r="N51" s="161"/>
      <c r="O51" s="89"/>
      <c r="P51" s="74"/>
      <c r="Q51" s="267"/>
      <c r="R51" s="440"/>
      <c r="S51" s="440"/>
    </row>
    <row r="52" spans="1:19" ht="15" customHeight="1">
      <c r="A52" s="348"/>
      <c r="C52" s="348"/>
      <c r="D52" s="348"/>
      <c r="F52" s="249"/>
      <c r="G52" s="98" t="s">
        <v>67</v>
      </c>
      <c r="H52" s="138"/>
      <c r="I52" s="161"/>
      <c r="M52" s="161"/>
      <c r="N52" s="161"/>
      <c r="O52" s="89"/>
      <c r="P52" s="74"/>
      <c r="Q52" s="267"/>
      <c r="R52" s="440"/>
      <c r="S52" s="440"/>
    </row>
    <row r="53" spans="1:19" ht="15" customHeight="1">
      <c r="A53" s="348"/>
      <c r="C53" s="348"/>
      <c r="D53" s="348"/>
      <c r="F53" s="249"/>
      <c r="G53" s="98" t="s">
        <v>68</v>
      </c>
      <c r="H53" s="378"/>
      <c r="K53" s="223"/>
      <c r="L53" s="161"/>
      <c r="M53" s="161"/>
      <c r="N53" s="161"/>
      <c r="O53" s="89"/>
      <c r="P53" s="74"/>
      <c r="Q53" s="267"/>
      <c r="R53" s="440"/>
      <c r="S53" s="440"/>
    </row>
    <row r="54" spans="1:19" ht="15" customHeight="1">
      <c r="A54" s="348"/>
      <c r="B54" s="295"/>
      <c r="C54" s="239"/>
      <c r="D54" s="239"/>
      <c r="E54" s="453" t="s">
        <v>34</v>
      </c>
      <c r="F54" s="477"/>
      <c r="G54" s="309"/>
      <c r="H54" s="161"/>
      <c r="I54" s="161"/>
      <c r="J54" s="161"/>
      <c r="K54" s="223"/>
      <c r="L54" s="161"/>
      <c r="M54" s="161"/>
      <c r="N54" s="161"/>
      <c r="O54" s="89"/>
      <c r="P54" s="74"/>
      <c r="Q54" s="267"/>
      <c r="R54" s="440"/>
      <c r="S54" s="440"/>
    </row>
    <row r="55" spans="1:19" ht="6.75" customHeight="1">
      <c r="A55" s="161"/>
      <c r="B55" s="403"/>
      <c r="C55" s="367">
        <f>SUM(C56:C79)</f>
        <v>974</v>
      </c>
      <c r="D55" s="367">
        <f>SUM(D56:D81)</f>
        <v>439</v>
      </c>
      <c r="E55" s="367">
        <f>C55-D55</f>
        <v>535</v>
      </c>
      <c r="F55" s="367"/>
      <c r="G55" s="170"/>
      <c r="H55" s="93"/>
      <c r="I55" s="93"/>
      <c r="J55" s="93"/>
      <c r="K55" s="93"/>
      <c r="L55" s="93"/>
      <c r="M55" s="93"/>
      <c r="N55" s="93"/>
      <c r="O55" s="455"/>
      <c r="P55" s="553"/>
      <c r="Q55" s="489"/>
      <c r="R55" s="161"/>
      <c r="S55" s="440"/>
    </row>
    <row r="56" spans="1:19" ht="23.25" customHeight="1">
      <c r="A56" s="161"/>
      <c r="B56" s="347" t="s">
        <v>267</v>
      </c>
      <c r="C56" s="367">
        <v>76</v>
      </c>
      <c r="D56" s="367">
        <v>74</v>
      </c>
      <c r="E56" s="367"/>
      <c r="F56" s="367"/>
      <c r="G56" s="367"/>
      <c r="H56" s="367"/>
      <c r="I56" s="367"/>
      <c r="J56" s="367"/>
      <c r="K56" s="367"/>
      <c r="L56" s="367"/>
      <c r="M56" s="367"/>
      <c r="N56" s="367"/>
      <c r="O56" s="369"/>
      <c r="P56" s="60"/>
      <c r="Q56" s="164"/>
      <c r="R56" s="161"/>
      <c r="S56" s="440"/>
    </row>
    <row r="57" spans="1:19" ht="15" customHeight="1">
      <c r="A57" s="161"/>
      <c r="B57" s="347" t="s">
        <v>254</v>
      </c>
      <c r="C57" s="367">
        <v>74</v>
      </c>
      <c r="D57" s="367">
        <v>17</v>
      </c>
      <c r="E57" s="367"/>
      <c r="F57" s="367"/>
      <c r="G57" s="367"/>
      <c r="H57" s="367"/>
      <c r="I57" s="367"/>
      <c r="J57" s="367"/>
      <c r="K57" s="367"/>
      <c r="L57" s="367"/>
      <c r="M57" s="367"/>
      <c r="N57" s="367"/>
      <c r="O57" s="369"/>
      <c r="P57" s="60"/>
      <c r="Q57" s="164"/>
      <c r="R57" s="161"/>
      <c r="S57" s="440"/>
    </row>
    <row r="58" spans="1:19" ht="15" customHeight="1">
      <c r="A58" s="223"/>
      <c r="B58" s="510" t="s">
        <v>255</v>
      </c>
      <c r="C58" s="148">
        <v>23</v>
      </c>
      <c r="D58" s="148">
        <v>23</v>
      </c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5"/>
      <c r="P58" s="329"/>
      <c r="Q58" s="110"/>
      <c r="R58" s="223"/>
      <c r="S58" s="265"/>
    </row>
    <row r="59" spans="1:19" ht="15" customHeight="1">
      <c r="A59" s="223"/>
      <c r="B59" s="510" t="s">
        <v>256</v>
      </c>
      <c r="C59" s="148">
        <v>53</v>
      </c>
      <c r="D59" s="148">
        <v>51</v>
      </c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5"/>
      <c r="P59" s="329"/>
      <c r="Q59" s="110"/>
      <c r="R59" s="223"/>
      <c r="S59" s="265"/>
    </row>
    <row r="60" spans="1:19" ht="15" customHeight="1">
      <c r="A60" s="223"/>
      <c r="B60" s="510" t="s">
        <v>257</v>
      </c>
      <c r="C60" s="148">
        <v>184</v>
      </c>
      <c r="D60" s="148">
        <v>65</v>
      </c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5"/>
      <c r="P60" s="329"/>
      <c r="Q60" s="110"/>
      <c r="R60" s="223"/>
      <c r="S60" s="265"/>
    </row>
    <row r="61" spans="1:19" ht="15" customHeight="1">
      <c r="A61" s="223"/>
      <c r="B61" s="510" t="s">
        <v>258</v>
      </c>
      <c r="C61" s="148">
        <v>23</v>
      </c>
      <c r="D61" s="148">
        <v>23</v>
      </c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5"/>
      <c r="P61" s="329"/>
      <c r="Q61" s="110"/>
      <c r="R61" s="223"/>
      <c r="S61" s="265"/>
    </row>
    <row r="62" spans="1:19" ht="15" customHeight="1">
      <c r="A62" s="223"/>
      <c r="B62" s="510" t="s">
        <v>259</v>
      </c>
      <c r="C62" s="148">
        <v>76</v>
      </c>
      <c r="D62" s="148">
        <v>55</v>
      </c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5"/>
      <c r="P62" s="329"/>
      <c r="Q62" s="110"/>
      <c r="R62" s="223"/>
      <c r="S62" s="265"/>
    </row>
    <row r="63" spans="1:19" ht="15" customHeight="1">
      <c r="A63" s="223"/>
      <c r="B63" s="510" t="s">
        <v>260</v>
      </c>
      <c r="C63" s="148">
        <v>185</v>
      </c>
      <c r="D63" s="148">
        <v>111</v>
      </c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5"/>
      <c r="P63" s="329"/>
      <c r="Q63" s="110"/>
      <c r="R63" s="223"/>
      <c r="S63" s="265"/>
    </row>
    <row r="64" spans="1:19" ht="15" customHeight="1">
      <c r="A64" s="223"/>
      <c r="B64" s="510" t="s">
        <v>257</v>
      </c>
      <c r="C64" s="148">
        <v>0</v>
      </c>
      <c r="D64" s="148">
        <v>0</v>
      </c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5"/>
      <c r="P64" s="329"/>
      <c r="Q64" s="110"/>
      <c r="R64" s="223"/>
      <c r="S64" s="265"/>
    </row>
    <row r="65" spans="1:19" ht="15" customHeight="1">
      <c r="A65" s="223"/>
      <c r="B65" s="510" t="s">
        <v>262</v>
      </c>
      <c r="C65" s="148">
        <v>31</v>
      </c>
      <c r="D65" s="148">
        <v>19</v>
      </c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5"/>
      <c r="P65" s="329"/>
      <c r="Q65" s="110"/>
      <c r="R65" s="223"/>
      <c r="S65" s="265"/>
    </row>
    <row r="66" spans="1:19" ht="15" customHeight="1">
      <c r="A66" s="223"/>
      <c r="B66" s="510" t="s">
        <v>263</v>
      </c>
      <c r="C66" s="148" t="s">
        <v>264</v>
      </c>
      <c r="D66" s="148" t="s">
        <v>261</v>
      </c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5"/>
      <c r="P66" s="329"/>
      <c r="Q66" s="110"/>
      <c r="R66" s="223"/>
      <c r="S66" s="265"/>
    </row>
    <row r="67" spans="1:19" ht="15" customHeight="1">
      <c r="A67" s="223"/>
      <c r="B67" s="510" t="s">
        <v>265</v>
      </c>
      <c r="C67" s="148">
        <v>128</v>
      </c>
      <c r="D67" s="148">
        <v>0</v>
      </c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5"/>
      <c r="P67" s="329"/>
      <c r="Q67" s="110"/>
      <c r="R67" s="223"/>
      <c r="S67" s="265"/>
    </row>
    <row r="68" spans="1:19" ht="15" customHeight="1">
      <c r="A68" s="223"/>
      <c r="B68" s="510" t="s">
        <v>266</v>
      </c>
      <c r="C68" s="148">
        <v>121</v>
      </c>
      <c r="D68" s="148">
        <v>1</v>
      </c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5"/>
      <c r="P68" s="329"/>
      <c r="Q68" s="110"/>
      <c r="R68" s="223"/>
      <c r="S68" s="265"/>
    </row>
    <row r="69" spans="1:19" ht="15" customHeight="1">
      <c r="A69" s="223"/>
      <c r="B69" s="510" t="s">
        <v>33</v>
      </c>
      <c r="C69" s="148" t="s">
        <v>33</v>
      </c>
      <c r="D69" s="148" t="s">
        <v>33</v>
      </c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5"/>
      <c r="P69" s="329"/>
      <c r="Q69" s="110"/>
      <c r="R69" s="223"/>
      <c r="S69" s="265"/>
    </row>
    <row r="70" spans="1:19" ht="15" customHeight="1">
      <c r="A70" s="223"/>
      <c r="B70" s="510" t="s">
        <v>33</v>
      </c>
      <c r="C70" s="148" t="s">
        <v>33</v>
      </c>
      <c r="D70" s="148" t="s">
        <v>33</v>
      </c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5"/>
      <c r="P70" s="329"/>
      <c r="Q70" s="110"/>
      <c r="R70" s="223"/>
      <c r="S70" s="265"/>
    </row>
    <row r="71" spans="1:19" ht="15" customHeight="1">
      <c r="A71" s="223"/>
      <c r="B71" s="510" t="s">
        <v>33</v>
      </c>
      <c r="C71" s="148" t="s">
        <v>33</v>
      </c>
      <c r="D71" s="148" t="s">
        <v>33</v>
      </c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5"/>
      <c r="P71" s="329"/>
      <c r="Q71" s="110"/>
      <c r="R71" s="223"/>
      <c r="S71" s="265"/>
    </row>
    <row r="72" spans="1:19" ht="15" customHeight="1">
      <c r="A72" s="223"/>
      <c r="B72" s="510" t="s">
        <v>33</v>
      </c>
      <c r="C72" s="148" t="s">
        <v>33</v>
      </c>
      <c r="D72" s="148" t="s">
        <v>33</v>
      </c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5"/>
      <c r="P72" s="329"/>
      <c r="Q72" s="110"/>
      <c r="R72" s="223"/>
      <c r="S72" s="265"/>
    </row>
    <row r="73" spans="1:19" ht="15" customHeight="1">
      <c r="A73" s="223"/>
      <c r="B73" s="510" t="s">
        <v>33</v>
      </c>
      <c r="C73" s="148" t="s">
        <v>33</v>
      </c>
      <c r="D73" s="148" t="s">
        <v>33</v>
      </c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5"/>
      <c r="P73" s="329"/>
      <c r="Q73" s="110"/>
      <c r="R73" s="223"/>
      <c r="S73" s="265"/>
    </row>
    <row r="74" spans="1:19" ht="15" customHeight="1">
      <c r="A74" s="223"/>
      <c r="B74" s="510" t="s">
        <v>33</v>
      </c>
      <c r="C74" s="148" t="s">
        <v>33</v>
      </c>
      <c r="D74" s="148" t="s">
        <v>33</v>
      </c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5"/>
      <c r="P74" s="329"/>
      <c r="Q74" s="110"/>
      <c r="R74" s="223"/>
      <c r="S74" s="265"/>
    </row>
    <row r="75" spans="1:19" ht="15" customHeight="1">
      <c r="A75" s="223"/>
      <c r="B75" s="510" t="s">
        <v>33</v>
      </c>
      <c r="C75" s="148" t="s">
        <v>33</v>
      </c>
      <c r="D75" s="148" t="s">
        <v>33</v>
      </c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5"/>
      <c r="P75" s="329"/>
      <c r="Q75" s="110"/>
      <c r="R75" s="223"/>
      <c r="S75" s="265"/>
    </row>
    <row r="76" spans="1:19" ht="15" customHeight="1">
      <c r="A76" s="223"/>
      <c r="B76" s="510" t="s">
        <v>33</v>
      </c>
      <c r="C76" s="148" t="s">
        <v>33</v>
      </c>
      <c r="D76" s="148" t="s">
        <v>33</v>
      </c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5"/>
      <c r="P76" s="329"/>
      <c r="Q76" s="110"/>
      <c r="R76" s="223"/>
      <c r="S76" s="265"/>
    </row>
    <row r="77" spans="1:19" ht="15" customHeight="1">
      <c r="A77" s="223"/>
      <c r="B77" s="510" t="s">
        <v>33</v>
      </c>
      <c r="C77" s="148" t="s">
        <v>33</v>
      </c>
      <c r="D77" s="148" t="s">
        <v>33</v>
      </c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5"/>
      <c r="P77" s="329"/>
      <c r="Q77" s="110"/>
      <c r="R77" s="223"/>
      <c r="S77" s="265"/>
    </row>
    <row r="78" spans="1:19" ht="15" customHeight="1">
      <c r="A78" s="223"/>
      <c r="B78" s="510" t="s">
        <v>33</v>
      </c>
      <c r="C78" s="148" t="s">
        <v>33</v>
      </c>
      <c r="D78" s="148" t="s">
        <v>33</v>
      </c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5"/>
      <c r="P78" s="329"/>
      <c r="Q78" s="110"/>
      <c r="R78" s="223"/>
      <c r="S78" s="265"/>
    </row>
    <row r="79" spans="1:19" ht="15" customHeight="1">
      <c r="A79" s="223"/>
      <c r="B79" s="510" t="s">
        <v>33</v>
      </c>
      <c r="C79" s="148" t="s">
        <v>33</v>
      </c>
      <c r="D79" s="148" t="s">
        <v>33</v>
      </c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5"/>
      <c r="P79" s="329"/>
      <c r="Q79" s="110"/>
      <c r="R79" s="223"/>
      <c r="S79" s="265"/>
    </row>
    <row r="80" spans="1:19" ht="15" customHeight="1">
      <c r="A80" s="223"/>
      <c r="B80" s="510" t="s">
        <v>33</v>
      </c>
      <c r="C80" s="148" t="s">
        <v>33</v>
      </c>
      <c r="D80" s="148" t="s">
        <v>33</v>
      </c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5"/>
      <c r="P80" s="329"/>
      <c r="Q80" s="110"/>
      <c r="R80" s="223"/>
      <c r="S80" s="265"/>
    </row>
    <row r="81" spans="1:19" ht="15" customHeight="1">
      <c r="A81" s="223"/>
      <c r="B81" s="510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5"/>
      <c r="P81" s="329"/>
      <c r="Q81" s="110"/>
      <c r="R81" s="223"/>
      <c r="S81" s="265"/>
    </row>
    <row r="82" spans="1:19" ht="15" customHeight="1">
      <c r="A82" s="223"/>
      <c r="B82" s="510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5"/>
      <c r="P82" s="329"/>
      <c r="Q82" s="110"/>
      <c r="R82" s="223"/>
      <c r="S82" s="265"/>
    </row>
    <row r="83" spans="1:19" ht="15" customHeight="1">
      <c r="A83" s="223"/>
      <c r="B83" s="510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5"/>
      <c r="P83" s="329"/>
      <c r="Q83" s="110"/>
      <c r="R83" s="223"/>
      <c r="S83" s="265"/>
    </row>
    <row r="84" spans="1:19" ht="15" customHeight="1">
      <c r="A84" s="223"/>
      <c r="B84" s="510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5"/>
      <c r="P84" s="329"/>
      <c r="Q84" s="110"/>
      <c r="R84" s="223"/>
      <c r="S84" s="265"/>
    </row>
    <row r="85" spans="1:19" ht="15" customHeight="1">
      <c r="A85" s="223"/>
      <c r="B85" s="510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5"/>
      <c r="P85" s="329"/>
      <c r="Q85" s="110"/>
      <c r="R85" s="223"/>
      <c r="S85" s="265"/>
    </row>
  </sheetData>
  <autoFilter ref="A1:Y1"/>
  <phoneticPr fontId="0" type="noConversion"/>
  <dataValidations count="1">
    <dataValidation type="list" errorStyle="warning" allowBlank="1" showInputMessage="1" showErrorMessage="1" prompt="Cliquez ici et saisissez une des valeurs de la liste. la liste d'éléments" sqref="F2:F3">
      <formula1>"Assigned,Launched,Proofreading,Delivered,Cancelled,StandBy,"</formula1>
    </dataValidation>
  </dataValidation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AL37"/>
  <sheetViews>
    <sheetView workbookViewId="0"/>
  </sheetViews>
  <sheetFormatPr defaultColWidth="17.140625" defaultRowHeight="12.75" customHeight="1"/>
  <cols>
    <col min="1" max="1" width="8.42578125" customWidth="1"/>
    <col min="2" max="3" width="3.140625" customWidth="1"/>
    <col min="4" max="4" width="2.42578125" customWidth="1"/>
    <col min="5" max="5" width="3.85546875" customWidth="1"/>
    <col min="6" max="6" width="2.42578125" customWidth="1"/>
    <col min="7" max="7" width="5.140625" customWidth="1"/>
    <col min="8" max="8" width="3.85546875" customWidth="1"/>
    <col min="9" max="10" width="3.140625" customWidth="1"/>
    <col min="11" max="11" width="2.42578125" customWidth="1"/>
    <col min="12" max="12" width="3.85546875" customWidth="1"/>
    <col min="13" max="13" width="2.42578125" customWidth="1"/>
    <col min="14" max="15" width="3.85546875" customWidth="1"/>
    <col min="16" max="17" width="3.140625" customWidth="1"/>
    <col min="18" max="18" width="2.42578125" customWidth="1"/>
    <col min="19" max="19" width="3.85546875" customWidth="1"/>
    <col min="20" max="20" width="2.42578125" customWidth="1"/>
    <col min="21" max="22" width="3.85546875" customWidth="1"/>
    <col min="23" max="24" width="3.140625" customWidth="1"/>
    <col min="25" max="25" width="2.42578125" customWidth="1"/>
    <col min="26" max="26" width="3.85546875" customWidth="1"/>
    <col min="27" max="27" width="2.42578125" customWidth="1"/>
    <col min="28" max="29" width="3.85546875" customWidth="1"/>
    <col min="30" max="31" width="3.140625" customWidth="1"/>
    <col min="32" max="32" width="2.42578125" customWidth="1"/>
    <col min="33" max="33" width="3.85546875" customWidth="1"/>
    <col min="34" max="34" width="2.42578125" customWidth="1"/>
    <col min="35" max="36" width="3.85546875" customWidth="1"/>
    <col min="37" max="37" width="7.85546875" customWidth="1"/>
    <col min="38" max="38" width="8.42578125" customWidth="1"/>
  </cols>
  <sheetData>
    <row r="3" spans="1:38" ht="12" customHeight="1">
      <c r="A3" s="303" t="s">
        <v>33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</row>
    <row r="4" spans="1:38" ht="18" customHeight="1">
      <c r="A4" s="87" t="s">
        <v>99</v>
      </c>
      <c r="B4" s="62" t="s">
        <v>44</v>
      </c>
      <c r="C4" s="62" t="s">
        <v>49</v>
      </c>
      <c r="D4" s="62" t="s">
        <v>100</v>
      </c>
      <c r="E4" s="62" t="s">
        <v>101</v>
      </c>
      <c r="F4" s="62" t="s">
        <v>102</v>
      </c>
      <c r="G4" s="62" t="s">
        <v>103</v>
      </c>
      <c r="H4" s="62" t="s">
        <v>104</v>
      </c>
      <c r="I4" s="401" t="s">
        <v>44</v>
      </c>
      <c r="J4" s="401" t="s">
        <v>49</v>
      </c>
      <c r="K4" s="401" t="s">
        <v>100</v>
      </c>
      <c r="L4" s="401" t="s">
        <v>101</v>
      </c>
      <c r="M4" s="401" t="s">
        <v>102</v>
      </c>
      <c r="N4" s="401" t="s">
        <v>103</v>
      </c>
      <c r="O4" s="401" t="s">
        <v>104</v>
      </c>
      <c r="P4" s="62" t="s">
        <v>44</v>
      </c>
      <c r="Q4" s="62" t="s">
        <v>49</v>
      </c>
      <c r="R4" s="62" t="s">
        <v>100</v>
      </c>
      <c r="S4" s="62" t="s">
        <v>101</v>
      </c>
      <c r="T4" s="62" t="s">
        <v>102</v>
      </c>
      <c r="U4" s="62" t="s">
        <v>103</v>
      </c>
      <c r="V4" s="62" t="s">
        <v>104</v>
      </c>
      <c r="W4" s="401" t="s">
        <v>44</v>
      </c>
      <c r="X4" s="401" t="s">
        <v>49</v>
      </c>
      <c r="Y4" s="401" t="s">
        <v>100</v>
      </c>
      <c r="Z4" s="401" t="s">
        <v>101</v>
      </c>
      <c r="AA4" s="401" t="s">
        <v>102</v>
      </c>
      <c r="AB4" s="401" t="s">
        <v>103</v>
      </c>
      <c r="AC4" s="401" t="s">
        <v>104</v>
      </c>
      <c r="AD4" s="62" t="s">
        <v>44</v>
      </c>
      <c r="AE4" s="62" t="s">
        <v>49</v>
      </c>
      <c r="AF4" s="62" t="s">
        <v>100</v>
      </c>
      <c r="AG4" s="62" t="s">
        <v>101</v>
      </c>
      <c r="AH4" s="62" t="s">
        <v>102</v>
      </c>
      <c r="AI4" s="62" t="s">
        <v>103</v>
      </c>
      <c r="AJ4" s="62" t="s">
        <v>104</v>
      </c>
      <c r="AK4" s="130"/>
    </row>
    <row r="5" spans="1:38" ht="12" customHeight="1">
      <c r="A5" s="285" t="s">
        <v>105</v>
      </c>
      <c r="B5" s="14"/>
      <c r="C5" s="441" t="s">
        <v>106</v>
      </c>
      <c r="D5" s="226"/>
      <c r="E5" s="226"/>
      <c r="F5" s="226"/>
      <c r="G5" s="207"/>
      <c r="H5" s="14"/>
      <c r="I5" s="468" t="s">
        <v>107</v>
      </c>
      <c r="J5" s="165"/>
      <c r="K5" s="165"/>
      <c r="L5" s="165"/>
      <c r="M5" s="165"/>
      <c r="N5" s="209"/>
      <c r="O5" s="14"/>
      <c r="P5" s="14"/>
      <c r="Q5" s="441" t="s">
        <v>106</v>
      </c>
      <c r="R5" s="226"/>
      <c r="S5" s="226"/>
      <c r="T5" s="226"/>
      <c r="U5" s="207"/>
      <c r="V5" s="14"/>
      <c r="W5" s="468" t="s">
        <v>107</v>
      </c>
      <c r="X5" s="165"/>
      <c r="Y5" s="165"/>
      <c r="Z5" s="165"/>
      <c r="AA5" s="165"/>
      <c r="AB5" s="209"/>
      <c r="AC5" s="14"/>
      <c r="AD5" s="14"/>
      <c r="AE5" s="441" t="s">
        <v>106</v>
      </c>
      <c r="AF5" s="226"/>
      <c r="AG5" s="226"/>
      <c r="AH5" s="226"/>
      <c r="AI5" s="207"/>
      <c r="AJ5" s="14"/>
      <c r="AK5" s="285" t="s">
        <v>105</v>
      </c>
      <c r="AL5" s="562" t="s">
        <v>108</v>
      </c>
    </row>
    <row r="6" spans="1:38" ht="12" customHeight="1">
      <c r="A6" s="285" t="s">
        <v>109</v>
      </c>
      <c r="B6" s="564" t="s">
        <v>33</v>
      </c>
      <c r="C6" s="565"/>
      <c r="D6" s="565"/>
      <c r="E6" s="565"/>
      <c r="F6" s="565"/>
      <c r="G6" s="565"/>
      <c r="H6" s="565"/>
      <c r="I6" s="565"/>
      <c r="J6" s="565"/>
      <c r="K6" s="565"/>
      <c r="L6" s="565"/>
      <c r="M6" s="565"/>
      <c r="N6" s="565"/>
      <c r="O6" s="566"/>
      <c r="P6" s="14"/>
      <c r="Q6" s="441" t="s">
        <v>106</v>
      </c>
      <c r="R6" s="226"/>
      <c r="S6" s="226"/>
      <c r="T6" s="226"/>
      <c r="U6" s="207"/>
      <c r="V6" s="14"/>
      <c r="W6" s="468" t="s">
        <v>107</v>
      </c>
      <c r="X6" s="165"/>
      <c r="Y6" s="165"/>
      <c r="Z6" s="165"/>
      <c r="AA6" s="165"/>
      <c r="AB6" s="209"/>
      <c r="AC6" s="14"/>
      <c r="AD6" s="14"/>
      <c r="AE6" s="441" t="s">
        <v>106</v>
      </c>
      <c r="AF6" s="226"/>
      <c r="AG6" s="226"/>
      <c r="AH6" s="226"/>
      <c r="AI6" s="207"/>
      <c r="AJ6" s="14"/>
      <c r="AK6" s="285" t="s">
        <v>109</v>
      </c>
      <c r="AL6" s="563"/>
    </row>
    <row r="7" spans="1:38" ht="12" customHeight="1">
      <c r="A7" s="285" t="s">
        <v>110</v>
      </c>
      <c r="B7" s="564" t="s">
        <v>33</v>
      </c>
      <c r="C7" s="565"/>
      <c r="D7" s="565"/>
      <c r="E7" s="565"/>
      <c r="F7" s="565"/>
      <c r="G7" s="565"/>
      <c r="H7" s="566"/>
      <c r="I7" s="14"/>
      <c r="J7" s="441" t="s">
        <v>106</v>
      </c>
      <c r="K7" s="226"/>
      <c r="L7" s="226"/>
      <c r="M7" s="226"/>
      <c r="N7" s="207"/>
      <c r="O7" s="14"/>
      <c r="P7" s="468" t="s">
        <v>107</v>
      </c>
      <c r="Q7" s="165"/>
      <c r="R7" s="165"/>
      <c r="S7" s="165"/>
      <c r="T7" s="165"/>
      <c r="U7" s="209"/>
      <c r="V7" s="14"/>
      <c r="W7" s="14"/>
      <c r="X7" s="441" t="s">
        <v>106</v>
      </c>
      <c r="Y7" s="226"/>
      <c r="Z7" s="226"/>
      <c r="AA7" s="226"/>
      <c r="AB7" s="207"/>
      <c r="AC7" s="14"/>
      <c r="AD7" s="564" t="s">
        <v>33</v>
      </c>
      <c r="AE7" s="565"/>
      <c r="AF7" s="565"/>
      <c r="AG7" s="565"/>
      <c r="AH7" s="565"/>
      <c r="AI7" s="565"/>
      <c r="AJ7" s="566"/>
      <c r="AK7" s="285" t="s">
        <v>110</v>
      </c>
      <c r="AL7" s="563"/>
    </row>
    <row r="8" spans="1:38" ht="12" customHeight="1">
      <c r="A8" s="285" t="s">
        <v>111</v>
      </c>
      <c r="B8" s="468" t="s">
        <v>107</v>
      </c>
      <c r="C8" s="165"/>
      <c r="D8" s="165"/>
      <c r="E8" s="165"/>
      <c r="F8" s="165"/>
      <c r="G8" s="209"/>
      <c r="H8" s="14"/>
      <c r="I8" s="14"/>
      <c r="J8" s="441" t="s">
        <v>106</v>
      </c>
      <c r="K8" s="226"/>
      <c r="L8" s="226"/>
      <c r="M8" s="226"/>
      <c r="N8" s="207"/>
      <c r="O8" s="14"/>
      <c r="P8" s="564" t="s">
        <v>33</v>
      </c>
      <c r="Q8" s="565"/>
      <c r="R8" s="565"/>
      <c r="S8" s="565"/>
      <c r="T8" s="565"/>
      <c r="U8" s="565"/>
      <c r="V8" s="565"/>
      <c r="W8" s="565"/>
      <c r="X8" s="565"/>
      <c r="Y8" s="565"/>
      <c r="Z8" s="565"/>
      <c r="AA8" s="565"/>
      <c r="AB8" s="565"/>
      <c r="AC8" s="565"/>
      <c r="AD8" s="565"/>
      <c r="AE8" s="565"/>
      <c r="AF8" s="565"/>
      <c r="AG8" s="565"/>
      <c r="AH8" s="565"/>
      <c r="AI8" s="565"/>
      <c r="AJ8" s="566"/>
      <c r="AK8" s="285" t="s">
        <v>111</v>
      </c>
      <c r="AL8" s="563"/>
    </row>
    <row r="9" spans="1:38" ht="12" customHeight="1">
      <c r="A9" s="285" t="s">
        <v>112</v>
      </c>
      <c r="B9" s="14"/>
      <c r="C9" s="441" t="s">
        <v>106</v>
      </c>
      <c r="D9" s="226"/>
      <c r="E9" s="226"/>
      <c r="F9" s="226"/>
      <c r="G9" s="207"/>
      <c r="H9" s="14"/>
      <c r="I9" s="14"/>
      <c r="J9" s="441" t="s">
        <v>106</v>
      </c>
      <c r="K9" s="226"/>
      <c r="L9" s="226"/>
      <c r="M9" s="226"/>
      <c r="N9" s="207"/>
      <c r="O9" s="14"/>
      <c r="P9" s="502"/>
      <c r="Q9" s="428"/>
      <c r="R9" s="37" t="s">
        <v>113</v>
      </c>
      <c r="S9" s="58"/>
      <c r="T9" s="58"/>
      <c r="U9" s="250"/>
      <c r="V9" s="232"/>
      <c r="W9" s="14"/>
      <c r="X9" s="441" t="s">
        <v>106</v>
      </c>
      <c r="Y9" s="226"/>
      <c r="Z9" s="226"/>
      <c r="AA9" s="226"/>
      <c r="AB9" s="207"/>
      <c r="AC9" s="14"/>
      <c r="AD9" s="14"/>
      <c r="AE9" s="441" t="s">
        <v>106</v>
      </c>
      <c r="AF9" s="226"/>
      <c r="AG9" s="226"/>
      <c r="AH9" s="226"/>
      <c r="AI9" s="207"/>
      <c r="AJ9" s="14"/>
      <c r="AK9" s="285" t="s">
        <v>112</v>
      </c>
      <c r="AL9" s="563"/>
    </row>
    <row r="10" spans="1:38" ht="12" customHeight="1">
      <c r="A10" s="285" t="s">
        <v>114</v>
      </c>
      <c r="B10" s="14"/>
      <c r="C10" s="441" t="s">
        <v>106</v>
      </c>
      <c r="D10" s="226"/>
      <c r="E10" s="226"/>
      <c r="F10" s="226"/>
      <c r="G10" s="207"/>
      <c r="H10" s="14"/>
      <c r="I10" s="14"/>
      <c r="J10" s="441" t="s">
        <v>106</v>
      </c>
      <c r="K10" s="226"/>
      <c r="L10" s="226"/>
      <c r="M10" s="226"/>
      <c r="N10" s="207"/>
      <c r="O10" s="14"/>
      <c r="P10" s="502"/>
      <c r="Q10" s="428"/>
      <c r="R10" s="37" t="s">
        <v>113</v>
      </c>
      <c r="S10" s="58"/>
      <c r="T10" s="58"/>
      <c r="U10" s="250"/>
      <c r="V10" s="232"/>
      <c r="W10" s="502"/>
      <c r="X10" s="428"/>
      <c r="Y10" s="37" t="s">
        <v>113</v>
      </c>
      <c r="Z10" s="58"/>
      <c r="AA10" s="58"/>
      <c r="AB10" s="250"/>
      <c r="AC10" s="232"/>
      <c r="AD10" s="14"/>
      <c r="AE10" s="441" t="s">
        <v>106</v>
      </c>
      <c r="AF10" s="226"/>
      <c r="AG10" s="226"/>
      <c r="AH10" s="226"/>
      <c r="AI10" s="207"/>
      <c r="AJ10" s="14"/>
      <c r="AK10" s="285" t="s">
        <v>114</v>
      </c>
      <c r="AL10" s="563"/>
    </row>
    <row r="11" spans="1:38" ht="12" customHeight="1">
      <c r="A11" s="285" t="s">
        <v>115</v>
      </c>
      <c r="B11" s="14"/>
      <c r="C11" s="441" t="s">
        <v>106</v>
      </c>
      <c r="D11" s="226"/>
      <c r="E11" s="226"/>
      <c r="F11" s="226"/>
      <c r="G11" s="207"/>
      <c r="H11" s="14"/>
      <c r="I11" s="14"/>
      <c r="J11" s="441" t="s">
        <v>106</v>
      </c>
      <c r="K11" s="226"/>
      <c r="L11" s="226"/>
      <c r="M11" s="226"/>
      <c r="N11" s="207"/>
      <c r="O11" s="14"/>
      <c r="P11" s="14"/>
      <c r="Q11" s="441" t="s">
        <v>106</v>
      </c>
      <c r="R11" s="226"/>
      <c r="S11" s="226"/>
      <c r="T11" s="226"/>
      <c r="U11" s="207"/>
      <c r="V11" s="14"/>
      <c r="W11" s="502"/>
      <c r="X11" s="428"/>
      <c r="Y11" s="37" t="s">
        <v>113</v>
      </c>
      <c r="Z11" s="58"/>
      <c r="AA11" s="58"/>
      <c r="AB11" s="250"/>
      <c r="AC11" s="232"/>
      <c r="AD11" s="14"/>
      <c r="AE11" s="441" t="s">
        <v>106</v>
      </c>
      <c r="AF11" s="226"/>
      <c r="AG11" s="226"/>
      <c r="AH11" s="226"/>
      <c r="AI11" s="207"/>
      <c r="AJ11" s="14"/>
      <c r="AK11" s="285" t="s">
        <v>115</v>
      </c>
      <c r="AL11" s="563"/>
    </row>
    <row r="12" spans="1:38" ht="12" customHeight="1">
      <c r="A12" s="285" t="s">
        <v>116</v>
      </c>
      <c r="B12" s="564" t="s">
        <v>33</v>
      </c>
      <c r="C12" s="565"/>
      <c r="D12" s="565"/>
      <c r="E12" s="565"/>
      <c r="F12" s="565"/>
      <c r="G12" s="565"/>
      <c r="H12" s="565"/>
      <c r="I12" s="565"/>
      <c r="J12" s="565"/>
      <c r="K12" s="565"/>
      <c r="L12" s="565"/>
      <c r="M12" s="565"/>
      <c r="N12" s="565"/>
      <c r="O12" s="566"/>
      <c r="P12" s="502"/>
      <c r="Q12" s="428"/>
      <c r="R12" s="37" t="s">
        <v>113</v>
      </c>
      <c r="S12" s="58"/>
      <c r="T12" s="58"/>
      <c r="U12" s="250"/>
      <c r="V12" s="232"/>
      <c r="W12" s="14"/>
      <c r="X12" s="441" t="s">
        <v>106</v>
      </c>
      <c r="Y12" s="226"/>
      <c r="Z12" s="226"/>
      <c r="AA12" s="226"/>
      <c r="AB12" s="207"/>
      <c r="AC12" s="14"/>
      <c r="AD12" s="468" t="s">
        <v>107</v>
      </c>
      <c r="AE12" s="165"/>
      <c r="AF12" s="165"/>
      <c r="AG12" s="165"/>
      <c r="AH12" s="165"/>
      <c r="AI12" s="209"/>
      <c r="AJ12" s="14"/>
      <c r="AK12" s="285" t="s">
        <v>116</v>
      </c>
      <c r="AL12" s="563"/>
    </row>
    <row r="13" spans="1:38" ht="12" customHeight="1">
      <c r="A13" s="532" t="s">
        <v>117</v>
      </c>
      <c r="B13" s="14"/>
      <c r="C13" s="441" t="s">
        <v>106</v>
      </c>
      <c r="D13" s="226"/>
      <c r="E13" s="226"/>
      <c r="F13" s="226"/>
      <c r="G13" s="207"/>
      <c r="H13" s="14"/>
      <c r="I13" s="14"/>
      <c r="J13" s="441" t="s">
        <v>106</v>
      </c>
      <c r="K13" s="226"/>
      <c r="L13" s="226"/>
      <c r="M13" s="226"/>
      <c r="N13" s="207"/>
      <c r="O13" s="14"/>
      <c r="P13" s="14"/>
      <c r="Q13" s="441" t="s">
        <v>106</v>
      </c>
      <c r="R13" s="226"/>
      <c r="S13" s="226"/>
      <c r="T13" s="226"/>
      <c r="U13" s="207"/>
      <c r="V13" s="14"/>
      <c r="W13" s="14"/>
      <c r="X13" s="441" t="s">
        <v>106</v>
      </c>
      <c r="Y13" s="226"/>
      <c r="Z13" s="226"/>
      <c r="AA13" s="226"/>
      <c r="AB13" s="207"/>
      <c r="AC13" s="14"/>
      <c r="AD13" s="468" t="s">
        <v>107</v>
      </c>
      <c r="AE13" s="165"/>
      <c r="AF13" s="165"/>
      <c r="AG13" s="165"/>
      <c r="AH13" s="165"/>
      <c r="AI13" s="209"/>
      <c r="AJ13" s="502"/>
      <c r="AK13" s="532" t="s">
        <v>117</v>
      </c>
      <c r="AL13" s="484"/>
    </row>
    <row r="14" spans="1:38" ht="12" customHeight="1">
      <c r="A14" s="434"/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316"/>
      <c r="AL14" s="538"/>
    </row>
    <row r="15" spans="1:38" ht="12" customHeight="1">
      <c r="A15" s="67" t="s">
        <v>118</v>
      </c>
      <c r="B15" s="14"/>
      <c r="C15" s="441" t="s">
        <v>106</v>
      </c>
      <c r="D15" s="226"/>
      <c r="E15" s="226"/>
      <c r="F15" s="226"/>
      <c r="G15" s="207"/>
      <c r="H15" s="14"/>
      <c r="I15" s="468" t="s">
        <v>107</v>
      </c>
      <c r="J15" s="165"/>
      <c r="K15" s="165"/>
      <c r="L15" s="165"/>
      <c r="M15" s="165"/>
      <c r="N15" s="209"/>
      <c r="O15" s="14"/>
      <c r="P15" s="468" t="s">
        <v>107</v>
      </c>
      <c r="Q15" s="165"/>
      <c r="R15" s="165"/>
      <c r="S15" s="165"/>
      <c r="T15" s="165"/>
      <c r="U15" s="209"/>
      <c r="V15" s="14"/>
      <c r="W15" s="14"/>
      <c r="X15" s="441" t="s">
        <v>106</v>
      </c>
      <c r="Y15" s="226"/>
      <c r="Z15" s="226"/>
      <c r="AA15" s="226"/>
      <c r="AB15" s="207"/>
      <c r="AC15" s="14"/>
      <c r="AD15" s="14"/>
      <c r="AE15" s="441" t="s">
        <v>106</v>
      </c>
      <c r="AF15" s="226"/>
      <c r="AG15" s="226"/>
      <c r="AH15" s="226"/>
      <c r="AI15" s="207"/>
      <c r="AJ15" s="14"/>
      <c r="AK15" s="67" t="s">
        <v>118</v>
      </c>
      <c r="AL15" s="562" t="s">
        <v>119</v>
      </c>
    </row>
    <row r="16" spans="1:38" ht="12" customHeight="1">
      <c r="A16" s="67" t="s">
        <v>120</v>
      </c>
      <c r="B16" s="502"/>
      <c r="C16" s="428"/>
      <c r="D16" s="37" t="s">
        <v>113</v>
      </c>
      <c r="E16" s="58"/>
      <c r="F16" s="58"/>
      <c r="G16" s="250"/>
      <c r="H16" s="232"/>
      <c r="I16" s="14"/>
      <c r="J16" s="441" t="s">
        <v>106</v>
      </c>
      <c r="K16" s="226"/>
      <c r="L16" s="226"/>
      <c r="M16" s="226"/>
      <c r="N16" s="207"/>
      <c r="O16" s="14"/>
      <c r="P16" s="14"/>
      <c r="Q16" s="441" t="s">
        <v>106</v>
      </c>
      <c r="R16" s="226"/>
      <c r="S16" s="226"/>
      <c r="T16" s="226"/>
      <c r="U16" s="207"/>
      <c r="V16" s="14"/>
      <c r="W16" s="14"/>
      <c r="X16" s="441" t="s">
        <v>106</v>
      </c>
      <c r="Y16" s="226"/>
      <c r="Z16" s="226"/>
      <c r="AA16" s="226"/>
      <c r="AB16" s="207"/>
      <c r="AC16" s="14"/>
      <c r="AD16" s="502"/>
      <c r="AE16" s="428"/>
      <c r="AF16" s="37" t="s">
        <v>113</v>
      </c>
      <c r="AG16" s="58"/>
      <c r="AH16" s="58"/>
      <c r="AI16" s="250"/>
      <c r="AJ16" s="232"/>
      <c r="AK16" s="67" t="s">
        <v>120</v>
      </c>
      <c r="AL16" s="563"/>
    </row>
    <row r="17" spans="1:38" ht="12" customHeight="1">
      <c r="A17" s="67" t="s">
        <v>121</v>
      </c>
      <c r="B17" s="14"/>
      <c r="C17" s="441" t="s">
        <v>106</v>
      </c>
      <c r="D17" s="226"/>
      <c r="E17" s="226"/>
      <c r="F17" s="226"/>
      <c r="G17" s="207"/>
      <c r="H17" s="14"/>
      <c r="I17" s="14"/>
      <c r="J17" s="441" t="s">
        <v>106</v>
      </c>
      <c r="K17" s="226"/>
      <c r="L17" s="226"/>
      <c r="M17" s="226"/>
      <c r="N17" s="207"/>
      <c r="O17" s="14"/>
      <c r="P17" s="14"/>
      <c r="Q17" s="441" t="s">
        <v>106</v>
      </c>
      <c r="R17" s="226"/>
      <c r="S17" s="226"/>
      <c r="T17" s="226"/>
      <c r="U17" s="207"/>
      <c r="V17" s="14"/>
      <c r="W17" s="14"/>
      <c r="X17" s="441" t="s">
        <v>106</v>
      </c>
      <c r="Y17" s="226"/>
      <c r="Z17" s="226"/>
      <c r="AA17" s="226"/>
      <c r="AB17" s="207"/>
      <c r="AC17" s="14"/>
      <c r="AD17" s="14"/>
      <c r="AE17" s="441" t="s">
        <v>106</v>
      </c>
      <c r="AF17" s="226"/>
      <c r="AG17" s="226"/>
      <c r="AH17" s="226"/>
      <c r="AI17" s="207"/>
      <c r="AJ17" s="14"/>
      <c r="AK17" s="67" t="s">
        <v>121</v>
      </c>
      <c r="AL17" s="563"/>
    </row>
    <row r="18" spans="1:38" ht="12" customHeight="1">
      <c r="A18" s="67" t="s">
        <v>122</v>
      </c>
      <c r="B18" s="468" t="s">
        <v>107</v>
      </c>
      <c r="C18" s="165"/>
      <c r="D18" s="165"/>
      <c r="E18" s="165"/>
      <c r="F18" s="165"/>
      <c r="G18" s="209"/>
      <c r="H18" s="14"/>
      <c r="I18" s="468" t="s">
        <v>107</v>
      </c>
      <c r="J18" s="165"/>
      <c r="K18" s="165"/>
      <c r="L18" s="165"/>
      <c r="M18" s="165"/>
      <c r="N18" s="209"/>
      <c r="O18" s="14"/>
      <c r="P18" s="468" t="s">
        <v>107</v>
      </c>
      <c r="Q18" s="165"/>
      <c r="R18" s="165"/>
      <c r="S18" s="165"/>
      <c r="T18" s="165"/>
      <c r="U18" s="209"/>
      <c r="V18" s="14"/>
      <c r="W18" s="468" t="s">
        <v>107</v>
      </c>
      <c r="X18" s="165"/>
      <c r="Y18" s="165"/>
      <c r="Z18" s="165"/>
      <c r="AA18" s="165"/>
      <c r="AB18" s="209"/>
      <c r="AC18" s="14"/>
      <c r="AD18" s="468" t="s">
        <v>107</v>
      </c>
      <c r="AE18" s="165"/>
      <c r="AF18" s="165"/>
      <c r="AG18" s="165"/>
      <c r="AH18" s="165"/>
      <c r="AI18" s="209"/>
      <c r="AJ18" s="14"/>
      <c r="AK18" s="67" t="s">
        <v>122</v>
      </c>
      <c r="AL18" s="563"/>
    </row>
    <row r="19" spans="1:38" ht="12" customHeight="1">
      <c r="A19" s="67" t="s">
        <v>123</v>
      </c>
      <c r="B19" s="14"/>
      <c r="C19" s="441" t="s">
        <v>106</v>
      </c>
      <c r="D19" s="226"/>
      <c r="E19" s="226"/>
      <c r="F19" s="226"/>
      <c r="G19" s="207"/>
      <c r="H19" s="14"/>
      <c r="I19" s="502"/>
      <c r="J19" s="428"/>
      <c r="K19" s="37" t="s">
        <v>113</v>
      </c>
      <c r="L19" s="58"/>
      <c r="M19" s="58"/>
      <c r="N19" s="250"/>
      <c r="O19" s="232"/>
      <c r="P19" s="14"/>
      <c r="Q19" s="441" t="s">
        <v>106</v>
      </c>
      <c r="R19" s="226"/>
      <c r="S19" s="226"/>
      <c r="T19" s="226"/>
      <c r="U19" s="207"/>
      <c r="V19" s="14"/>
      <c r="W19" s="468" t="s">
        <v>107</v>
      </c>
      <c r="X19" s="165"/>
      <c r="Y19" s="165"/>
      <c r="Z19" s="165"/>
      <c r="AA19" s="165"/>
      <c r="AB19" s="209"/>
      <c r="AC19" s="14"/>
      <c r="AD19" s="502"/>
      <c r="AE19" s="428"/>
      <c r="AF19" s="37" t="s">
        <v>113</v>
      </c>
      <c r="AG19" s="58"/>
      <c r="AH19" s="58"/>
      <c r="AI19" s="250"/>
      <c r="AJ19" s="232"/>
      <c r="AK19" s="67" t="s">
        <v>123</v>
      </c>
      <c r="AL19" s="563"/>
    </row>
    <row r="20" spans="1:38" ht="12" customHeight="1">
      <c r="A20" s="67" t="s">
        <v>124</v>
      </c>
      <c r="B20" s="14"/>
      <c r="C20" s="441" t="s">
        <v>106</v>
      </c>
      <c r="D20" s="226"/>
      <c r="E20" s="226"/>
      <c r="F20" s="226"/>
      <c r="G20" s="207"/>
      <c r="H20" s="14"/>
      <c r="I20" s="14"/>
      <c r="J20" s="441" t="s">
        <v>106</v>
      </c>
      <c r="K20" s="226"/>
      <c r="L20" s="226"/>
      <c r="M20" s="226"/>
      <c r="N20" s="207"/>
      <c r="O20" s="14"/>
      <c r="P20" s="14"/>
      <c r="Q20" s="441" t="s">
        <v>106</v>
      </c>
      <c r="R20" s="226"/>
      <c r="S20" s="226"/>
      <c r="T20" s="226"/>
      <c r="U20" s="207"/>
      <c r="V20" s="14"/>
      <c r="W20" s="502"/>
      <c r="X20" s="428"/>
      <c r="Y20" s="393"/>
      <c r="Z20" s="37" t="s">
        <v>113</v>
      </c>
      <c r="AA20" s="58"/>
      <c r="AB20" s="250"/>
      <c r="AC20" s="232"/>
      <c r="AD20" s="14"/>
      <c r="AE20" s="441" t="s">
        <v>106</v>
      </c>
      <c r="AF20" s="226"/>
      <c r="AG20" s="226"/>
      <c r="AH20" s="226"/>
      <c r="AI20" s="207"/>
      <c r="AJ20" s="14"/>
      <c r="AK20" s="67" t="s">
        <v>124</v>
      </c>
      <c r="AL20" s="563"/>
    </row>
    <row r="21" spans="1:38" ht="12" customHeight="1">
      <c r="A21" s="67" t="s">
        <v>125</v>
      </c>
      <c r="B21" s="502"/>
      <c r="C21" s="428"/>
      <c r="D21" s="37" t="s">
        <v>113</v>
      </c>
      <c r="E21" s="58"/>
      <c r="F21" s="58"/>
      <c r="G21" s="250"/>
      <c r="H21" s="232"/>
      <c r="I21" s="14"/>
      <c r="J21" s="441" t="s">
        <v>106</v>
      </c>
      <c r="K21" s="226"/>
      <c r="L21" s="226"/>
      <c r="M21" s="226"/>
      <c r="N21" s="207"/>
      <c r="O21" s="14"/>
      <c r="P21" s="14"/>
      <c r="Q21" s="441" t="s">
        <v>106</v>
      </c>
      <c r="R21" s="226"/>
      <c r="S21" s="226"/>
      <c r="T21" s="226"/>
      <c r="U21" s="207"/>
      <c r="V21" s="14"/>
      <c r="W21" s="14"/>
      <c r="X21" s="441" t="s">
        <v>106</v>
      </c>
      <c r="Y21" s="226"/>
      <c r="Z21" s="226"/>
      <c r="AA21" s="226"/>
      <c r="AB21" s="207"/>
      <c r="AC21" s="14"/>
      <c r="AD21" s="14"/>
      <c r="AE21" s="441" t="s">
        <v>106</v>
      </c>
      <c r="AF21" s="226"/>
      <c r="AG21" s="226"/>
      <c r="AH21" s="226"/>
      <c r="AI21" s="207"/>
      <c r="AJ21" s="14"/>
      <c r="AK21" s="67" t="s">
        <v>125</v>
      </c>
      <c r="AL21" s="563"/>
    </row>
    <row r="22" spans="1:38" ht="12" customHeight="1">
      <c r="A22" s="67" t="s">
        <v>126</v>
      </c>
      <c r="B22" s="14"/>
      <c r="C22" s="441" t="s">
        <v>106</v>
      </c>
      <c r="D22" s="226"/>
      <c r="E22" s="226"/>
      <c r="F22" s="226"/>
      <c r="G22" s="207"/>
      <c r="H22" s="14"/>
      <c r="I22" s="502"/>
      <c r="J22" s="428"/>
      <c r="K22" s="37" t="s">
        <v>113</v>
      </c>
      <c r="L22" s="58"/>
      <c r="M22" s="58"/>
      <c r="N22" s="250"/>
      <c r="O22" s="232"/>
      <c r="P22" s="14"/>
      <c r="Q22" s="441" t="s">
        <v>106</v>
      </c>
      <c r="R22" s="226"/>
      <c r="S22" s="226"/>
      <c r="T22" s="226"/>
      <c r="U22" s="207"/>
      <c r="V22" s="14"/>
      <c r="W22" s="14"/>
      <c r="X22" s="441" t="s">
        <v>106</v>
      </c>
      <c r="Y22" s="226"/>
      <c r="Z22" s="226"/>
      <c r="AA22" s="226"/>
      <c r="AB22" s="207"/>
      <c r="AC22" s="14"/>
      <c r="AD22" s="468" t="s">
        <v>107</v>
      </c>
      <c r="AE22" s="165"/>
      <c r="AF22" s="165"/>
      <c r="AG22" s="165"/>
      <c r="AH22" s="165"/>
      <c r="AI22" s="209"/>
      <c r="AJ22" s="14"/>
      <c r="AK22" s="67" t="s">
        <v>126</v>
      </c>
      <c r="AL22" s="563"/>
    </row>
    <row r="23" spans="1:38" ht="12" customHeight="1">
      <c r="A23" s="67" t="s">
        <v>127</v>
      </c>
      <c r="B23" s="468" t="s">
        <v>107</v>
      </c>
      <c r="C23" s="165" t="s">
        <v>128</v>
      </c>
      <c r="D23" s="165" t="s">
        <v>129</v>
      </c>
      <c r="E23" s="165" t="s">
        <v>130</v>
      </c>
      <c r="F23" s="165" t="s">
        <v>131</v>
      </c>
      <c r="G23" s="209"/>
      <c r="H23" s="14"/>
      <c r="I23" s="14"/>
      <c r="J23" s="441" t="s">
        <v>106</v>
      </c>
      <c r="K23" s="226"/>
      <c r="L23" s="226"/>
      <c r="M23" s="226"/>
      <c r="N23" s="207"/>
      <c r="O23" s="14"/>
      <c r="P23" s="14"/>
      <c r="Q23" s="441" t="s">
        <v>106</v>
      </c>
      <c r="R23" s="226"/>
      <c r="S23" s="226"/>
      <c r="T23" s="226"/>
      <c r="U23" s="207"/>
      <c r="V23" s="14"/>
      <c r="W23" s="14"/>
      <c r="X23" s="441" t="s">
        <v>106</v>
      </c>
      <c r="Y23" s="226"/>
      <c r="Z23" s="226"/>
      <c r="AA23" s="226"/>
      <c r="AB23" s="207"/>
      <c r="AC23" s="14"/>
      <c r="AD23" s="14"/>
      <c r="AE23" s="441" t="s">
        <v>106</v>
      </c>
      <c r="AF23" s="226"/>
      <c r="AG23" s="226"/>
      <c r="AH23" s="226"/>
      <c r="AI23" s="207"/>
      <c r="AJ23" s="14"/>
      <c r="AK23" s="67" t="s">
        <v>127</v>
      </c>
      <c r="AL23" s="563"/>
    </row>
    <row r="24" spans="1:38" ht="12" customHeight="1">
      <c r="A24" s="67" t="s">
        <v>132</v>
      </c>
      <c r="B24" s="564" t="s">
        <v>33</v>
      </c>
      <c r="C24" s="565"/>
      <c r="D24" s="565"/>
      <c r="E24" s="565"/>
      <c r="F24" s="565"/>
      <c r="G24" s="565"/>
      <c r="H24" s="566"/>
      <c r="I24" s="564" t="s">
        <v>33</v>
      </c>
      <c r="J24" s="565"/>
      <c r="K24" s="565"/>
      <c r="L24" s="565"/>
      <c r="M24" s="565"/>
      <c r="N24" s="565"/>
      <c r="O24" s="566"/>
      <c r="P24" s="564" t="s">
        <v>33</v>
      </c>
      <c r="Q24" s="565"/>
      <c r="R24" s="565"/>
      <c r="S24" s="565"/>
      <c r="T24" s="565"/>
      <c r="U24" s="565"/>
      <c r="V24" s="566"/>
      <c r="W24" s="564" t="s">
        <v>33</v>
      </c>
      <c r="X24" s="565"/>
      <c r="Y24" s="565"/>
      <c r="Z24" s="565"/>
      <c r="AA24" s="565"/>
      <c r="AB24" s="565"/>
      <c r="AC24" s="566"/>
      <c r="AD24" s="564" t="s">
        <v>33</v>
      </c>
      <c r="AE24" s="565"/>
      <c r="AF24" s="565"/>
      <c r="AG24" s="565"/>
      <c r="AH24" s="565"/>
      <c r="AI24" s="565"/>
      <c r="AJ24" s="566"/>
      <c r="AK24" s="67" t="s">
        <v>132</v>
      </c>
      <c r="AL24" s="563"/>
    </row>
    <row r="25" spans="1:38" ht="12" customHeight="1">
      <c r="A25" s="67" t="s">
        <v>133</v>
      </c>
      <c r="B25" s="468" t="s">
        <v>107</v>
      </c>
      <c r="C25" s="165"/>
      <c r="D25" s="165"/>
      <c r="E25" s="165"/>
      <c r="F25" s="165"/>
      <c r="G25" s="209"/>
      <c r="H25" s="14"/>
      <c r="I25" s="468" t="s">
        <v>107</v>
      </c>
      <c r="J25" s="165"/>
      <c r="K25" s="165"/>
      <c r="L25" s="165"/>
      <c r="M25" s="165"/>
      <c r="N25" s="209"/>
      <c r="O25" s="14"/>
      <c r="P25" s="14"/>
      <c r="Q25" s="441" t="s">
        <v>106</v>
      </c>
      <c r="R25" s="226"/>
      <c r="S25" s="226"/>
      <c r="T25" s="226"/>
      <c r="U25" s="207"/>
      <c r="V25" s="14"/>
      <c r="W25" s="502"/>
      <c r="X25" s="428"/>
      <c r="Y25" s="37" t="s">
        <v>113</v>
      </c>
      <c r="Z25" s="58"/>
      <c r="AA25" s="58"/>
      <c r="AB25" s="250"/>
      <c r="AC25" s="232"/>
      <c r="AD25" s="14"/>
      <c r="AE25" s="441" t="s">
        <v>106</v>
      </c>
      <c r="AF25" s="226"/>
      <c r="AG25" s="226"/>
      <c r="AH25" s="226"/>
      <c r="AI25" s="207"/>
      <c r="AJ25" s="14"/>
      <c r="AK25" s="67" t="s">
        <v>133</v>
      </c>
      <c r="AL25" s="563"/>
    </row>
    <row r="26" spans="1:38" ht="12" customHeight="1">
      <c r="A26" s="67" t="s">
        <v>134</v>
      </c>
      <c r="B26" s="14"/>
      <c r="C26" s="441" t="s">
        <v>106</v>
      </c>
      <c r="D26" s="226"/>
      <c r="E26" s="226"/>
      <c r="F26" s="226"/>
      <c r="G26" s="207"/>
      <c r="H26" s="14"/>
      <c r="I26" s="14"/>
      <c r="J26" s="441" t="s">
        <v>106</v>
      </c>
      <c r="K26" s="226"/>
      <c r="L26" s="226"/>
      <c r="M26" s="226"/>
      <c r="N26" s="207"/>
      <c r="O26" s="14"/>
      <c r="P26" s="502"/>
      <c r="Q26" s="428"/>
      <c r="R26" s="37" t="s">
        <v>113</v>
      </c>
      <c r="S26" s="58"/>
      <c r="T26" s="58"/>
      <c r="U26" s="250"/>
      <c r="V26" s="232"/>
      <c r="W26" s="14"/>
      <c r="X26" s="441" t="s">
        <v>106</v>
      </c>
      <c r="Y26" s="226"/>
      <c r="Z26" s="226"/>
      <c r="AA26" s="226"/>
      <c r="AB26" s="207"/>
      <c r="AC26" s="14"/>
      <c r="AD26" s="14"/>
      <c r="AE26" s="441" t="s">
        <v>106</v>
      </c>
      <c r="AF26" s="226"/>
      <c r="AG26" s="226"/>
      <c r="AH26" s="226"/>
      <c r="AI26" s="207"/>
      <c r="AJ26" s="14"/>
      <c r="AK26" s="67" t="s">
        <v>134</v>
      </c>
      <c r="AL26" s="563"/>
    </row>
    <row r="27" spans="1:38" ht="12" customHeight="1">
      <c r="A27" s="568"/>
      <c r="B27" s="565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65"/>
      <c r="R27" s="565"/>
      <c r="S27" s="565"/>
      <c r="T27" s="565"/>
      <c r="U27" s="565"/>
      <c r="V27" s="565"/>
      <c r="W27" s="565"/>
      <c r="X27" s="56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  <c r="AI27" s="565"/>
      <c r="AJ27" s="565"/>
      <c r="AK27" s="566"/>
      <c r="AL27" s="266"/>
    </row>
    <row r="28" spans="1:38" ht="12" customHeight="1">
      <c r="A28" s="67" t="s">
        <v>135</v>
      </c>
      <c r="B28" s="502"/>
      <c r="C28" s="470" t="s">
        <v>106</v>
      </c>
      <c r="D28" s="470"/>
      <c r="E28" s="470"/>
      <c r="F28" s="470"/>
      <c r="G28" s="470"/>
      <c r="H28" s="428"/>
      <c r="I28" s="502"/>
      <c r="J28" s="470" t="s">
        <v>106</v>
      </c>
      <c r="K28" s="470"/>
      <c r="L28" s="470"/>
      <c r="M28" s="470"/>
      <c r="N28" s="470"/>
      <c r="O28" s="428"/>
      <c r="P28" s="502"/>
      <c r="Q28" s="470" t="s">
        <v>106</v>
      </c>
      <c r="R28" s="470"/>
      <c r="S28" s="470"/>
      <c r="T28" s="470"/>
      <c r="U28" s="470"/>
      <c r="V28" s="428"/>
      <c r="W28" s="502"/>
      <c r="X28" s="470" t="s">
        <v>106</v>
      </c>
      <c r="Y28" s="470"/>
      <c r="Z28" s="470"/>
      <c r="AA28" s="470"/>
      <c r="AB28" s="470"/>
      <c r="AC28" s="428"/>
      <c r="AD28" s="502"/>
      <c r="AE28" s="470" t="s">
        <v>106</v>
      </c>
      <c r="AF28" s="470"/>
      <c r="AG28" s="470"/>
      <c r="AH28" s="470"/>
      <c r="AI28" s="470"/>
      <c r="AJ28" s="428"/>
      <c r="AK28" s="67" t="s">
        <v>135</v>
      </c>
      <c r="AL28" s="562" t="s">
        <v>136</v>
      </c>
    </row>
    <row r="29" spans="1:38" ht="12" customHeight="1">
      <c r="A29" s="67" t="s">
        <v>137</v>
      </c>
      <c r="B29" s="502"/>
      <c r="C29" s="470" t="s">
        <v>106</v>
      </c>
      <c r="D29" s="470"/>
      <c r="E29" s="470"/>
      <c r="F29" s="470"/>
      <c r="G29" s="470"/>
      <c r="H29" s="428"/>
      <c r="I29" s="502"/>
      <c r="J29" s="470" t="s">
        <v>106</v>
      </c>
      <c r="K29" s="470"/>
      <c r="L29" s="470"/>
      <c r="M29" s="470"/>
      <c r="N29" s="470"/>
      <c r="O29" s="428"/>
      <c r="P29" s="502"/>
      <c r="Q29" s="470" t="s">
        <v>106</v>
      </c>
      <c r="R29" s="470"/>
      <c r="S29" s="470"/>
      <c r="T29" s="470"/>
      <c r="U29" s="470"/>
      <c r="V29" s="428"/>
      <c r="W29" s="502"/>
      <c r="X29" s="470" t="s">
        <v>106</v>
      </c>
      <c r="Y29" s="470"/>
      <c r="Z29" s="470"/>
      <c r="AA29" s="470"/>
      <c r="AB29" s="470"/>
      <c r="AC29" s="428"/>
      <c r="AD29" s="502"/>
      <c r="AE29" s="470" t="s">
        <v>106</v>
      </c>
      <c r="AF29" s="470"/>
      <c r="AG29" s="470"/>
      <c r="AH29" s="470"/>
      <c r="AI29" s="470"/>
      <c r="AJ29" s="428"/>
      <c r="AK29" s="67" t="s">
        <v>137</v>
      </c>
      <c r="AL29" s="563"/>
    </row>
    <row r="30" spans="1:38" ht="12" customHeight="1">
      <c r="A30" s="67" t="s">
        <v>138</v>
      </c>
      <c r="B30" s="502"/>
      <c r="C30" s="470" t="s">
        <v>106</v>
      </c>
      <c r="D30" s="470"/>
      <c r="E30" s="470"/>
      <c r="F30" s="470"/>
      <c r="G30" s="470"/>
      <c r="H30" s="428"/>
      <c r="I30" s="502"/>
      <c r="J30" s="470" t="s">
        <v>106</v>
      </c>
      <c r="K30" s="470"/>
      <c r="L30" s="470"/>
      <c r="M30" s="470"/>
      <c r="N30" s="470"/>
      <c r="O30" s="428"/>
      <c r="P30" s="502"/>
      <c r="Q30" s="470" t="s">
        <v>106</v>
      </c>
      <c r="R30" s="470"/>
      <c r="S30" s="470"/>
      <c r="T30" s="470"/>
      <c r="U30" s="470"/>
      <c r="V30" s="428"/>
      <c r="W30" s="502"/>
      <c r="X30" s="470" t="s">
        <v>106</v>
      </c>
      <c r="Y30" s="470"/>
      <c r="Z30" s="470"/>
      <c r="AA30" s="470"/>
      <c r="AB30" s="470"/>
      <c r="AC30" s="428"/>
      <c r="AD30" s="502"/>
      <c r="AE30" s="470" t="s">
        <v>106</v>
      </c>
      <c r="AF30" s="470"/>
      <c r="AG30" s="470"/>
      <c r="AH30" s="470"/>
      <c r="AI30" s="470"/>
      <c r="AJ30" s="428"/>
      <c r="AK30" s="67" t="s">
        <v>139</v>
      </c>
      <c r="AL30" s="563"/>
    </row>
    <row r="31" spans="1:38">
      <c r="A31" s="523"/>
      <c r="B31" s="523"/>
      <c r="C31" s="523"/>
      <c r="D31" s="523"/>
      <c r="E31" s="523"/>
      <c r="F31" s="523"/>
      <c r="G31" s="523"/>
      <c r="H31" s="523"/>
      <c r="I31" s="523"/>
      <c r="J31" s="523"/>
      <c r="K31" s="523"/>
      <c r="L31" s="523"/>
      <c r="M31" s="523"/>
      <c r="N31" s="523"/>
      <c r="O31" s="523"/>
      <c r="P31" s="523"/>
      <c r="Q31" s="523"/>
      <c r="R31" s="523"/>
      <c r="S31" s="523"/>
      <c r="T31" s="523"/>
      <c r="U31" s="523"/>
      <c r="V31" s="523"/>
      <c r="W31" s="523"/>
      <c r="X31" s="523"/>
      <c r="Y31" s="523"/>
      <c r="Z31" s="523"/>
      <c r="AA31" s="523"/>
      <c r="AB31" s="523"/>
      <c r="AC31" s="523"/>
      <c r="AD31" s="523"/>
      <c r="AE31" s="523"/>
      <c r="AF31" s="523"/>
      <c r="AG31" s="523"/>
      <c r="AH31" s="523"/>
      <c r="AI31" s="523"/>
      <c r="AJ31" s="523"/>
      <c r="AK31" s="523"/>
    </row>
    <row r="32" spans="1:38">
      <c r="P32" s="295"/>
      <c r="Q32" s="295"/>
      <c r="R32" s="295"/>
      <c r="S32" s="295"/>
    </row>
    <row r="33" spans="16:27" ht="12" customHeight="1">
      <c r="P33" s="569"/>
      <c r="Q33" s="565"/>
      <c r="R33" s="565"/>
      <c r="S33" s="565"/>
      <c r="U33" s="567" t="s">
        <v>140</v>
      </c>
      <c r="V33" s="563"/>
      <c r="W33" s="563"/>
      <c r="X33" s="563"/>
      <c r="Y33" s="563"/>
      <c r="Z33" s="563"/>
      <c r="AA33" s="563"/>
    </row>
    <row r="34" spans="16:27" ht="12" customHeight="1">
      <c r="P34" s="58"/>
      <c r="Q34" s="58"/>
      <c r="R34" s="58"/>
      <c r="S34" s="250"/>
      <c r="T34" s="514"/>
      <c r="U34" s="567" t="s">
        <v>141</v>
      </c>
      <c r="V34" s="563"/>
      <c r="W34" s="563"/>
      <c r="X34" s="563"/>
      <c r="Y34" s="563"/>
      <c r="Z34" s="563"/>
      <c r="AA34" s="563"/>
    </row>
    <row r="35" spans="16:27" ht="12" customHeight="1">
      <c r="P35" s="374"/>
      <c r="Q35" s="165"/>
      <c r="R35" s="165"/>
      <c r="S35" s="259"/>
      <c r="T35" s="514"/>
      <c r="U35" s="567" t="s">
        <v>142</v>
      </c>
      <c r="V35" s="563"/>
      <c r="W35" s="563"/>
      <c r="X35" s="563"/>
      <c r="Y35" s="563"/>
      <c r="Z35" s="563"/>
      <c r="AA35" s="563"/>
    </row>
    <row r="36" spans="16:27" ht="12" customHeight="1">
      <c r="P36" s="278"/>
      <c r="Q36" s="278"/>
      <c r="R36" s="278"/>
      <c r="S36" s="278"/>
      <c r="U36" s="567" t="s">
        <v>143</v>
      </c>
      <c r="V36" s="563"/>
      <c r="W36" s="563"/>
      <c r="X36" s="563"/>
      <c r="Y36" s="563"/>
      <c r="Z36" s="563"/>
      <c r="AA36" s="563"/>
    </row>
    <row r="37" spans="16:27" ht="12" customHeight="1">
      <c r="P37" s="45"/>
      <c r="Q37" s="45"/>
      <c r="R37" s="45"/>
      <c r="S37" s="45"/>
      <c r="U37" s="567" t="s">
        <v>66</v>
      </c>
      <c r="V37" s="563"/>
      <c r="W37" s="563"/>
      <c r="X37" s="563"/>
      <c r="Y37" s="563"/>
      <c r="Z37" s="563"/>
      <c r="AA37" s="563"/>
    </row>
  </sheetData>
  <mergeCells count="20">
    <mergeCell ref="U35:AA35"/>
    <mergeCell ref="U36:AA36"/>
    <mergeCell ref="U37:AA37"/>
    <mergeCell ref="A27:AK27"/>
    <mergeCell ref="AL28:AL30"/>
    <mergeCell ref="P33:S33"/>
    <mergeCell ref="U33:AA33"/>
    <mergeCell ref="U34:AA34"/>
    <mergeCell ref="AL15:AL26"/>
    <mergeCell ref="B24:H24"/>
    <mergeCell ref="I24:O24"/>
    <mergeCell ref="P24:V24"/>
    <mergeCell ref="W24:AC24"/>
    <mergeCell ref="AD24:AJ24"/>
    <mergeCell ref="AL5:AL12"/>
    <mergeCell ref="B6:O6"/>
    <mergeCell ref="B7:H7"/>
    <mergeCell ref="AD7:AJ7"/>
    <mergeCell ref="P8:AJ8"/>
    <mergeCell ref="B12:O12"/>
  </mergeCells>
  <phoneticPr fontId="0" type="noConversion"/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33"/>
  <sheetViews>
    <sheetView workbookViewId="0"/>
  </sheetViews>
  <sheetFormatPr defaultColWidth="17.140625" defaultRowHeight="12.75" customHeight="1"/>
  <cols>
    <col min="1" max="1" width="12.140625" customWidth="1"/>
    <col min="2" max="3" width="4.5703125" customWidth="1"/>
    <col min="4" max="4" width="3.5703125" customWidth="1"/>
    <col min="5" max="5" width="5.5703125" customWidth="1"/>
    <col min="6" max="6" width="3.5703125" customWidth="1"/>
    <col min="7" max="8" width="5.5703125" customWidth="1"/>
    <col min="9" max="10" width="4.5703125" customWidth="1"/>
    <col min="11" max="11" width="3.5703125" customWidth="1"/>
    <col min="12" max="12" width="5.5703125" customWidth="1"/>
    <col min="13" max="13" width="3.5703125" customWidth="1"/>
    <col min="14" max="15" width="5.5703125" customWidth="1"/>
    <col min="16" max="16" width="9.5703125" customWidth="1"/>
    <col min="17" max="17" width="4.5703125" customWidth="1"/>
    <col min="18" max="18" width="3.5703125" customWidth="1"/>
    <col min="19" max="19" width="5.5703125" customWidth="1"/>
    <col min="20" max="20" width="3.5703125" customWidth="1"/>
    <col min="21" max="22" width="5.5703125" customWidth="1"/>
    <col min="23" max="24" width="4.5703125" customWidth="1"/>
    <col min="25" max="25" width="3.5703125" customWidth="1"/>
    <col min="26" max="26" width="5.5703125" customWidth="1"/>
    <col min="27" max="27" width="3.5703125" customWidth="1"/>
    <col min="28" max="29" width="5.5703125" customWidth="1"/>
    <col min="30" max="31" width="4.5703125" customWidth="1"/>
    <col min="32" max="32" width="3.5703125" customWidth="1"/>
    <col min="33" max="33" width="5.5703125" customWidth="1"/>
    <col min="34" max="34" width="3.5703125" customWidth="1"/>
    <col min="35" max="36" width="5.5703125" customWidth="1"/>
    <col min="37" max="37" width="12.140625" customWidth="1"/>
  </cols>
  <sheetData>
    <row r="1" spans="1:37" ht="18" customHeight="1">
      <c r="A1" s="482" t="s">
        <v>144</v>
      </c>
      <c r="B1" s="230" t="s">
        <v>44</v>
      </c>
      <c r="C1" s="230" t="s">
        <v>49</v>
      </c>
      <c r="D1" s="230" t="s">
        <v>100</v>
      </c>
      <c r="E1" s="230" t="s">
        <v>101</v>
      </c>
      <c r="F1" s="230" t="s">
        <v>102</v>
      </c>
      <c r="G1" s="230" t="s">
        <v>103</v>
      </c>
      <c r="H1" s="230" t="s">
        <v>104</v>
      </c>
      <c r="I1" s="435" t="s">
        <v>44</v>
      </c>
      <c r="J1" s="435" t="s">
        <v>49</v>
      </c>
      <c r="K1" s="435" t="s">
        <v>100</v>
      </c>
      <c r="L1" s="435" t="s">
        <v>101</v>
      </c>
      <c r="M1" s="435" t="s">
        <v>102</v>
      </c>
      <c r="N1" s="435" t="s">
        <v>103</v>
      </c>
      <c r="O1" s="435" t="s">
        <v>104</v>
      </c>
      <c r="P1" s="230" t="s">
        <v>44</v>
      </c>
      <c r="Q1" s="230" t="s">
        <v>49</v>
      </c>
      <c r="R1" s="230" t="s">
        <v>100</v>
      </c>
      <c r="S1" s="230" t="s">
        <v>101</v>
      </c>
      <c r="T1" s="230" t="s">
        <v>102</v>
      </c>
      <c r="U1" s="230" t="s">
        <v>103</v>
      </c>
      <c r="V1" s="230" t="s">
        <v>104</v>
      </c>
      <c r="W1" s="435" t="s">
        <v>44</v>
      </c>
      <c r="X1" s="435" t="s">
        <v>49</v>
      </c>
      <c r="Y1" s="435" t="s">
        <v>100</v>
      </c>
      <c r="Z1" s="435" t="s">
        <v>101</v>
      </c>
      <c r="AA1" s="435" t="s">
        <v>102</v>
      </c>
      <c r="AB1" s="435" t="s">
        <v>103</v>
      </c>
      <c r="AC1" s="435" t="s">
        <v>104</v>
      </c>
      <c r="AD1" s="230" t="s">
        <v>44</v>
      </c>
      <c r="AE1" s="230" t="s">
        <v>49</v>
      </c>
      <c r="AF1" s="230" t="s">
        <v>100</v>
      </c>
      <c r="AG1" s="230" t="s">
        <v>101</v>
      </c>
      <c r="AH1" s="230" t="s">
        <v>102</v>
      </c>
      <c r="AI1" s="230" t="s">
        <v>103</v>
      </c>
      <c r="AJ1" s="230" t="s">
        <v>104</v>
      </c>
      <c r="AK1" s="362"/>
    </row>
    <row r="2" spans="1:37" ht="14.25" customHeight="1">
      <c r="A2" s="208" t="s">
        <v>105</v>
      </c>
      <c r="B2" s="86" t="s">
        <v>44</v>
      </c>
      <c r="C2" s="515"/>
      <c r="D2" s="515"/>
      <c r="E2" s="515"/>
      <c r="F2" s="515"/>
      <c r="G2" s="308"/>
      <c r="H2" s="125"/>
      <c r="I2" s="241"/>
      <c r="J2" s="253"/>
      <c r="K2" s="253"/>
      <c r="L2" s="253"/>
      <c r="M2" s="253"/>
      <c r="N2" s="94"/>
      <c r="O2" s="80"/>
      <c r="P2" s="125"/>
      <c r="Q2" s="140" t="s">
        <v>106</v>
      </c>
      <c r="R2" s="495"/>
      <c r="S2" s="495"/>
      <c r="T2" s="495"/>
      <c r="U2" s="100"/>
      <c r="V2" s="125"/>
      <c r="W2" s="125"/>
      <c r="X2" s="140" t="s">
        <v>106</v>
      </c>
      <c r="Y2" s="495"/>
      <c r="Z2" s="495"/>
      <c r="AA2" s="495"/>
      <c r="AB2" s="100"/>
      <c r="AC2" s="125"/>
      <c r="AD2" s="86" t="s">
        <v>44</v>
      </c>
      <c r="AE2" s="515"/>
      <c r="AF2" s="515"/>
      <c r="AG2" s="515"/>
      <c r="AH2" s="515"/>
      <c r="AI2" s="308"/>
      <c r="AJ2" s="275"/>
      <c r="AK2" s="208" t="s">
        <v>105</v>
      </c>
    </row>
    <row r="3" spans="1:37" ht="14.25" customHeight="1">
      <c r="A3" s="208" t="s">
        <v>109</v>
      </c>
      <c r="B3" s="241"/>
      <c r="C3" s="253"/>
      <c r="D3" s="253"/>
      <c r="E3" s="253"/>
      <c r="F3" s="253"/>
      <c r="G3" s="94"/>
      <c r="H3" s="80"/>
      <c r="I3" s="241"/>
      <c r="J3" s="253"/>
      <c r="K3" s="253"/>
      <c r="L3" s="253"/>
      <c r="M3" s="253"/>
      <c r="N3" s="94"/>
      <c r="O3" s="80"/>
      <c r="P3" s="241"/>
      <c r="Q3" s="253"/>
      <c r="R3" s="253"/>
      <c r="S3" s="253"/>
      <c r="T3" s="253"/>
      <c r="U3" s="94"/>
      <c r="V3" s="80"/>
      <c r="W3" s="241"/>
      <c r="X3" s="253"/>
      <c r="Y3" s="253"/>
      <c r="Z3" s="253"/>
      <c r="AA3" s="253"/>
      <c r="AB3" s="94"/>
      <c r="AC3" s="80"/>
      <c r="AD3" s="241"/>
      <c r="AE3" s="253"/>
      <c r="AF3" s="253"/>
      <c r="AG3" s="253"/>
      <c r="AH3" s="253"/>
      <c r="AI3" s="94"/>
      <c r="AJ3" s="80"/>
      <c r="AK3" s="208" t="s">
        <v>109</v>
      </c>
    </row>
    <row r="4" spans="1:37" ht="14.25" customHeight="1">
      <c r="A4" s="208" t="s">
        <v>110</v>
      </c>
      <c r="B4" s="86" t="s">
        <v>44</v>
      </c>
      <c r="C4" s="515"/>
      <c r="D4" s="515"/>
      <c r="E4" s="515"/>
      <c r="F4" s="515"/>
      <c r="G4" s="308"/>
      <c r="H4" s="125"/>
      <c r="I4" s="241"/>
      <c r="J4" s="253"/>
      <c r="K4" s="253"/>
      <c r="L4" s="253"/>
      <c r="M4" s="253"/>
      <c r="N4" s="94"/>
      <c r="O4" s="80"/>
      <c r="P4" s="86" t="s">
        <v>145</v>
      </c>
      <c r="Q4" s="515"/>
      <c r="R4" s="515"/>
      <c r="S4" s="515"/>
      <c r="T4" s="515"/>
      <c r="U4" s="308"/>
      <c r="V4" s="125"/>
      <c r="W4" s="86" t="s">
        <v>44</v>
      </c>
      <c r="X4" s="515"/>
      <c r="Y4" s="515"/>
      <c r="Z4" s="515"/>
      <c r="AA4" s="515"/>
      <c r="AB4" s="308"/>
      <c r="AC4" s="125"/>
      <c r="AD4" s="6"/>
      <c r="AE4" s="373"/>
      <c r="AF4" s="78" t="s">
        <v>113</v>
      </c>
      <c r="AG4" s="516"/>
      <c r="AH4" s="516"/>
      <c r="AI4" s="10"/>
      <c r="AJ4" s="288"/>
      <c r="AK4" s="208" t="s">
        <v>110</v>
      </c>
    </row>
    <row r="5" spans="1:37" ht="14.25" customHeight="1">
      <c r="A5" s="208" t="s">
        <v>112</v>
      </c>
      <c r="B5" s="86" t="s">
        <v>44</v>
      </c>
      <c r="C5" s="515"/>
      <c r="D5" s="515"/>
      <c r="E5" s="515"/>
      <c r="F5" s="515"/>
      <c r="G5" s="308"/>
      <c r="H5" s="125"/>
      <c r="I5" s="241"/>
      <c r="J5" s="253"/>
      <c r="K5" s="253"/>
      <c r="L5" s="253"/>
      <c r="M5" s="253"/>
      <c r="N5" s="94"/>
      <c r="O5" s="80"/>
      <c r="P5" s="125"/>
      <c r="Q5" s="140" t="s">
        <v>106</v>
      </c>
      <c r="R5" s="495"/>
      <c r="S5" s="495"/>
      <c r="T5" s="495"/>
      <c r="U5" s="100"/>
      <c r="V5" s="125"/>
      <c r="W5" s="86" t="s">
        <v>44</v>
      </c>
      <c r="X5" s="515"/>
      <c r="Y5" s="515"/>
      <c r="Z5" s="515"/>
      <c r="AA5" s="515"/>
      <c r="AB5" s="308"/>
      <c r="AC5" s="125"/>
      <c r="AD5" s="6"/>
      <c r="AE5" s="373"/>
      <c r="AF5" s="78" t="s">
        <v>113</v>
      </c>
      <c r="AG5" s="516"/>
      <c r="AH5" s="516"/>
      <c r="AI5" s="10"/>
      <c r="AJ5" s="288"/>
      <c r="AK5" s="208" t="s">
        <v>112</v>
      </c>
    </row>
    <row r="6" spans="1:37" ht="14.25" customHeight="1">
      <c r="A6" s="208" t="s">
        <v>114</v>
      </c>
      <c r="B6" s="241"/>
      <c r="C6" s="253"/>
      <c r="D6" s="253"/>
      <c r="E6" s="253"/>
      <c r="F6" s="253"/>
      <c r="G6" s="94"/>
      <c r="H6" s="80"/>
      <c r="I6" s="241"/>
      <c r="J6" s="253"/>
      <c r="K6" s="253"/>
      <c r="L6" s="253"/>
      <c r="M6" s="253"/>
      <c r="N6" s="94"/>
      <c r="O6" s="80"/>
      <c r="P6" s="86" t="s">
        <v>145</v>
      </c>
      <c r="Q6" s="515"/>
      <c r="R6" s="515"/>
      <c r="S6" s="515"/>
      <c r="T6" s="515"/>
      <c r="U6" s="308"/>
      <c r="V6" s="125"/>
      <c r="W6" s="125"/>
      <c r="X6" s="140" t="s">
        <v>106</v>
      </c>
      <c r="Y6" s="495"/>
      <c r="Z6" s="495"/>
      <c r="AA6" s="495"/>
      <c r="AB6" s="100"/>
      <c r="AC6" s="125"/>
      <c r="AD6" s="125"/>
      <c r="AE6" s="140" t="s">
        <v>106</v>
      </c>
      <c r="AF6" s="495"/>
      <c r="AG6" s="495"/>
      <c r="AH6" s="495"/>
      <c r="AI6" s="100"/>
      <c r="AJ6" s="125"/>
      <c r="AK6" s="208" t="s">
        <v>114</v>
      </c>
    </row>
    <row r="7" spans="1:37" ht="14.25" customHeight="1">
      <c r="A7" s="208" t="s">
        <v>115</v>
      </c>
      <c r="B7" s="241"/>
      <c r="C7" s="253"/>
      <c r="D7" s="253"/>
      <c r="E7" s="253"/>
      <c r="F7" s="253"/>
      <c r="G7" s="94"/>
      <c r="H7" s="80"/>
      <c r="I7" s="241"/>
      <c r="J7" s="253"/>
      <c r="K7" s="253"/>
      <c r="L7" s="253"/>
      <c r="M7" s="253"/>
      <c r="N7" s="94"/>
      <c r="O7" s="80"/>
      <c r="P7" s="571" t="s">
        <v>66</v>
      </c>
      <c r="Q7" s="572"/>
      <c r="R7" s="572"/>
      <c r="S7" s="572"/>
      <c r="T7" s="572"/>
      <c r="U7" s="572"/>
      <c r="V7" s="573"/>
      <c r="W7" s="125"/>
      <c r="X7" s="140" t="s">
        <v>106</v>
      </c>
      <c r="Y7" s="495"/>
      <c r="Z7" s="495"/>
      <c r="AA7" s="495"/>
      <c r="AB7" s="100"/>
      <c r="AC7" s="125"/>
      <c r="AD7" s="571" t="s">
        <v>66</v>
      </c>
      <c r="AE7" s="572"/>
      <c r="AF7" s="572"/>
      <c r="AG7" s="572"/>
      <c r="AH7" s="572"/>
      <c r="AI7" s="572"/>
      <c r="AJ7" s="573"/>
      <c r="AK7" s="208" t="s">
        <v>115</v>
      </c>
    </row>
    <row r="8" spans="1:37" ht="14.25" customHeight="1">
      <c r="A8" s="208" t="s">
        <v>116</v>
      </c>
      <c r="B8" s="86" t="s">
        <v>44</v>
      </c>
      <c r="C8" s="515"/>
      <c r="D8" s="515"/>
      <c r="E8" s="515"/>
      <c r="F8" s="515"/>
      <c r="G8" s="308"/>
      <c r="H8" s="125"/>
      <c r="I8" s="241"/>
      <c r="J8" s="253"/>
      <c r="K8" s="253"/>
      <c r="L8" s="253"/>
      <c r="M8" s="253"/>
      <c r="N8" s="94"/>
      <c r="O8" s="80"/>
      <c r="P8" s="125"/>
      <c r="Q8" s="140" t="s">
        <v>106</v>
      </c>
      <c r="R8" s="495"/>
      <c r="S8" s="495"/>
      <c r="T8" s="495"/>
      <c r="U8" s="100"/>
      <c r="V8" s="125"/>
      <c r="W8" s="6"/>
      <c r="X8" s="373"/>
      <c r="Y8" s="78" t="s">
        <v>113</v>
      </c>
      <c r="Z8" s="516"/>
      <c r="AA8" s="516"/>
      <c r="AB8" s="10"/>
      <c r="AC8" s="288"/>
      <c r="AD8" s="125"/>
      <c r="AE8" s="140" t="s">
        <v>106</v>
      </c>
      <c r="AF8" s="495"/>
      <c r="AG8" s="495"/>
      <c r="AH8" s="495"/>
      <c r="AI8" s="100"/>
      <c r="AJ8" s="125"/>
      <c r="AK8" s="208" t="s">
        <v>116</v>
      </c>
    </row>
    <row r="9" spans="1:37" ht="14.25" customHeight="1">
      <c r="A9" s="344" t="s">
        <v>146</v>
      </c>
      <c r="B9" s="86" t="s">
        <v>44</v>
      </c>
      <c r="C9" s="515"/>
      <c r="D9" s="515"/>
      <c r="E9" s="515"/>
      <c r="F9" s="515"/>
      <c r="G9" s="308"/>
      <c r="H9" s="125"/>
      <c r="I9" s="241"/>
      <c r="J9" s="253"/>
      <c r="K9" s="253"/>
      <c r="L9" s="253"/>
      <c r="M9" s="253"/>
      <c r="N9" s="94"/>
      <c r="O9" s="80"/>
      <c r="P9" s="125"/>
      <c r="Q9" s="140" t="s">
        <v>106</v>
      </c>
      <c r="R9" s="495"/>
      <c r="S9" s="495"/>
      <c r="T9" s="495"/>
      <c r="U9" s="100"/>
      <c r="V9" s="125"/>
      <c r="W9" s="125"/>
      <c r="X9" s="140" t="s">
        <v>106</v>
      </c>
      <c r="Y9" s="495"/>
      <c r="Z9" s="495"/>
      <c r="AA9" s="495"/>
      <c r="AB9" s="100"/>
      <c r="AC9" s="125"/>
      <c r="AD9" s="125"/>
      <c r="AE9" s="140" t="s">
        <v>106</v>
      </c>
      <c r="AF9" s="495"/>
      <c r="AG9" s="495"/>
      <c r="AH9" s="495"/>
      <c r="AI9" s="100"/>
      <c r="AJ9" s="125"/>
      <c r="AK9" s="519" t="s">
        <v>146</v>
      </c>
    </row>
    <row r="10" spans="1:37" ht="14.25" customHeight="1">
      <c r="A10" s="501"/>
      <c r="B10" s="542"/>
      <c r="C10" s="356" t="s">
        <v>106</v>
      </c>
      <c r="D10" s="300"/>
      <c r="E10" s="300"/>
      <c r="F10" s="300"/>
      <c r="G10" s="446"/>
      <c r="H10" s="542"/>
      <c r="I10" s="542"/>
      <c r="J10" s="356"/>
      <c r="K10" s="300"/>
      <c r="L10" s="300"/>
      <c r="M10" s="300"/>
      <c r="N10" s="446"/>
      <c r="O10" s="542"/>
      <c r="P10" s="542"/>
      <c r="Q10" s="356" t="s">
        <v>106</v>
      </c>
      <c r="R10" s="300"/>
      <c r="S10" s="300"/>
      <c r="T10" s="300"/>
      <c r="U10" s="446"/>
      <c r="V10" s="542"/>
      <c r="W10" s="542"/>
      <c r="X10" s="356" t="s">
        <v>106</v>
      </c>
      <c r="Y10" s="300"/>
      <c r="Z10" s="300"/>
      <c r="AA10" s="300"/>
      <c r="AB10" s="446"/>
      <c r="AC10" s="542"/>
      <c r="AD10" s="542"/>
      <c r="AE10" s="356" t="s">
        <v>106</v>
      </c>
      <c r="AF10" s="300"/>
      <c r="AG10" s="300"/>
      <c r="AH10" s="300"/>
      <c r="AI10" s="446"/>
      <c r="AJ10" s="542"/>
      <c r="AK10" s="346"/>
    </row>
    <row r="11" spans="1:37" ht="14.25" customHeight="1">
      <c r="A11" s="545" t="s">
        <v>118</v>
      </c>
      <c r="B11" s="86" t="s">
        <v>44</v>
      </c>
      <c r="C11" s="515"/>
      <c r="D11" s="515"/>
      <c r="E11" s="515"/>
      <c r="F11" s="515"/>
      <c r="G11" s="308"/>
      <c r="H11" s="125"/>
      <c r="I11" s="241"/>
      <c r="J11" s="253"/>
      <c r="K11" s="253"/>
      <c r="L11" s="253"/>
      <c r="M11" s="253"/>
      <c r="N11" s="94"/>
      <c r="O11" s="80"/>
      <c r="P11" s="241"/>
      <c r="Q11" s="253"/>
      <c r="R11" s="253"/>
      <c r="S11" s="253"/>
      <c r="T11" s="253"/>
      <c r="U11" s="94"/>
      <c r="V11" s="80"/>
      <c r="W11" s="241"/>
      <c r="X11" s="253"/>
      <c r="Y11" s="253"/>
      <c r="Z11" s="253"/>
      <c r="AA11" s="253"/>
      <c r="AB11" s="94"/>
      <c r="AC11" s="80"/>
      <c r="AD11" s="241"/>
      <c r="AE11" s="253"/>
      <c r="AF11" s="253"/>
      <c r="AG11" s="253"/>
      <c r="AH11" s="253"/>
      <c r="AI11" s="94"/>
      <c r="AJ11" s="80"/>
      <c r="AK11" s="545" t="s">
        <v>118</v>
      </c>
    </row>
    <row r="12" spans="1:37" ht="14.25" customHeight="1">
      <c r="A12" s="545" t="s">
        <v>120</v>
      </c>
      <c r="B12" s="86" t="s">
        <v>44</v>
      </c>
      <c r="C12" s="515"/>
      <c r="D12" s="515"/>
      <c r="E12" s="515"/>
      <c r="F12" s="515"/>
      <c r="G12" s="308"/>
      <c r="H12" s="125"/>
      <c r="I12" s="241"/>
      <c r="J12" s="253"/>
      <c r="K12" s="253"/>
      <c r="L12" s="253"/>
      <c r="M12" s="253"/>
      <c r="N12" s="94"/>
      <c r="O12" s="80"/>
      <c r="P12" s="6"/>
      <c r="Q12" s="373"/>
      <c r="R12" s="78" t="s">
        <v>113</v>
      </c>
      <c r="S12" s="516"/>
      <c r="T12" s="516"/>
      <c r="U12" s="10"/>
      <c r="V12" s="288"/>
      <c r="W12" s="125"/>
      <c r="X12" s="140" t="s">
        <v>106</v>
      </c>
      <c r="Y12" s="495"/>
      <c r="Z12" s="495"/>
      <c r="AA12" s="495"/>
      <c r="AB12" s="100"/>
      <c r="AC12" s="125"/>
      <c r="AD12" s="125"/>
      <c r="AE12" s="140" t="s">
        <v>106</v>
      </c>
      <c r="AF12" s="495"/>
      <c r="AG12" s="495"/>
      <c r="AH12" s="495"/>
      <c r="AI12" s="100"/>
      <c r="AJ12" s="125"/>
      <c r="AK12" s="545" t="s">
        <v>120</v>
      </c>
    </row>
    <row r="13" spans="1:37" ht="14.25" customHeight="1">
      <c r="A13" s="545" t="s">
        <v>121</v>
      </c>
      <c r="B13" s="86" t="s">
        <v>44</v>
      </c>
      <c r="C13" s="515"/>
      <c r="D13" s="515"/>
      <c r="E13" s="515"/>
      <c r="F13" s="515"/>
      <c r="G13" s="308"/>
      <c r="H13" s="125"/>
      <c r="I13" s="241"/>
      <c r="J13" s="253"/>
      <c r="K13" s="253"/>
      <c r="L13" s="253"/>
      <c r="M13" s="253"/>
      <c r="N13" s="94"/>
      <c r="O13" s="80"/>
      <c r="P13" s="6"/>
      <c r="Q13" s="373"/>
      <c r="R13" s="78" t="s">
        <v>113</v>
      </c>
      <c r="S13" s="516"/>
      <c r="T13" s="516"/>
      <c r="U13" s="10"/>
      <c r="V13" s="288"/>
      <c r="W13" s="125"/>
      <c r="X13" s="140" t="s">
        <v>106</v>
      </c>
      <c r="Y13" s="495"/>
      <c r="Z13" s="495"/>
      <c r="AA13" s="495"/>
      <c r="AB13" s="100"/>
      <c r="AC13" s="125"/>
      <c r="AD13" s="125"/>
      <c r="AE13" s="140" t="s">
        <v>106</v>
      </c>
      <c r="AF13" s="495"/>
      <c r="AG13" s="495"/>
      <c r="AH13" s="495"/>
      <c r="AI13" s="100"/>
      <c r="AJ13" s="125"/>
      <c r="AK13" s="545" t="s">
        <v>121</v>
      </c>
    </row>
    <row r="14" spans="1:37" ht="14.25" customHeight="1">
      <c r="A14" s="545" t="s">
        <v>122</v>
      </c>
      <c r="B14" s="86" t="s">
        <v>44</v>
      </c>
      <c r="C14" s="515"/>
      <c r="D14" s="515"/>
      <c r="E14" s="515"/>
      <c r="F14" s="515"/>
      <c r="G14" s="308"/>
      <c r="H14" s="125"/>
      <c r="I14" s="241"/>
      <c r="J14" s="253"/>
      <c r="K14" s="253"/>
      <c r="L14" s="253"/>
      <c r="M14" s="253"/>
      <c r="N14" s="94"/>
      <c r="O14" s="80"/>
      <c r="P14" s="86" t="s">
        <v>145</v>
      </c>
      <c r="Q14" s="515"/>
      <c r="R14" s="515"/>
      <c r="S14" s="515"/>
      <c r="T14" s="515"/>
      <c r="U14" s="308"/>
      <c r="V14" s="125"/>
      <c r="W14" s="86" t="s">
        <v>44</v>
      </c>
      <c r="X14" s="515"/>
      <c r="Y14" s="515"/>
      <c r="Z14" s="515"/>
      <c r="AA14" s="515"/>
      <c r="AB14" s="308"/>
      <c r="AC14" s="125"/>
      <c r="AD14" s="86" t="s">
        <v>44</v>
      </c>
      <c r="AE14" s="515"/>
      <c r="AF14" s="515"/>
      <c r="AG14" s="515"/>
      <c r="AH14" s="515"/>
      <c r="AI14" s="308"/>
      <c r="AJ14" s="125"/>
      <c r="AK14" s="545" t="s">
        <v>122</v>
      </c>
    </row>
    <row r="15" spans="1:37" ht="14.25" customHeight="1">
      <c r="A15" s="545" t="s">
        <v>123</v>
      </c>
      <c r="B15" s="86" t="s">
        <v>44</v>
      </c>
      <c r="C15" s="515"/>
      <c r="D15" s="515"/>
      <c r="E15" s="515"/>
      <c r="F15" s="515"/>
      <c r="G15" s="308"/>
      <c r="H15" s="125"/>
      <c r="I15" s="241"/>
      <c r="J15" s="253"/>
      <c r="K15" s="253"/>
      <c r="L15" s="253"/>
      <c r="M15" s="253"/>
      <c r="N15" s="94"/>
      <c r="O15" s="80"/>
      <c r="P15" s="6"/>
      <c r="Q15" s="373"/>
      <c r="R15" s="78" t="s">
        <v>113</v>
      </c>
      <c r="S15" s="516"/>
      <c r="T15" s="516"/>
      <c r="U15" s="10"/>
      <c r="V15" s="288"/>
      <c r="W15" s="125"/>
      <c r="X15" s="140" t="s">
        <v>106</v>
      </c>
      <c r="Y15" s="495"/>
      <c r="Z15" s="495"/>
      <c r="AA15" s="495"/>
      <c r="AB15" s="100"/>
      <c r="AC15" s="125"/>
      <c r="AD15" s="125"/>
      <c r="AE15" s="140" t="s">
        <v>106</v>
      </c>
      <c r="AF15" s="495"/>
      <c r="AG15" s="495"/>
      <c r="AH15" s="495"/>
      <c r="AI15" s="100"/>
      <c r="AJ15" s="125"/>
      <c r="AK15" s="545" t="s">
        <v>123</v>
      </c>
    </row>
    <row r="16" spans="1:37" ht="14.25" customHeight="1">
      <c r="A16" s="545" t="s">
        <v>124</v>
      </c>
      <c r="B16" s="86" t="s">
        <v>44</v>
      </c>
      <c r="C16" s="515"/>
      <c r="D16" s="515"/>
      <c r="E16" s="515"/>
      <c r="F16" s="515"/>
      <c r="G16" s="308"/>
      <c r="H16" s="125"/>
      <c r="I16" s="241"/>
      <c r="J16" s="253"/>
      <c r="K16" s="253"/>
      <c r="L16" s="253"/>
      <c r="M16" s="253"/>
      <c r="N16" s="94"/>
      <c r="O16" s="80"/>
      <c r="P16" s="125"/>
      <c r="Q16" s="140" t="s">
        <v>106</v>
      </c>
      <c r="R16" s="495"/>
      <c r="S16" s="495"/>
      <c r="T16" s="495"/>
      <c r="U16" s="100"/>
      <c r="V16" s="125"/>
      <c r="W16" s="6"/>
      <c r="X16" s="373"/>
      <c r="Y16" s="78" t="s">
        <v>113</v>
      </c>
      <c r="Z16" s="516"/>
      <c r="AA16" s="516"/>
      <c r="AB16" s="10"/>
      <c r="AC16" s="288"/>
      <c r="AD16" s="125"/>
      <c r="AE16" s="140" t="s">
        <v>106</v>
      </c>
      <c r="AF16" s="495"/>
      <c r="AG16" s="495"/>
      <c r="AH16" s="495"/>
      <c r="AI16" s="100"/>
      <c r="AJ16" s="125"/>
      <c r="AK16" s="545" t="s">
        <v>124</v>
      </c>
    </row>
    <row r="17" spans="1:37" ht="14.25" customHeight="1">
      <c r="A17" s="545" t="s">
        <v>125</v>
      </c>
      <c r="B17" s="86" t="s">
        <v>44</v>
      </c>
      <c r="C17" s="515"/>
      <c r="D17" s="515"/>
      <c r="E17" s="515"/>
      <c r="F17" s="515"/>
      <c r="G17" s="308"/>
      <c r="H17" s="125"/>
      <c r="I17" s="241"/>
      <c r="J17" s="253"/>
      <c r="K17" s="253"/>
      <c r="L17" s="253"/>
      <c r="M17" s="253"/>
      <c r="N17" s="94"/>
      <c r="O17" s="80"/>
      <c r="P17" s="125"/>
      <c r="Q17" s="140" t="s">
        <v>106</v>
      </c>
      <c r="R17" s="495"/>
      <c r="S17" s="495"/>
      <c r="T17" s="495"/>
      <c r="U17" s="100"/>
      <c r="V17" s="125"/>
      <c r="W17" s="125"/>
      <c r="X17" s="140" t="s">
        <v>106</v>
      </c>
      <c r="Y17" s="495"/>
      <c r="Z17" s="495"/>
      <c r="AA17" s="495"/>
      <c r="AB17" s="100"/>
      <c r="AC17" s="125"/>
      <c r="AD17" s="86" t="s">
        <v>44</v>
      </c>
      <c r="AE17" s="515"/>
      <c r="AF17" s="515"/>
      <c r="AG17" s="515"/>
      <c r="AH17" s="515"/>
      <c r="AI17" s="308"/>
      <c r="AJ17" s="125"/>
      <c r="AK17" s="545" t="s">
        <v>125</v>
      </c>
    </row>
    <row r="18" spans="1:37" ht="14.25" customHeight="1">
      <c r="A18" s="545" t="s">
        <v>126</v>
      </c>
      <c r="B18" s="80"/>
      <c r="C18" s="241"/>
      <c r="D18" s="253"/>
      <c r="E18" s="253"/>
      <c r="F18" s="253"/>
      <c r="G18" s="253"/>
      <c r="H18" s="94"/>
      <c r="I18" s="80"/>
      <c r="J18" s="241"/>
      <c r="K18" s="253"/>
      <c r="L18" s="253"/>
      <c r="M18" s="253"/>
      <c r="N18" s="94"/>
      <c r="O18" s="80"/>
      <c r="P18" s="80"/>
      <c r="Q18" s="241"/>
      <c r="R18" s="253"/>
      <c r="S18" s="253"/>
      <c r="T18" s="253"/>
      <c r="U18" s="253"/>
      <c r="V18" s="94"/>
      <c r="W18" s="80"/>
      <c r="X18" s="241"/>
      <c r="Y18" s="253"/>
      <c r="Z18" s="253"/>
      <c r="AA18" s="253"/>
      <c r="AB18" s="253"/>
      <c r="AC18" s="94"/>
      <c r="AD18" s="80"/>
      <c r="AE18" s="80"/>
      <c r="AF18" s="251"/>
      <c r="AG18" s="143"/>
      <c r="AH18" s="143"/>
      <c r="AI18" s="325"/>
      <c r="AJ18" s="80"/>
      <c r="AK18" s="545" t="s">
        <v>126</v>
      </c>
    </row>
    <row r="19" spans="1:37" ht="14.25" customHeight="1">
      <c r="A19" s="545" t="s">
        <v>127</v>
      </c>
      <c r="B19" s="241"/>
      <c r="C19" s="253"/>
      <c r="D19" s="253"/>
      <c r="E19" s="253"/>
      <c r="F19" s="253"/>
      <c r="G19" s="94"/>
      <c r="H19" s="80"/>
      <c r="I19" s="241"/>
      <c r="J19" s="253"/>
      <c r="K19" s="253"/>
      <c r="L19" s="253"/>
      <c r="M19" s="253"/>
      <c r="N19" s="94"/>
      <c r="O19" s="80"/>
      <c r="P19" s="241"/>
      <c r="Q19" s="253"/>
      <c r="R19" s="253"/>
      <c r="S19" s="253"/>
      <c r="T19" s="253"/>
      <c r="U19" s="94"/>
      <c r="V19" s="80"/>
      <c r="W19" s="241"/>
      <c r="X19" s="253"/>
      <c r="Y19" s="253"/>
      <c r="Z19" s="253"/>
      <c r="AA19" s="253"/>
      <c r="AB19" s="94"/>
      <c r="AC19" s="80"/>
      <c r="AD19" s="241"/>
      <c r="AE19" s="253"/>
      <c r="AF19" s="253"/>
      <c r="AG19" s="253"/>
      <c r="AH19" s="253"/>
      <c r="AI19" s="94"/>
      <c r="AJ19" s="80"/>
      <c r="AK19" s="545" t="s">
        <v>127</v>
      </c>
    </row>
    <row r="20" spans="1:37" ht="14.25" customHeight="1">
      <c r="A20" s="545" t="s">
        <v>132</v>
      </c>
      <c r="B20" s="86" t="s">
        <v>44</v>
      </c>
      <c r="C20" s="515"/>
      <c r="D20" s="515"/>
      <c r="E20" s="515"/>
      <c r="F20" s="515"/>
      <c r="G20" s="308"/>
      <c r="H20" s="125"/>
      <c r="I20" s="241"/>
      <c r="J20" s="253"/>
      <c r="K20" s="253"/>
      <c r="L20" s="253"/>
      <c r="M20" s="253"/>
      <c r="N20" s="94"/>
      <c r="O20" s="80"/>
      <c r="P20" s="6"/>
      <c r="Q20" s="373"/>
      <c r="R20" s="78" t="s">
        <v>113</v>
      </c>
      <c r="S20" s="516"/>
      <c r="T20" s="516"/>
      <c r="U20" s="10"/>
      <c r="V20" s="288"/>
      <c r="W20" s="86" t="s">
        <v>44</v>
      </c>
      <c r="X20" s="515"/>
      <c r="Y20" s="515"/>
      <c r="Z20" s="515"/>
      <c r="AA20" s="515"/>
      <c r="AB20" s="308"/>
      <c r="AC20" s="125"/>
      <c r="AD20" s="125"/>
      <c r="AE20" s="140" t="s">
        <v>106</v>
      </c>
      <c r="AF20" s="495"/>
      <c r="AG20" s="495"/>
      <c r="AH20" s="495"/>
      <c r="AI20" s="100"/>
      <c r="AJ20" s="125"/>
      <c r="AK20" s="545" t="s">
        <v>132</v>
      </c>
    </row>
    <row r="21" spans="1:37" ht="14.25" customHeight="1">
      <c r="A21" s="545" t="s">
        <v>133</v>
      </c>
      <c r="B21" s="86" t="s">
        <v>44</v>
      </c>
      <c r="C21" s="515"/>
      <c r="D21" s="515"/>
      <c r="E21" s="515"/>
      <c r="F21" s="515"/>
      <c r="G21" s="308"/>
      <c r="H21" s="125"/>
      <c r="I21" s="241"/>
      <c r="J21" s="253"/>
      <c r="K21" s="253"/>
      <c r="L21" s="253"/>
      <c r="M21" s="253"/>
      <c r="N21" s="94"/>
      <c r="O21" s="80"/>
      <c r="P21" s="86" t="s">
        <v>145</v>
      </c>
      <c r="Q21" s="515"/>
      <c r="R21" s="515"/>
      <c r="S21" s="515"/>
      <c r="T21" s="515"/>
      <c r="U21" s="308"/>
      <c r="V21" s="125"/>
      <c r="W21" s="125"/>
      <c r="X21" s="140" t="s">
        <v>106</v>
      </c>
      <c r="Y21" s="495"/>
      <c r="Z21" s="495"/>
      <c r="AA21" s="495"/>
      <c r="AB21" s="100"/>
      <c r="AC21" s="125"/>
      <c r="AD21" s="125"/>
      <c r="AE21" s="140" t="s">
        <v>106</v>
      </c>
      <c r="AF21" s="495"/>
      <c r="AG21" s="495"/>
      <c r="AH21" s="495"/>
      <c r="AI21" s="100"/>
      <c r="AJ21" s="125"/>
      <c r="AK21" s="545" t="s">
        <v>133</v>
      </c>
    </row>
    <row r="22" spans="1:37" ht="14.25" customHeight="1">
      <c r="A22" s="545" t="s">
        <v>134</v>
      </c>
      <c r="B22" s="86" t="s">
        <v>44</v>
      </c>
      <c r="C22" s="515"/>
      <c r="D22" s="515"/>
      <c r="E22" s="515"/>
      <c r="F22" s="515"/>
      <c r="G22" s="308"/>
      <c r="H22" s="125"/>
      <c r="I22" s="241"/>
      <c r="J22" s="253"/>
      <c r="K22" s="253"/>
      <c r="L22" s="253"/>
      <c r="M22" s="253"/>
      <c r="N22" s="94"/>
      <c r="O22" s="80"/>
      <c r="P22" s="125"/>
      <c r="Q22" s="140" t="s">
        <v>106</v>
      </c>
      <c r="R22" s="495"/>
      <c r="S22" s="495"/>
      <c r="T22" s="495"/>
      <c r="U22" s="100"/>
      <c r="V22" s="125"/>
      <c r="W22" s="6"/>
      <c r="X22" s="373"/>
      <c r="Y22" s="78" t="s">
        <v>113</v>
      </c>
      <c r="Z22" s="516"/>
      <c r="AA22" s="516"/>
      <c r="AB22" s="10"/>
      <c r="AC22" s="288"/>
      <c r="AD22" s="125"/>
      <c r="AE22" s="140" t="s">
        <v>106</v>
      </c>
      <c r="AF22" s="495"/>
      <c r="AG22" s="495"/>
      <c r="AH22" s="495"/>
      <c r="AI22" s="100"/>
      <c r="AJ22" s="125"/>
      <c r="AK22" s="545" t="s">
        <v>134</v>
      </c>
    </row>
    <row r="23" spans="1:37" ht="14.25" customHeight="1">
      <c r="A23" s="574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74"/>
      <c r="P23" s="574"/>
      <c r="Q23" s="574"/>
      <c r="R23" s="574"/>
      <c r="S23" s="574"/>
      <c r="T23" s="574"/>
      <c r="U23" s="574"/>
      <c r="V23" s="574"/>
      <c r="W23" s="574"/>
      <c r="X23" s="574"/>
      <c r="Y23" s="574"/>
      <c r="Z23" s="574"/>
      <c r="AA23" s="574"/>
      <c r="AB23" s="574"/>
      <c r="AC23" s="574"/>
      <c r="AD23" s="574"/>
      <c r="AE23" s="574"/>
      <c r="AF23" s="574"/>
      <c r="AG23" s="574"/>
      <c r="AH23" s="574"/>
      <c r="AI23" s="574"/>
      <c r="AJ23" s="574"/>
      <c r="AK23" s="575"/>
    </row>
    <row r="24" spans="1:37" ht="14.25" customHeight="1">
      <c r="A24" s="545" t="s">
        <v>135</v>
      </c>
      <c r="B24" s="6"/>
      <c r="C24" s="420" t="s">
        <v>106</v>
      </c>
      <c r="D24" s="420"/>
      <c r="E24" s="420"/>
      <c r="F24" s="420"/>
      <c r="G24" s="420"/>
      <c r="H24" s="373"/>
      <c r="I24" s="241"/>
      <c r="J24" s="253"/>
      <c r="K24" s="253"/>
      <c r="L24" s="253"/>
      <c r="M24" s="253"/>
      <c r="N24" s="94"/>
      <c r="O24" s="80"/>
      <c r="P24" s="6"/>
      <c r="Q24" s="420" t="s">
        <v>106</v>
      </c>
      <c r="R24" s="420"/>
      <c r="S24" s="420"/>
      <c r="T24" s="420"/>
      <c r="U24" s="420"/>
      <c r="V24" s="373"/>
      <c r="W24" s="6"/>
      <c r="X24" s="420" t="s">
        <v>106</v>
      </c>
      <c r="Y24" s="420"/>
      <c r="Z24" s="420"/>
      <c r="AA24" s="420"/>
      <c r="AB24" s="420"/>
      <c r="AC24" s="373"/>
      <c r="AD24" s="6"/>
      <c r="AE24" s="420" t="s">
        <v>106</v>
      </c>
      <c r="AF24" s="420"/>
      <c r="AG24" s="420"/>
      <c r="AH24" s="420"/>
      <c r="AI24" s="420"/>
      <c r="AJ24" s="373"/>
      <c r="AK24" s="545" t="s">
        <v>135</v>
      </c>
    </row>
    <row r="25" spans="1:37" ht="14.25" customHeight="1">
      <c r="A25" s="545" t="s">
        <v>137</v>
      </c>
      <c r="B25" s="6"/>
      <c r="C25" s="420" t="s">
        <v>106</v>
      </c>
      <c r="D25" s="420"/>
      <c r="E25" s="420"/>
      <c r="F25" s="420"/>
      <c r="G25" s="420"/>
      <c r="H25" s="373"/>
      <c r="I25" s="241"/>
      <c r="J25" s="253"/>
      <c r="K25" s="253"/>
      <c r="L25" s="253"/>
      <c r="M25" s="253"/>
      <c r="N25" s="94"/>
      <c r="O25" s="80"/>
      <c r="P25" s="6"/>
      <c r="Q25" s="420" t="s">
        <v>106</v>
      </c>
      <c r="R25" s="420"/>
      <c r="S25" s="420"/>
      <c r="T25" s="420"/>
      <c r="U25" s="420"/>
      <c r="V25" s="373"/>
      <c r="W25" s="6"/>
      <c r="X25" s="420" t="s">
        <v>106</v>
      </c>
      <c r="Y25" s="420"/>
      <c r="Z25" s="420"/>
      <c r="AA25" s="420"/>
      <c r="AB25" s="420"/>
      <c r="AC25" s="373"/>
      <c r="AD25" s="6"/>
      <c r="AE25" s="420" t="s">
        <v>106</v>
      </c>
      <c r="AF25" s="420"/>
      <c r="AG25" s="420"/>
      <c r="AH25" s="420"/>
      <c r="AI25" s="420"/>
      <c r="AJ25" s="373"/>
      <c r="AK25" s="545" t="s">
        <v>137</v>
      </c>
    </row>
    <row r="26" spans="1:37" ht="14.25" customHeight="1">
      <c r="A26" s="545" t="s">
        <v>138</v>
      </c>
      <c r="B26" s="6"/>
      <c r="C26" s="420" t="s">
        <v>106</v>
      </c>
      <c r="D26" s="420"/>
      <c r="E26" s="420"/>
      <c r="F26" s="420"/>
      <c r="G26" s="420"/>
      <c r="H26" s="373"/>
      <c r="I26" s="241"/>
      <c r="J26" s="253"/>
      <c r="K26" s="253"/>
      <c r="L26" s="253"/>
      <c r="M26" s="253"/>
      <c r="N26" s="94"/>
      <c r="O26" s="80"/>
      <c r="P26" s="6"/>
      <c r="Q26" s="420" t="s">
        <v>106</v>
      </c>
      <c r="R26" s="420"/>
      <c r="S26" s="420"/>
      <c r="T26" s="420"/>
      <c r="U26" s="420"/>
      <c r="V26" s="373"/>
      <c r="W26" s="6"/>
      <c r="X26" s="420" t="s">
        <v>106</v>
      </c>
      <c r="Y26" s="420"/>
      <c r="Z26" s="420"/>
      <c r="AA26" s="420"/>
      <c r="AB26" s="420"/>
      <c r="AC26" s="373"/>
      <c r="AD26" s="6"/>
      <c r="AE26" s="420" t="s">
        <v>106</v>
      </c>
      <c r="AF26" s="420"/>
      <c r="AG26" s="420"/>
      <c r="AH26" s="420"/>
      <c r="AI26" s="420"/>
      <c r="AJ26" s="373"/>
      <c r="AK26" s="545" t="s">
        <v>139</v>
      </c>
    </row>
    <row r="27" spans="1:37" ht="14.25" customHeight="1">
      <c r="A27" s="548"/>
      <c r="B27" s="548"/>
      <c r="C27" s="548"/>
      <c r="D27" s="548"/>
      <c r="E27" s="548"/>
      <c r="F27" s="548"/>
      <c r="G27" s="548"/>
      <c r="H27" s="548"/>
      <c r="I27" s="548"/>
      <c r="J27" s="548"/>
      <c r="K27" s="548"/>
      <c r="L27" s="548"/>
      <c r="M27" s="548"/>
      <c r="N27" s="548"/>
      <c r="O27" s="548"/>
      <c r="P27" s="548"/>
      <c r="Q27" s="548"/>
      <c r="R27" s="548"/>
      <c r="S27" s="548"/>
      <c r="T27" s="548"/>
      <c r="U27" s="548"/>
      <c r="V27" s="548"/>
      <c r="W27" s="548"/>
      <c r="X27" s="548"/>
      <c r="Y27" s="548"/>
      <c r="Z27" s="548"/>
      <c r="AA27" s="548"/>
      <c r="AB27" s="548"/>
      <c r="AC27" s="548"/>
      <c r="AD27" s="548"/>
      <c r="AE27" s="548"/>
      <c r="AF27" s="548"/>
      <c r="AG27" s="548"/>
      <c r="AH27" s="548"/>
      <c r="AI27" s="548"/>
      <c r="AJ27" s="548"/>
      <c r="AK27" s="548"/>
    </row>
    <row r="28" spans="1:37" ht="14.25" customHeight="1">
      <c r="A28" s="321"/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233"/>
      <c r="Q28" s="233"/>
      <c r="R28" s="233"/>
      <c r="S28" s="233"/>
      <c r="T28" s="321"/>
      <c r="U28" s="321"/>
      <c r="V28" s="321"/>
      <c r="W28" s="321"/>
      <c r="X28" s="321"/>
      <c r="Y28" s="321"/>
      <c r="Z28" s="321"/>
      <c r="AA28" s="321"/>
      <c r="AB28" s="321"/>
      <c r="AC28" s="321"/>
      <c r="AD28" s="321"/>
      <c r="AE28" s="321"/>
      <c r="AF28" s="321"/>
      <c r="AG28" s="321"/>
      <c r="AH28" s="321"/>
      <c r="AI28" s="321"/>
      <c r="AJ28" s="321"/>
      <c r="AK28" s="321"/>
    </row>
    <row r="29" spans="1:37" ht="14.25" customHeight="1">
      <c r="A29" s="321"/>
      <c r="B29" s="321"/>
      <c r="C29" s="321"/>
      <c r="D29" s="321"/>
      <c r="E29" s="321"/>
      <c r="F29" s="321"/>
      <c r="G29" s="321"/>
      <c r="H29" s="321"/>
      <c r="I29" s="321"/>
      <c r="J29" s="321"/>
      <c r="K29" s="321"/>
      <c r="L29" s="321"/>
      <c r="M29" s="321"/>
      <c r="N29" s="321"/>
      <c r="O29" s="321"/>
      <c r="P29" s="576"/>
      <c r="Q29" s="577"/>
      <c r="R29" s="577"/>
      <c r="S29" s="577"/>
      <c r="T29" s="293"/>
      <c r="U29" s="567" t="s">
        <v>140</v>
      </c>
      <c r="V29" s="570"/>
      <c r="W29" s="570"/>
      <c r="X29" s="570"/>
      <c r="Y29" s="570"/>
      <c r="Z29" s="570"/>
      <c r="AA29" s="570"/>
      <c r="AB29" s="321"/>
      <c r="AC29" s="321"/>
      <c r="AD29" s="321"/>
      <c r="AE29" s="321"/>
      <c r="AF29" s="321"/>
      <c r="AG29" s="321"/>
      <c r="AH29" s="321"/>
      <c r="AI29" s="321"/>
      <c r="AJ29" s="321"/>
      <c r="AK29" s="321"/>
    </row>
    <row r="30" spans="1:37" ht="14.25" customHeight="1">
      <c r="A30" s="321"/>
      <c r="B30" s="321"/>
      <c r="C30" s="321"/>
      <c r="D30" s="321"/>
      <c r="E30" s="321"/>
      <c r="F30" s="321"/>
      <c r="G30" s="321"/>
      <c r="H30" s="321"/>
      <c r="I30" s="321"/>
      <c r="J30" s="321"/>
      <c r="K30" s="321"/>
      <c r="L30" s="321"/>
      <c r="M30" s="321"/>
      <c r="N30" s="321"/>
      <c r="O30" s="321"/>
      <c r="P30" s="516"/>
      <c r="Q30" s="516"/>
      <c r="R30" s="516"/>
      <c r="S30" s="10"/>
      <c r="T30" s="418"/>
      <c r="U30" s="567" t="s">
        <v>141</v>
      </c>
      <c r="V30" s="570"/>
      <c r="W30" s="570"/>
      <c r="X30" s="570"/>
      <c r="Y30" s="570"/>
      <c r="Z30" s="570"/>
      <c r="AA30" s="570"/>
      <c r="AB30" s="321"/>
      <c r="AC30" s="321"/>
      <c r="AD30" s="321"/>
      <c r="AE30" s="321"/>
      <c r="AF30" s="321"/>
      <c r="AG30" s="321"/>
      <c r="AH30" s="321"/>
      <c r="AI30" s="321"/>
      <c r="AJ30" s="321"/>
      <c r="AK30" s="321"/>
    </row>
    <row r="31" spans="1:37" ht="14.25" customHeight="1">
      <c r="A31" s="321"/>
      <c r="B31" s="321"/>
      <c r="C31" s="321"/>
      <c r="D31" s="321"/>
      <c r="E31" s="321"/>
      <c r="F31" s="321"/>
      <c r="G31" s="321"/>
      <c r="H31" s="321"/>
      <c r="I31" s="321"/>
      <c r="J31" s="321"/>
      <c r="K31" s="321"/>
      <c r="L31" s="321"/>
      <c r="M31" s="321"/>
      <c r="N31" s="321"/>
      <c r="O31" s="321"/>
      <c r="P31" s="12"/>
      <c r="Q31" s="515"/>
      <c r="R31" s="515"/>
      <c r="S31" s="22"/>
      <c r="T31" s="418"/>
      <c r="U31" s="567" t="s">
        <v>142</v>
      </c>
      <c r="V31" s="570"/>
      <c r="W31" s="570"/>
      <c r="X31" s="570"/>
      <c r="Y31" s="570"/>
      <c r="Z31" s="570"/>
      <c r="AA31" s="570"/>
      <c r="AB31" s="321"/>
      <c r="AC31" s="321"/>
      <c r="AD31" s="321"/>
      <c r="AE31" s="321"/>
      <c r="AF31" s="321"/>
      <c r="AG31" s="321"/>
      <c r="AH31" s="321"/>
      <c r="AI31" s="321"/>
      <c r="AJ31" s="321"/>
      <c r="AK31" s="321"/>
    </row>
    <row r="32" spans="1:37" ht="14.25" customHeight="1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1"/>
      <c r="P32" s="415"/>
      <c r="Q32" s="415"/>
      <c r="R32" s="415"/>
      <c r="S32" s="415"/>
      <c r="T32" s="293"/>
      <c r="U32" s="567" t="s">
        <v>143</v>
      </c>
      <c r="V32" s="570"/>
      <c r="W32" s="570"/>
      <c r="X32" s="570"/>
      <c r="Y32" s="570"/>
      <c r="Z32" s="570"/>
      <c r="AA32" s="570"/>
      <c r="AB32" s="321"/>
      <c r="AC32" s="321"/>
      <c r="AD32" s="321"/>
      <c r="AE32" s="321"/>
      <c r="AF32" s="321"/>
      <c r="AG32" s="321"/>
      <c r="AH32" s="321"/>
      <c r="AI32" s="321"/>
      <c r="AJ32" s="321"/>
      <c r="AK32" s="321"/>
    </row>
    <row r="33" spans="1:37" ht="14.25" customHeight="1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1"/>
      <c r="P33" s="45"/>
      <c r="Q33" s="45"/>
      <c r="R33" s="45"/>
      <c r="S33" s="45"/>
      <c r="T33" s="293"/>
      <c r="U33" s="567" t="s">
        <v>66</v>
      </c>
      <c r="V33" s="570"/>
      <c r="W33" s="570"/>
      <c r="X33" s="570"/>
      <c r="Y33" s="570"/>
      <c r="Z33" s="570"/>
      <c r="AA33" s="570"/>
      <c r="AB33" s="321"/>
      <c r="AC33" s="321"/>
      <c r="AD33" s="321"/>
      <c r="AE33" s="321"/>
      <c r="AF33" s="321"/>
      <c r="AG33" s="321"/>
      <c r="AH33" s="321"/>
      <c r="AI33" s="321"/>
      <c r="AJ33" s="321"/>
      <c r="AK33" s="321"/>
    </row>
  </sheetData>
  <mergeCells count="9">
    <mergeCell ref="U32:AA32"/>
    <mergeCell ref="U33:AA33"/>
    <mergeCell ref="P7:V7"/>
    <mergeCell ref="AD7:AJ7"/>
    <mergeCell ref="A23:AK23"/>
    <mergeCell ref="P29:S29"/>
    <mergeCell ref="U29:AA29"/>
    <mergeCell ref="U30:AA30"/>
    <mergeCell ref="U31:AA31"/>
  </mergeCells>
  <phoneticPr fontId="0" type="noConversion"/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46"/>
  <sheetViews>
    <sheetView workbookViewId="0"/>
  </sheetViews>
  <sheetFormatPr defaultColWidth="17.140625" defaultRowHeight="12.75" customHeight="1"/>
  <cols>
    <col min="1" max="1" width="21.5703125" customWidth="1"/>
    <col min="2" max="2" width="14.7109375" customWidth="1"/>
    <col min="3" max="3" width="34.85546875" customWidth="1"/>
    <col min="4" max="4" width="5.140625" hidden="1" customWidth="1"/>
    <col min="5" max="5" width="6.5703125" customWidth="1"/>
    <col min="6" max="6" width="6.7109375" customWidth="1"/>
    <col min="7" max="7" width="1.140625" customWidth="1"/>
    <col min="8" max="8" width="36" customWidth="1"/>
    <col min="9" max="9" width="4.28515625" hidden="1" customWidth="1"/>
    <col min="10" max="10" width="6.5703125" customWidth="1"/>
    <col min="11" max="11" width="6.7109375" customWidth="1"/>
    <col min="12" max="12" width="1.140625" customWidth="1"/>
    <col min="13" max="13" width="32.28515625" customWidth="1"/>
    <col min="14" max="14" width="4.7109375" hidden="1" customWidth="1"/>
    <col min="15" max="15" width="6.5703125" customWidth="1"/>
    <col min="16" max="16" width="6.7109375" customWidth="1"/>
    <col min="17" max="17" width="1.140625" customWidth="1"/>
    <col min="18" max="18" width="34.85546875" customWidth="1"/>
    <col min="19" max="19" width="4.7109375" hidden="1" customWidth="1"/>
    <col min="20" max="20" width="6.5703125" customWidth="1"/>
    <col min="21" max="21" width="6.7109375" customWidth="1"/>
    <col min="22" max="22" width="1.140625" customWidth="1"/>
    <col min="23" max="23" width="34.85546875" customWidth="1"/>
    <col min="24" max="24" width="4.7109375" hidden="1" customWidth="1"/>
    <col min="25" max="25" width="6.5703125" customWidth="1"/>
    <col min="26" max="26" width="6.7109375" customWidth="1"/>
    <col min="27" max="27" width="0" hidden="1" customWidth="1"/>
    <col min="28" max="28" width="9.140625" customWidth="1"/>
  </cols>
  <sheetData>
    <row r="1" spans="1:28" ht="14.25" customHeight="1">
      <c r="A1" s="457"/>
      <c r="B1" s="132"/>
      <c r="C1" s="186"/>
      <c r="D1" s="186"/>
      <c r="E1" s="69"/>
      <c r="F1" s="422"/>
      <c r="G1" s="422"/>
      <c r="H1" s="186"/>
      <c r="I1" s="69"/>
      <c r="J1" s="69"/>
      <c r="K1" s="422"/>
      <c r="L1" s="422"/>
      <c r="M1" s="186"/>
      <c r="N1" s="69"/>
      <c r="O1" s="451"/>
      <c r="P1" s="422"/>
      <c r="Q1" s="422"/>
      <c r="R1" s="186"/>
      <c r="S1" s="69"/>
      <c r="T1" s="69"/>
      <c r="U1" s="422"/>
      <c r="V1" s="422"/>
      <c r="W1" s="186"/>
      <c r="X1" s="132"/>
      <c r="Y1" s="69"/>
      <c r="Z1" s="422"/>
      <c r="AA1" s="186"/>
      <c r="AB1" s="533"/>
    </row>
    <row r="2" spans="1:28" ht="27" customHeight="1">
      <c r="A2" s="536" t="s">
        <v>147</v>
      </c>
      <c r="B2" s="458" t="s">
        <v>0</v>
      </c>
      <c r="C2" s="458" t="s">
        <v>148</v>
      </c>
      <c r="D2" s="287" t="s">
        <v>149</v>
      </c>
      <c r="E2" s="111" t="s">
        <v>150</v>
      </c>
      <c r="F2" s="159" t="s">
        <v>151</v>
      </c>
      <c r="G2" s="71"/>
      <c r="H2" s="458" t="s">
        <v>152</v>
      </c>
      <c r="I2" s="287" t="s">
        <v>149</v>
      </c>
      <c r="J2" s="111" t="s">
        <v>150</v>
      </c>
      <c r="K2" s="159" t="s">
        <v>151</v>
      </c>
      <c r="L2" s="71"/>
      <c r="M2" s="458" t="s">
        <v>153</v>
      </c>
      <c r="N2" s="287" t="s">
        <v>149</v>
      </c>
      <c r="O2" s="111" t="s">
        <v>150</v>
      </c>
      <c r="P2" s="159" t="s">
        <v>151</v>
      </c>
      <c r="Q2" s="71"/>
      <c r="R2" s="458" t="s">
        <v>154</v>
      </c>
      <c r="S2" s="287" t="s">
        <v>149</v>
      </c>
      <c r="T2" s="111" t="s">
        <v>150</v>
      </c>
      <c r="U2" s="159" t="s">
        <v>151</v>
      </c>
      <c r="V2" s="71"/>
      <c r="W2" s="458" t="s">
        <v>155</v>
      </c>
      <c r="X2" s="117" t="s">
        <v>149</v>
      </c>
      <c r="Y2" s="111" t="s">
        <v>150</v>
      </c>
      <c r="Z2" s="159" t="s">
        <v>151</v>
      </c>
      <c r="AA2" s="217" t="s">
        <v>156</v>
      </c>
      <c r="AB2" s="225"/>
    </row>
    <row r="3" spans="1:28" ht="6" customHeight="1">
      <c r="A3" s="129"/>
      <c r="B3" s="485"/>
      <c r="C3" s="72"/>
      <c r="D3" s="312"/>
      <c r="E3" s="337"/>
      <c r="F3" s="203"/>
      <c r="G3" s="336"/>
      <c r="H3" s="72"/>
      <c r="I3" s="204"/>
      <c r="J3" s="337"/>
      <c r="K3" s="203"/>
      <c r="L3" s="336"/>
      <c r="M3" s="493"/>
      <c r="N3" s="493"/>
      <c r="O3" s="142"/>
      <c r="P3" s="360"/>
      <c r="Q3" s="336"/>
      <c r="R3" s="493"/>
      <c r="S3" s="493"/>
      <c r="T3" s="142"/>
      <c r="U3" s="360"/>
      <c r="V3" s="336"/>
      <c r="W3" s="417"/>
      <c r="X3" s="432"/>
      <c r="Y3" s="322"/>
      <c r="Z3" s="203"/>
      <c r="AA3" s="324"/>
      <c r="AB3" s="533"/>
    </row>
    <row r="4" spans="1:28" ht="15.75" customHeight="1">
      <c r="A4" s="584" t="s">
        <v>157</v>
      </c>
      <c r="B4" s="589" t="s">
        <v>158</v>
      </c>
      <c r="C4" s="340" t="s">
        <v>14</v>
      </c>
      <c r="D4" s="29">
        <v>1</v>
      </c>
      <c r="E4" s="126">
        <v>1</v>
      </c>
      <c r="F4" s="273"/>
      <c r="G4" s="187"/>
      <c r="H4" s="340" t="s">
        <v>14</v>
      </c>
      <c r="I4" s="29"/>
      <c r="J4" s="454">
        <v>0</v>
      </c>
      <c r="K4" s="273"/>
      <c r="L4" s="187"/>
      <c r="M4" s="340" t="s">
        <v>14</v>
      </c>
      <c r="N4" s="126"/>
      <c r="O4" s="454">
        <v>0</v>
      </c>
      <c r="P4" s="273"/>
      <c r="Q4" s="187"/>
      <c r="R4" s="340" t="s">
        <v>14</v>
      </c>
      <c r="S4" s="126">
        <v>2</v>
      </c>
      <c r="T4" s="126">
        <v>0</v>
      </c>
      <c r="U4" s="273"/>
      <c r="V4" s="187"/>
      <c r="W4" s="340" t="s">
        <v>14</v>
      </c>
      <c r="X4" s="437">
        <v>1</v>
      </c>
      <c r="Y4" s="126">
        <v>1</v>
      </c>
      <c r="Z4" s="273"/>
      <c r="AA4" s="269" t="s">
        <v>159</v>
      </c>
      <c r="AB4" s="533"/>
    </row>
    <row r="5" spans="1:28" ht="15.75" customHeight="1">
      <c r="A5" s="585"/>
      <c r="B5" s="590"/>
      <c r="C5" s="268" t="s">
        <v>160</v>
      </c>
      <c r="D5" s="256"/>
      <c r="E5" s="404">
        <v>1</v>
      </c>
      <c r="F5" s="353"/>
      <c r="G5" s="136"/>
      <c r="H5" s="268" t="s">
        <v>160</v>
      </c>
      <c r="I5" s="256"/>
      <c r="J5" s="423">
        <v>0</v>
      </c>
      <c r="K5" s="353"/>
      <c r="L5" s="136"/>
      <c r="M5" s="268" t="s">
        <v>160</v>
      </c>
      <c r="N5" s="404"/>
      <c r="O5" s="423">
        <v>0</v>
      </c>
      <c r="P5" s="353"/>
      <c r="Q5" s="136"/>
      <c r="R5" s="268" t="s">
        <v>160</v>
      </c>
      <c r="S5" s="404"/>
      <c r="T5" s="404">
        <v>0</v>
      </c>
      <c r="U5" s="353"/>
      <c r="V5" s="136"/>
      <c r="W5" s="268" t="s">
        <v>160</v>
      </c>
      <c r="X5" s="318"/>
      <c r="Y5" s="404">
        <v>1</v>
      </c>
      <c r="Z5" s="353"/>
      <c r="AA5" s="269"/>
      <c r="AB5" s="533"/>
    </row>
    <row r="6" spans="1:28" ht="15.75" customHeight="1">
      <c r="A6" s="586"/>
      <c r="B6" s="591" t="s">
        <v>74</v>
      </c>
      <c r="C6" s="16"/>
      <c r="D6" s="104"/>
      <c r="E6" s="104"/>
      <c r="F6" s="376"/>
      <c r="G6" s="228"/>
      <c r="H6" s="172" t="s">
        <v>161</v>
      </c>
      <c r="I6" s="104"/>
      <c r="J6" s="261">
        <v>0</v>
      </c>
      <c r="K6" s="376"/>
      <c r="L6" s="228"/>
      <c r="M6" s="104"/>
      <c r="N6" s="104"/>
      <c r="O6" s="104"/>
      <c r="P6" s="376"/>
      <c r="Q6" s="228"/>
      <c r="R6" s="104"/>
      <c r="S6" s="104"/>
      <c r="T6" s="104"/>
      <c r="U6" s="376"/>
      <c r="V6" s="228"/>
      <c r="W6" s="104"/>
      <c r="X6" s="104"/>
      <c r="Y6" s="104"/>
      <c r="Z6" s="376"/>
      <c r="AA6" s="269"/>
      <c r="AB6" s="533"/>
    </row>
    <row r="7" spans="1:28" ht="21" customHeight="1">
      <c r="A7" s="587"/>
      <c r="B7" s="592"/>
      <c r="C7" s="1"/>
      <c r="D7" s="547"/>
      <c r="E7" s="547"/>
      <c r="F7" s="376"/>
      <c r="G7" s="228"/>
      <c r="H7" s="172" t="s">
        <v>162</v>
      </c>
      <c r="I7" s="255">
        <v>0</v>
      </c>
      <c r="J7" s="261">
        <v>0</v>
      </c>
      <c r="K7" s="376"/>
      <c r="L7" s="228"/>
      <c r="M7" s="1"/>
      <c r="N7" s="547"/>
      <c r="O7" s="104"/>
      <c r="P7" s="376"/>
      <c r="Q7" s="228"/>
      <c r="R7" s="83"/>
      <c r="S7" s="116"/>
      <c r="T7" s="116"/>
      <c r="U7" s="376"/>
      <c r="V7" s="228"/>
      <c r="W7" s="172"/>
      <c r="X7" s="123"/>
      <c r="Y7" s="261"/>
      <c r="Z7" s="376"/>
      <c r="AA7" s="269"/>
      <c r="AB7" s="533"/>
    </row>
    <row r="8" spans="1:28" ht="15" customHeight="1">
      <c r="A8" s="586"/>
      <c r="B8" s="593" t="s">
        <v>163</v>
      </c>
      <c r="C8" s="40"/>
      <c r="D8" s="56"/>
      <c r="E8" s="106"/>
      <c r="F8" s="376"/>
      <c r="G8" s="228"/>
      <c r="H8" s="479"/>
      <c r="I8" s="131"/>
      <c r="J8" s="102"/>
      <c r="K8" s="376"/>
      <c r="L8" s="228"/>
      <c r="M8" s="272" t="s">
        <v>14</v>
      </c>
      <c r="N8" s="15">
        <v>0</v>
      </c>
      <c r="O8" s="15">
        <v>0</v>
      </c>
      <c r="P8" s="376"/>
      <c r="Q8" s="228"/>
      <c r="R8" s="355"/>
      <c r="S8" s="472"/>
      <c r="T8" s="472"/>
      <c r="U8" s="376"/>
      <c r="V8" s="228"/>
      <c r="W8" s="301"/>
      <c r="X8" s="23"/>
      <c r="Y8" s="106"/>
      <c r="Z8" s="376"/>
      <c r="AA8" s="269"/>
      <c r="AB8" s="533"/>
    </row>
    <row r="9" spans="1:28" ht="15" customHeight="1">
      <c r="A9" s="588"/>
      <c r="B9" s="594"/>
      <c r="C9" s="465"/>
      <c r="D9" s="121"/>
      <c r="E9" s="357"/>
      <c r="F9" s="456"/>
      <c r="G9" s="400"/>
      <c r="H9" s="32"/>
      <c r="I9" s="487"/>
      <c r="J9" s="302"/>
      <c r="K9" s="456"/>
      <c r="L9" s="400"/>
      <c r="M9" s="196" t="s">
        <v>160</v>
      </c>
      <c r="N9" s="202">
        <v>0</v>
      </c>
      <c r="O9" s="320">
        <v>0</v>
      </c>
      <c r="P9" s="456"/>
      <c r="Q9" s="400"/>
      <c r="R9" s="8"/>
      <c r="S9" s="234"/>
      <c r="T9" s="511"/>
      <c r="U9" s="456"/>
      <c r="V9" s="400"/>
      <c r="W9" s="271"/>
      <c r="X9" s="237"/>
      <c r="Y9" s="357"/>
      <c r="Z9" s="456"/>
      <c r="AA9" s="269"/>
      <c r="AB9" s="533"/>
    </row>
    <row r="10" spans="1:28" ht="6.75" customHeight="1">
      <c r="A10" s="183"/>
      <c r="B10" s="290"/>
      <c r="C10" s="507"/>
      <c r="D10" s="9"/>
      <c r="E10" s="7"/>
      <c r="F10" s="195"/>
      <c r="G10" s="442"/>
      <c r="H10" s="507"/>
      <c r="I10" s="488"/>
      <c r="J10" s="7"/>
      <c r="K10" s="195"/>
      <c r="L10" s="442"/>
      <c r="M10" s="364"/>
      <c r="N10" s="364"/>
      <c r="O10" s="248"/>
      <c r="P10" s="315"/>
      <c r="Q10" s="442"/>
      <c r="R10" s="364"/>
      <c r="S10" s="364"/>
      <c r="T10" s="248"/>
      <c r="U10" s="315"/>
      <c r="V10" s="442"/>
      <c r="W10" s="328"/>
      <c r="X10" s="349"/>
      <c r="Y10" s="385"/>
      <c r="Z10" s="195"/>
      <c r="AA10" s="269"/>
      <c r="AB10" s="533"/>
    </row>
    <row r="11" spans="1:28" ht="15" customHeight="1">
      <c r="A11" s="578" t="s">
        <v>164</v>
      </c>
      <c r="B11" s="49" t="s">
        <v>158</v>
      </c>
      <c r="C11" s="340" t="s">
        <v>15</v>
      </c>
      <c r="D11" s="29">
        <v>1</v>
      </c>
      <c r="E11" s="126">
        <v>1</v>
      </c>
      <c r="F11" s="522"/>
      <c r="G11" s="299"/>
      <c r="H11" s="340" t="s">
        <v>15</v>
      </c>
      <c r="I11" s="29">
        <v>1</v>
      </c>
      <c r="J11" s="126">
        <v>0</v>
      </c>
      <c r="K11" s="522"/>
      <c r="L11" s="299"/>
      <c r="M11" s="340" t="s">
        <v>15</v>
      </c>
      <c r="N11" s="126">
        <v>1</v>
      </c>
      <c r="O11" s="126">
        <v>0</v>
      </c>
      <c r="P11" s="522"/>
      <c r="Q11" s="299"/>
      <c r="R11" s="340" t="s">
        <v>15</v>
      </c>
      <c r="S11" s="126">
        <v>1</v>
      </c>
      <c r="T11" s="126">
        <v>0</v>
      </c>
      <c r="U11" s="522"/>
      <c r="V11" s="299"/>
      <c r="W11" s="340" t="s">
        <v>15</v>
      </c>
      <c r="X11" s="437">
        <v>1</v>
      </c>
      <c r="Y11" s="126">
        <v>1</v>
      </c>
      <c r="Z11" s="522"/>
      <c r="AA11" s="269" t="s">
        <v>165</v>
      </c>
      <c r="AB11" s="533"/>
    </row>
    <row r="12" spans="1:28" ht="15" customHeight="1">
      <c r="A12" s="579"/>
      <c r="B12" s="194" t="s">
        <v>166</v>
      </c>
      <c r="C12" s="465"/>
      <c r="D12" s="121"/>
      <c r="E12" s="357"/>
      <c r="F12" s="456"/>
      <c r="G12" s="400"/>
      <c r="H12" s="8" t="s">
        <v>15</v>
      </c>
      <c r="I12" s="103">
        <v>0</v>
      </c>
      <c r="J12" s="511">
        <v>0</v>
      </c>
      <c r="K12" s="456"/>
      <c r="L12" s="400"/>
      <c r="M12" s="8"/>
      <c r="N12" s="234"/>
      <c r="O12" s="511"/>
      <c r="P12" s="456"/>
      <c r="Q12" s="400"/>
      <c r="R12" s="218"/>
      <c r="S12" s="234"/>
      <c r="T12" s="234"/>
      <c r="U12" s="456"/>
      <c r="V12" s="400"/>
      <c r="W12" s="218"/>
      <c r="X12" s="237"/>
      <c r="Y12" s="357"/>
      <c r="Z12" s="456"/>
      <c r="AA12" s="269"/>
      <c r="AB12" s="533"/>
    </row>
    <row r="13" spans="1:28" ht="6" customHeight="1">
      <c r="A13" s="51"/>
      <c r="B13" s="247"/>
      <c r="C13" s="229"/>
      <c r="D13" s="368"/>
      <c r="E13" s="296"/>
      <c r="F13" s="467"/>
      <c r="G13" s="449"/>
      <c r="H13" s="229"/>
      <c r="I13" s="499"/>
      <c r="J13" s="296"/>
      <c r="K13" s="467"/>
      <c r="L13" s="449"/>
      <c r="M13" s="478"/>
      <c r="N13" s="478"/>
      <c r="O13" s="499"/>
      <c r="P13" s="426"/>
      <c r="Q13" s="449"/>
      <c r="R13" s="478"/>
      <c r="S13" s="478"/>
      <c r="T13" s="499"/>
      <c r="U13" s="426"/>
      <c r="V13" s="449"/>
      <c r="W13" s="331"/>
      <c r="X13" s="392"/>
      <c r="Y13" s="191"/>
      <c r="Z13" s="467"/>
      <c r="AA13" s="269"/>
      <c r="AB13" s="533"/>
    </row>
    <row r="14" spans="1:28" ht="33" customHeight="1">
      <c r="A14" s="54" t="s">
        <v>35</v>
      </c>
      <c r="B14" s="194" t="s">
        <v>166</v>
      </c>
      <c r="C14" s="465"/>
      <c r="D14" s="121"/>
      <c r="E14" s="357"/>
      <c r="F14" s="456"/>
      <c r="G14" s="400"/>
      <c r="H14" s="8"/>
      <c r="I14" s="103">
        <v>0</v>
      </c>
      <c r="J14" s="511"/>
      <c r="K14" s="456"/>
      <c r="L14" s="400"/>
      <c r="M14" s="8"/>
      <c r="N14" s="234"/>
      <c r="O14" s="511"/>
      <c r="P14" s="456"/>
      <c r="Q14" s="400"/>
      <c r="R14" s="218" t="s">
        <v>167</v>
      </c>
      <c r="S14" s="234"/>
      <c r="T14" s="234">
        <v>0</v>
      </c>
      <c r="U14" s="456"/>
      <c r="V14" s="400"/>
      <c r="W14" s="218"/>
      <c r="X14" s="237"/>
      <c r="Y14" s="357"/>
      <c r="Z14" s="456"/>
      <c r="AA14" s="269"/>
      <c r="AB14" s="533"/>
    </row>
    <row r="15" spans="1:28" ht="33" customHeight="1">
      <c r="A15" s="112"/>
      <c r="B15" s="500"/>
      <c r="C15" s="307"/>
      <c r="D15" s="163"/>
      <c r="E15" s="152"/>
      <c r="F15" s="178"/>
      <c r="G15" s="180"/>
      <c r="H15" s="81"/>
      <c r="I15" s="46"/>
      <c r="J15" s="184"/>
      <c r="K15" s="178"/>
      <c r="L15" s="180"/>
      <c r="M15" s="81"/>
      <c r="N15" s="11"/>
      <c r="O15" s="184"/>
      <c r="P15" s="178"/>
      <c r="Q15" s="180"/>
      <c r="R15" s="549" t="s">
        <v>168</v>
      </c>
      <c r="S15" s="11"/>
      <c r="T15" s="11">
        <v>0</v>
      </c>
      <c r="U15" s="178"/>
      <c r="V15" s="180"/>
      <c r="W15" s="549"/>
      <c r="X15" s="144"/>
      <c r="Y15" s="152"/>
      <c r="Z15" s="178"/>
      <c r="AA15" s="269"/>
      <c r="AB15" s="533"/>
    </row>
    <row r="16" spans="1:28" ht="6" customHeight="1">
      <c r="A16" s="129"/>
      <c r="B16" s="485"/>
      <c r="C16" s="72"/>
      <c r="D16" s="312"/>
      <c r="E16" s="337"/>
      <c r="F16" s="203"/>
      <c r="G16" s="336"/>
      <c r="H16" s="72"/>
      <c r="I16" s="204"/>
      <c r="J16" s="337"/>
      <c r="K16" s="203"/>
      <c r="L16" s="336"/>
      <c r="M16" s="493"/>
      <c r="N16" s="493"/>
      <c r="O16" s="142"/>
      <c r="P16" s="360"/>
      <c r="Q16" s="336"/>
      <c r="R16" s="493"/>
      <c r="S16" s="493"/>
      <c r="T16" s="142"/>
      <c r="U16" s="360"/>
      <c r="V16" s="336"/>
      <c r="W16" s="417"/>
      <c r="X16" s="432"/>
      <c r="Y16" s="322"/>
      <c r="Z16" s="203"/>
      <c r="AA16" s="269"/>
      <c r="AB16" s="330"/>
    </row>
    <row r="17" spans="1:28" ht="15" customHeight="1">
      <c r="A17" s="580" t="s">
        <v>169</v>
      </c>
      <c r="B17" s="582" t="s">
        <v>158</v>
      </c>
      <c r="C17" s="340" t="s">
        <v>170</v>
      </c>
      <c r="D17" s="42">
        <v>1</v>
      </c>
      <c r="E17" s="126">
        <v>1</v>
      </c>
      <c r="F17" s="522"/>
      <c r="G17" s="299"/>
      <c r="H17" s="340" t="s">
        <v>170</v>
      </c>
      <c r="I17" s="42">
        <v>1</v>
      </c>
      <c r="J17" s="126">
        <v>0</v>
      </c>
      <c r="K17" s="522">
        <v>0</v>
      </c>
      <c r="L17" s="299"/>
      <c r="M17" s="340" t="s">
        <v>170</v>
      </c>
      <c r="N17" s="42">
        <v>1</v>
      </c>
      <c r="O17" s="126">
        <v>1</v>
      </c>
      <c r="P17" s="522"/>
      <c r="Q17" s="299"/>
      <c r="R17" s="340" t="s">
        <v>170</v>
      </c>
      <c r="S17" s="42">
        <v>1</v>
      </c>
      <c r="T17" s="126">
        <v>1</v>
      </c>
      <c r="U17" s="522"/>
      <c r="V17" s="299"/>
      <c r="W17" s="340" t="s">
        <v>170</v>
      </c>
      <c r="X17" s="42">
        <v>1</v>
      </c>
      <c r="Y17" s="126">
        <v>1</v>
      </c>
      <c r="Z17" s="522"/>
      <c r="AA17" s="3"/>
      <c r="AB17" s="595" t="s">
        <v>171</v>
      </c>
    </row>
    <row r="18" spans="1:28" ht="15" customHeight="1">
      <c r="A18" s="581"/>
      <c r="B18" s="583"/>
      <c r="C18" s="268" t="s">
        <v>14</v>
      </c>
      <c r="D18" s="256">
        <v>1</v>
      </c>
      <c r="E18" s="404">
        <v>1</v>
      </c>
      <c r="F18" s="376"/>
      <c r="G18" s="228"/>
      <c r="H18" s="268" t="s">
        <v>172</v>
      </c>
      <c r="I18" s="256">
        <v>1</v>
      </c>
      <c r="J18" s="404">
        <v>0</v>
      </c>
      <c r="K18" s="376">
        <v>0</v>
      </c>
      <c r="L18" s="228"/>
      <c r="M18" s="268" t="s">
        <v>14</v>
      </c>
      <c r="N18" s="256">
        <v>1</v>
      </c>
      <c r="O18" s="404">
        <v>1</v>
      </c>
      <c r="P18" s="376"/>
      <c r="Q18" s="228"/>
      <c r="R18" s="268" t="s">
        <v>172</v>
      </c>
      <c r="S18" s="256">
        <v>1</v>
      </c>
      <c r="T18" s="404">
        <v>1</v>
      </c>
      <c r="U18" s="376"/>
      <c r="V18" s="228"/>
      <c r="W18" s="268" t="s">
        <v>172</v>
      </c>
      <c r="X18" s="256">
        <v>1</v>
      </c>
      <c r="Y18" s="404">
        <v>1</v>
      </c>
      <c r="Z18" s="376"/>
      <c r="AA18" s="269"/>
      <c r="AB18" s="596"/>
    </row>
    <row r="19" spans="1:28" ht="15" customHeight="1">
      <c r="A19" s="581"/>
      <c r="B19" s="583"/>
      <c r="C19" s="268" t="s">
        <v>173</v>
      </c>
      <c r="D19" s="256">
        <v>2</v>
      </c>
      <c r="E19" s="404"/>
      <c r="F19" s="376">
        <v>1</v>
      </c>
      <c r="G19" s="228"/>
      <c r="H19" s="268" t="s">
        <v>174</v>
      </c>
      <c r="I19" s="256"/>
      <c r="J19" s="404"/>
      <c r="K19" s="376">
        <v>0</v>
      </c>
      <c r="L19" s="228"/>
      <c r="M19" s="268" t="s">
        <v>173</v>
      </c>
      <c r="N19" s="256">
        <v>2</v>
      </c>
      <c r="O19" s="404">
        <v>1</v>
      </c>
      <c r="P19" s="376">
        <v>0</v>
      </c>
      <c r="Q19" s="228"/>
      <c r="R19" s="268" t="s">
        <v>174</v>
      </c>
      <c r="S19" s="256"/>
      <c r="T19" s="404">
        <v>1</v>
      </c>
      <c r="U19" s="376">
        <v>0</v>
      </c>
      <c r="V19" s="228"/>
      <c r="W19" s="268" t="s">
        <v>173</v>
      </c>
      <c r="X19" s="256">
        <v>2</v>
      </c>
      <c r="Y19" s="404"/>
      <c r="Z19" s="376">
        <v>1</v>
      </c>
      <c r="AA19" s="269"/>
      <c r="AB19" s="596"/>
    </row>
    <row r="20" spans="1:28" ht="15" customHeight="1">
      <c r="A20" s="581"/>
      <c r="B20" s="583"/>
      <c r="C20" s="268"/>
      <c r="D20" s="115"/>
      <c r="E20" s="115"/>
      <c r="F20" s="376"/>
      <c r="G20" s="228"/>
      <c r="H20" s="268"/>
      <c r="I20" s="115"/>
      <c r="J20" s="115"/>
      <c r="K20" s="376"/>
      <c r="L20" s="228"/>
      <c r="M20" s="268"/>
      <c r="N20" s="115"/>
      <c r="O20" s="115"/>
      <c r="P20" s="376"/>
      <c r="Q20" s="228"/>
      <c r="R20" s="268"/>
      <c r="S20" s="256"/>
      <c r="T20" s="404"/>
      <c r="U20" s="376"/>
      <c r="V20" s="228"/>
      <c r="W20" s="268"/>
      <c r="X20" s="256"/>
      <c r="Y20" s="404"/>
      <c r="Z20" s="376"/>
      <c r="AA20" s="269"/>
      <c r="AB20" s="596"/>
    </row>
    <row r="21" spans="1:28" ht="15" customHeight="1">
      <c r="A21" s="581"/>
      <c r="B21" s="583"/>
      <c r="C21" s="268"/>
      <c r="D21" s="256"/>
      <c r="E21" s="404"/>
      <c r="F21" s="376"/>
      <c r="G21" s="228"/>
      <c r="H21" s="268"/>
      <c r="I21" s="256"/>
      <c r="J21" s="404"/>
      <c r="K21" s="376"/>
      <c r="L21" s="228"/>
      <c r="M21" s="268"/>
      <c r="N21" s="256"/>
      <c r="O21" s="404"/>
      <c r="P21" s="376"/>
      <c r="Q21" s="228"/>
      <c r="R21" s="268"/>
      <c r="S21" s="256"/>
      <c r="T21" s="404"/>
      <c r="U21" s="376"/>
      <c r="V21" s="228"/>
      <c r="W21" s="268"/>
      <c r="X21" s="256"/>
      <c r="Y21" s="404"/>
      <c r="Z21" s="376"/>
      <c r="AA21" s="269"/>
      <c r="AB21" s="596"/>
    </row>
    <row r="22" spans="1:28" ht="15" customHeight="1">
      <c r="A22" s="581"/>
      <c r="B22" s="583"/>
      <c r="C22" s="252"/>
      <c r="D22" s="115"/>
      <c r="E22" s="115"/>
      <c r="F22" s="376"/>
      <c r="G22" s="228"/>
      <c r="H22" s="252"/>
      <c r="I22" s="115"/>
      <c r="J22" s="115"/>
      <c r="K22" s="376"/>
      <c r="L22" s="228"/>
      <c r="M22" s="252"/>
      <c r="N22" s="115"/>
      <c r="O22" s="115"/>
      <c r="P22" s="376"/>
      <c r="Q22" s="228"/>
      <c r="R22" s="268"/>
      <c r="S22" s="256"/>
      <c r="T22" s="404"/>
      <c r="U22" s="376"/>
      <c r="V22" s="228"/>
      <c r="W22" s="268"/>
      <c r="X22" s="256"/>
      <c r="Y22" s="404"/>
      <c r="Z22" s="376"/>
      <c r="AA22" s="269"/>
      <c r="AB22" s="596"/>
    </row>
    <row r="23" spans="1:28" ht="14.25" customHeight="1">
      <c r="A23" s="581"/>
      <c r="B23" s="597" t="s">
        <v>74</v>
      </c>
      <c r="C23" s="83"/>
      <c r="D23" s="255">
        <v>1</v>
      </c>
      <c r="E23" s="116"/>
      <c r="F23" s="376"/>
      <c r="G23" s="228"/>
      <c r="H23" s="83"/>
      <c r="I23" s="83"/>
      <c r="J23" s="83"/>
      <c r="K23" s="376"/>
      <c r="L23" s="228"/>
      <c r="M23" s="83" t="s">
        <v>33</v>
      </c>
      <c r="N23" s="255">
        <v>1</v>
      </c>
      <c r="O23" s="116" t="s">
        <v>33</v>
      </c>
      <c r="P23" s="376"/>
      <c r="Q23" s="228"/>
      <c r="R23" s="83"/>
      <c r="S23" s="116"/>
      <c r="T23" s="116"/>
      <c r="U23" s="376"/>
      <c r="V23" s="228"/>
      <c r="W23" s="286"/>
      <c r="X23" s="197"/>
      <c r="Y23" s="116"/>
      <c r="Z23" s="376"/>
      <c r="AA23" s="269"/>
      <c r="AB23" s="533"/>
    </row>
    <row r="24" spans="1:28" ht="14.25" customHeight="1">
      <c r="A24" s="581"/>
      <c r="B24" s="598"/>
      <c r="C24" s="83" t="s">
        <v>170</v>
      </c>
      <c r="D24" s="118">
        <v>1</v>
      </c>
      <c r="E24" s="261">
        <v>1</v>
      </c>
      <c r="F24" s="376"/>
      <c r="G24" s="228"/>
      <c r="H24" s="83"/>
      <c r="I24" s="83"/>
      <c r="J24" s="83"/>
      <c r="K24" s="376"/>
      <c r="L24" s="228"/>
      <c r="M24" s="83" t="s">
        <v>170</v>
      </c>
      <c r="N24" s="118">
        <v>1</v>
      </c>
      <c r="O24" s="261">
        <v>1</v>
      </c>
      <c r="P24" s="376"/>
      <c r="Q24" s="228"/>
      <c r="R24" s="83"/>
      <c r="S24" s="116"/>
      <c r="T24" s="116"/>
      <c r="U24" s="376"/>
      <c r="V24" s="228"/>
      <c r="W24" s="286"/>
      <c r="X24" s="197"/>
      <c r="Y24" s="116"/>
      <c r="Z24" s="376"/>
      <c r="AA24" s="269"/>
      <c r="AB24" s="533"/>
    </row>
    <row r="25" spans="1:28" ht="17.25" customHeight="1">
      <c r="A25" s="581"/>
      <c r="B25" s="599" t="s">
        <v>42</v>
      </c>
      <c r="C25" s="419"/>
      <c r="D25" s="221"/>
      <c r="E25" s="472"/>
      <c r="F25" s="416"/>
      <c r="G25" s="231"/>
      <c r="H25" s="419"/>
      <c r="I25" s="452"/>
      <c r="J25" s="472"/>
      <c r="K25" s="376"/>
      <c r="L25" s="231"/>
      <c r="M25" s="50"/>
      <c r="N25" s="50">
        <v>2</v>
      </c>
      <c r="O25" s="113"/>
      <c r="P25" s="416"/>
      <c r="Q25" s="231"/>
      <c r="R25" s="50" t="s">
        <v>175</v>
      </c>
      <c r="S25" s="50">
        <v>2</v>
      </c>
      <c r="T25" s="113">
        <v>1</v>
      </c>
      <c r="U25" s="416"/>
      <c r="V25" s="231"/>
      <c r="W25" s="141"/>
      <c r="X25" s="363"/>
      <c r="Y25" s="2"/>
      <c r="Z25" s="416"/>
      <c r="AA25" s="269"/>
      <c r="AB25" s="533"/>
    </row>
    <row r="26" spans="1:28" ht="17.25" customHeight="1">
      <c r="A26" s="581"/>
      <c r="B26" s="599"/>
      <c r="C26" s="419"/>
      <c r="D26" s="221"/>
      <c r="E26" s="472"/>
      <c r="F26" s="416"/>
      <c r="G26" s="231"/>
      <c r="H26" s="419"/>
      <c r="I26" s="452"/>
      <c r="J26" s="472"/>
      <c r="K26" s="416"/>
      <c r="L26" s="231"/>
      <c r="M26" s="50"/>
      <c r="N26" s="50"/>
      <c r="O26" s="113"/>
      <c r="P26" s="416"/>
      <c r="Q26" s="231"/>
      <c r="R26" s="50"/>
      <c r="S26" s="50"/>
      <c r="T26" s="113"/>
      <c r="U26" s="416"/>
      <c r="V26" s="231"/>
      <c r="W26" s="141"/>
      <c r="X26" s="363"/>
      <c r="Y26" s="2"/>
      <c r="Z26" s="416"/>
      <c r="AA26" s="269"/>
      <c r="AB26" s="533"/>
    </row>
    <row r="27" spans="1:28" ht="18.75" customHeight="1">
      <c r="A27" s="581"/>
      <c r="B27" s="599"/>
      <c r="C27" s="419"/>
      <c r="D27" s="185"/>
      <c r="E27" s="472"/>
      <c r="F27" s="416"/>
      <c r="G27" s="534"/>
      <c r="H27" s="419"/>
      <c r="I27" s="185"/>
      <c r="J27" s="472"/>
      <c r="K27" s="416"/>
      <c r="L27" s="534"/>
      <c r="M27" s="50"/>
      <c r="N27" s="448">
        <v>3</v>
      </c>
      <c r="O27" s="113"/>
      <c r="P27" s="376"/>
      <c r="Q27" s="534"/>
      <c r="R27" s="50" t="s">
        <v>14</v>
      </c>
      <c r="S27" s="448">
        <v>3</v>
      </c>
      <c r="T27" s="113">
        <v>1</v>
      </c>
      <c r="U27" s="306"/>
      <c r="V27" s="534"/>
      <c r="W27" s="419"/>
      <c r="X27" s="185"/>
      <c r="Y27" s="472"/>
      <c r="Z27" s="416"/>
      <c r="AA27" s="269"/>
      <c r="AB27" s="533"/>
    </row>
    <row r="28" spans="1:28" ht="9" customHeight="1">
      <c r="A28" s="57"/>
      <c r="B28" s="38"/>
      <c r="C28" s="283"/>
      <c r="D28" s="528"/>
      <c r="E28" s="334"/>
      <c r="F28" s="398"/>
      <c r="G28" s="41"/>
      <c r="H28" s="283"/>
      <c r="I28" s="224"/>
      <c r="J28" s="334"/>
      <c r="K28" s="398"/>
      <c r="L28" s="41"/>
      <c r="M28" s="550"/>
      <c r="N28" s="333"/>
      <c r="O28" s="36"/>
      <c r="P28" s="304"/>
      <c r="Q28" s="41"/>
      <c r="R28" s="550"/>
      <c r="S28" s="333"/>
      <c r="T28" s="36"/>
      <c r="U28" s="380"/>
      <c r="V28" s="41"/>
      <c r="W28" s="55"/>
      <c r="X28" s="535"/>
      <c r="Y28" s="436"/>
      <c r="Z28" s="398"/>
      <c r="AA28" s="269"/>
      <c r="AB28" s="330"/>
    </row>
    <row r="29" spans="1:28" ht="15" customHeight="1">
      <c r="A29" s="602" t="s">
        <v>176</v>
      </c>
      <c r="B29" s="583" t="s">
        <v>158</v>
      </c>
      <c r="C29" s="520" t="s">
        <v>14</v>
      </c>
      <c r="D29" s="149">
        <v>1</v>
      </c>
      <c r="E29" s="44">
        <v>1</v>
      </c>
      <c r="F29" s="43"/>
      <c r="G29" s="30"/>
      <c r="H29" s="520" t="s">
        <v>14</v>
      </c>
      <c r="I29" s="149">
        <v>1</v>
      </c>
      <c r="J29" s="44">
        <v>0</v>
      </c>
      <c r="K29" s="43"/>
      <c r="L29" s="30"/>
      <c r="M29" s="520" t="s">
        <v>14</v>
      </c>
      <c r="N29" s="149">
        <v>1</v>
      </c>
      <c r="O29" s="44">
        <v>1</v>
      </c>
      <c r="P29" s="43"/>
      <c r="Q29" s="30"/>
      <c r="R29" s="520" t="s">
        <v>14</v>
      </c>
      <c r="S29" s="149">
        <v>1</v>
      </c>
      <c r="T29" s="44">
        <v>1</v>
      </c>
      <c r="U29" s="43"/>
      <c r="V29" s="30"/>
      <c r="W29" s="520" t="s">
        <v>14</v>
      </c>
      <c r="X29" s="149">
        <v>1</v>
      </c>
      <c r="Y29" s="44">
        <v>1</v>
      </c>
      <c r="Z29" s="43"/>
      <c r="AA29" s="3"/>
      <c r="AB29" s="595" t="s">
        <v>171</v>
      </c>
    </row>
    <row r="30" spans="1:28" ht="15" customHeight="1">
      <c r="A30" s="603"/>
      <c r="B30" s="583"/>
      <c r="C30" s="268" t="s">
        <v>173</v>
      </c>
      <c r="D30" s="256">
        <v>2</v>
      </c>
      <c r="E30" s="404"/>
      <c r="F30" s="376">
        <v>1</v>
      </c>
      <c r="G30" s="228"/>
      <c r="H30" s="268" t="s">
        <v>173</v>
      </c>
      <c r="I30" s="256">
        <v>2</v>
      </c>
      <c r="J30" s="404"/>
      <c r="K30" s="376">
        <v>0</v>
      </c>
      <c r="L30" s="228"/>
      <c r="M30" s="268" t="s">
        <v>173</v>
      </c>
      <c r="N30" s="256">
        <v>2</v>
      </c>
      <c r="O30" s="404">
        <v>1</v>
      </c>
      <c r="P30" s="376">
        <v>0</v>
      </c>
      <c r="Q30" s="228"/>
      <c r="R30" s="268" t="s">
        <v>173</v>
      </c>
      <c r="S30" s="256">
        <v>2</v>
      </c>
      <c r="T30" s="404">
        <v>1</v>
      </c>
      <c r="U30" s="376">
        <v>0</v>
      </c>
      <c r="V30" s="228"/>
      <c r="W30" s="268" t="s">
        <v>177</v>
      </c>
      <c r="X30" s="256">
        <v>2</v>
      </c>
      <c r="Y30" s="404"/>
      <c r="Z30" s="376">
        <v>1</v>
      </c>
      <c r="AA30" s="269" t="s">
        <v>178</v>
      </c>
      <c r="AB30" s="596"/>
    </row>
    <row r="31" spans="1:28" ht="15" customHeight="1">
      <c r="A31" s="603"/>
      <c r="B31" s="583"/>
      <c r="C31" s="268" t="s">
        <v>174</v>
      </c>
      <c r="D31" s="256"/>
      <c r="E31" s="404"/>
      <c r="F31" s="376">
        <v>1</v>
      </c>
      <c r="G31" s="228"/>
      <c r="H31" s="268" t="s">
        <v>174</v>
      </c>
      <c r="I31" s="256"/>
      <c r="J31" s="404"/>
      <c r="K31" s="376">
        <v>0</v>
      </c>
      <c r="L31" s="228"/>
      <c r="M31" s="268" t="s">
        <v>174</v>
      </c>
      <c r="N31" s="256"/>
      <c r="O31" s="404">
        <v>1</v>
      </c>
      <c r="P31" s="376">
        <v>0</v>
      </c>
      <c r="Q31" s="228"/>
      <c r="R31" s="268" t="s">
        <v>174</v>
      </c>
      <c r="S31" s="256"/>
      <c r="T31" s="404">
        <v>1</v>
      </c>
      <c r="U31" s="376">
        <v>0</v>
      </c>
      <c r="V31" s="228"/>
      <c r="W31" s="268" t="s">
        <v>174</v>
      </c>
      <c r="X31" s="256"/>
      <c r="Y31" s="404"/>
      <c r="Z31" s="376">
        <v>1</v>
      </c>
      <c r="AA31" s="269"/>
      <c r="AB31" s="596"/>
    </row>
    <row r="32" spans="1:28" ht="15" customHeight="1">
      <c r="A32" s="603"/>
      <c r="B32" s="590"/>
      <c r="C32" s="268" t="s">
        <v>179</v>
      </c>
      <c r="D32" s="256"/>
      <c r="E32" s="404"/>
      <c r="F32" s="376">
        <v>1</v>
      </c>
      <c r="G32" s="228"/>
      <c r="H32" s="268" t="s">
        <v>179</v>
      </c>
      <c r="I32" s="256"/>
      <c r="J32" s="404"/>
      <c r="K32" s="376">
        <v>0</v>
      </c>
      <c r="L32" s="228"/>
      <c r="M32" s="268" t="s">
        <v>179</v>
      </c>
      <c r="N32" s="256"/>
      <c r="O32" s="404">
        <v>1</v>
      </c>
      <c r="P32" s="376">
        <v>0</v>
      </c>
      <c r="Q32" s="228"/>
      <c r="R32" s="268" t="s">
        <v>179</v>
      </c>
      <c r="S32" s="332"/>
      <c r="T32" s="332">
        <v>1</v>
      </c>
      <c r="U32" s="376">
        <v>0</v>
      </c>
      <c r="V32" s="408"/>
      <c r="W32" s="268" t="s">
        <v>179</v>
      </c>
      <c r="X32" s="332"/>
      <c r="Y32" s="332"/>
      <c r="Z32" s="376">
        <v>1</v>
      </c>
      <c r="AA32" s="269"/>
      <c r="AB32" s="604"/>
    </row>
    <row r="33" spans="1:28" ht="19.5" customHeight="1">
      <c r="A33" s="603"/>
      <c r="B33" s="605" t="s">
        <v>180</v>
      </c>
      <c r="C33" s="419"/>
      <c r="D33" s="221"/>
      <c r="E33" s="472"/>
      <c r="F33" s="416"/>
      <c r="G33" s="231"/>
      <c r="H33" s="40" t="s">
        <v>14</v>
      </c>
      <c r="I33" s="40">
        <v>1</v>
      </c>
      <c r="J33" s="106">
        <v>0</v>
      </c>
      <c r="K33" s="416"/>
      <c r="L33" s="231"/>
      <c r="M33" s="40" t="s">
        <v>14</v>
      </c>
      <c r="N33" s="40">
        <v>1</v>
      </c>
      <c r="O33" s="106">
        <v>1</v>
      </c>
      <c r="P33" s="416"/>
      <c r="Q33" s="231"/>
      <c r="R33" s="40"/>
      <c r="S33" s="40"/>
      <c r="T33" s="106"/>
      <c r="U33" s="416"/>
      <c r="V33" s="231"/>
      <c r="W33" s="141"/>
      <c r="X33" s="363"/>
      <c r="Y33" s="2"/>
      <c r="Z33" s="416"/>
      <c r="AA33" s="269"/>
      <c r="AB33" s="227"/>
    </row>
    <row r="34" spans="1:28" ht="17.25" customHeight="1">
      <c r="A34" s="603"/>
      <c r="B34" s="599"/>
      <c r="C34" s="419"/>
      <c r="D34" s="221"/>
      <c r="E34" s="472"/>
      <c r="F34" s="416"/>
      <c r="G34" s="231"/>
      <c r="H34" s="40" t="s">
        <v>173</v>
      </c>
      <c r="I34" s="40">
        <v>1</v>
      </c>
      <c r="J34" s="106"/>
      <c r="K34" s="376">
        <v>0</v>
      </c>
      <c r="L34" s="231"/>
      <c r="M34" s="40" t="s">
        <v>173</v>
      </c>
      <c r="N34" s="40">
        <v>1</v>
      </c>
      <c r="O34" s="106">
        <v>1</v>
      </c>
      <c r="P34" s="376"/>
      <c r="Q34" s="231"/>
      <c r="R34" s="40"/>
      <c r="S34" s="40"/>
      <c r="T34" s="106"/>
      <c r="U34" s="416"/>
      <c r="V34" s="231"/>
      <c r="W34" s="141"/>
      <c r="X34" s="363"/>
      <c r="Y34" s="2"/>
      <c r="Z34" s="416"/>
      <c r="AA34" s="269"/>
      <c r="AB34" s="533"/>
    </row>
    <row r="35" spans="1:28" ht="17.25" customHeight="1">
      <c r="A35" s="603"/>
      <c r="B35" s="599"/>
      <c r="C35" s="419"/>
      <c r="D35" s="221"/>
      <c r="E35" s="472"/>
      <c r="F35" s="416"/>
      <c r="G35" s="231"/>
      <c r="H35" s="40" t="s">
        <v>174</v>
      </c>
      <c r="I35" s="40">
        <v>0</v>
      </c>
      <c r="J35" s="106"/>
      <c r="K35" s="376">
        <v>0</v>
      </c>
      <c r="L35" s="231"/>
      <c r="M35" s="40" t="s">
        <v>174</v>
      </c>
      <c r="N35" s="40">
        <v>0</v>
      </c>
      <c r="O35" s="106">
        <v>1</v>
      </c>
      <c r="P35" s="376"/>
      <c r="Q35" s="231"/>
      <c r="R35" s="40"/>
      <c r="S35" s="40"/>
      <c r="T35" s="106"/>
      <c r="U35" s="416"/>
      <c r="V35" s="231"/>
      <c r="W35" s="141"/>
      <c r="X35" s="363"/>
      <c r="Y35" s="2"/>
      <c r="Z35" s="416"/>
      <c r="AA35" s="269"/>
      <c r="AB35" s="533"/>
    </row>
    <row r="36" spans="1:28" ht="18.75" customHeight="1">
      <c r="A36" s="603"/>
      <c r="B36" s="599"/>
      <c r="C36" s="419"/>
      <c r="D36" s="221"/>
      <c r="E36" s="472"/>
      <c r="F36" s="416"/>
      <c r="G36" s="231"/>
      <c r="H36" s="40" t="s">
        <v>181</v>
      </c>
      <c r="I36" s="40">
        <v>0</v>
      </c>
      <c r="J36" s="106"/>
      <c r="K36" s="376">
        <v>0</v>
      </c>
      <c r="L36" s="231"/>
      <c r="M36" s="40" t="s">
        <v>181</v>
      </c>
      <c r="N36" s="40">
        <v>0</v>
      </c>
      <c r="O36" s="106">
        <v>1</v>
      </c>
      <c r="P36" s="376"/>
      <c r="Q36" s="231"/>
      <c r="R36" s="40"/>
      <c r="S36" s="40"/>
      <c r="T36" s="106"/>
      <c r="U36" s="376"/>
      <c r="V36" s="231"/>
      <c r="W36" s="141"/>
      <c r="X36" s="363"/>
      <c r="Y36" s="512"/>
      <c r="Z36" s="416"/>
      <c r="AA36" s="269"/>
      <c r="AB36" s="533"/>
    </row>
    <row r="37" spans="1:28" ht="18.75" customHeight="1">
      <c r="A37" s="439"/>
      <c r="B37" s="606" t="s">
        <v>74</v>
      </c>
      <c r="C37" s="83"/>
      <c r="D37" s="83"/>
      <c r="E37" s="83"/>
      <c r="F37" s="416"/>
      <c r="G37" s="231"/>
      <c r="H37" s="172" t="s">
        <v>182</v>
      </c>
      <c r="I37" s="255">
        <v>1</v>
      </c>
      <c r="J37" s="261">
        <v>0</v>
      </c>
      <c r="K37" s="376"/>
      <c r="L37" s="231"/>
      <c r="M37" s="83"/>
      <c r="N37" s="83"/>
      <c r="O37" s="83"/>
      <c r="P37" s="416"/>
      <c r="Q37" s="231"/>
      <c r="R37" s="83"/>
      <c r="S37" s="83"/>
      <c r="T37" s="83"/>
      <c r="U37" s="416"/>
      <c r="V37" s="231"/>
      <c r="W37" s="83"/>
      <c r="X37" s="83"/>
      <c r="Y37" s="83"/>
      <c r="Z37" s="416"/>
      <c r="AA37" s="269"/>
      <c r="AB37" s="533"/>
    </row>
    <row r="38" spans="1:28" ht="18.75" customHeight="1">
      <c r="A38" s="439"/>
      <c r="B38" s="607"/>
      <c r="C38" s="83"/>
      <c r="D38" s="83"/>
      <c r="E38" s="83"/>
      <c r="F38" s="416"/>
      <c r="G38" s="231"/>
      <c r="H38" s="172" t="s">
        <v>183</v>
      </c>
      <c r="I38" s="255">
        <v>1</v>
      </c>
      <c r="J38" s="261">
        <v>0</v>
      </c>
      <c r="K38" s="376"/>
      <c r="L38" s="231"/>
      <c r="M38" s="83"/>
      <c r="N38" s="83"/>
      <c r="O38" s="83"/>
      <c r="P38" s="416"/>
      <c r="Q38" s="231"/>
      <c r="R38" s="83"/>
      <c r="S38" s="83"/>
      <c r="T38" s="83"/>
      <c r="U38" s="416"/>
      <c r="V38" s="231"/>
      <c r="W38" s="83"/>
      <c r="X38" s="83"/>
      <c r="Y38" s="83"/>
      <c r="Z38" s="416"/>
      <c r="AA38" s="269"/>
      <c r="AB38" s="533"/>
    </row>
    <row r="39" spans="1:28" ht="18.75" customHeight="1">
      <c r="A39" s="439"/>
      <c r="B39" s="607"/>
      <c r="C39" s="83"/>
      <c r="D39" s="83"/>
      <c r="E39" s="83"/>
      <c r="F39" s="416"/>
      <c r="G39" s="231"/>
      <c r="H39" s="172" t="s">
        <v>184</v>
      </c>
      <c r="I39" s="255"/>
      <c r="J39" s="261"/>
      <c r="K39" s="376">
        <v>0</v>
      </c>
      <c r="L39" s="231"/>
      <c r="M39" s="83"/>
      <c r="N39" s="83"/>
      <c r="O39" s="83"/>
      <c r="P39" s="416"/>
      <c r="Q39" s="231"/>
      <c r="R39" s="83"/>
      <c r="S39" s="83"/>
      <c r="T39" s="83"/>
      <c r="U39" s="416"/>
      <c r="V39" s="231"/>
      <c r="W39" s="83"/>
      <c r="X39" s="83"/>
      <c r="Y39" s="83"/>
      <c r="Z39" s="416"/>
      <c r="AA39" s="269"/>
      <c r="AB39" s="533"/>
    </row>
    <row r="40" spans="1:28" ht="18.75" customHeight="1">
      <c r="A40" s="439"/>
      <c r="B40" s="607"/>
      <c r="C40" s="83"/>
      <c r="D40" s="83"/>
      <c r="E40" s="83"/>
      <c r="F40" s="416"/>
      <c r="G40" s="231"/>
      <c r="H40" s="172" t="s">
        <v>185</v>
      </c>
      <c r="I40" s="255">
        <v>1</v>
      </c>
      <c r="J40" s="261">
        <v>0</v>
      </c>
      <c r="K40" s="376"/>
      <c r="L40" s="231"/>
      <c r="M40" s="83"/>
      <c r="N40" s="83"/>
      <c r="O40" s="83"/>
      <c r="P40" s="416"/>
      <c r="Q40" s="231"/>
      <c r="R40" s="83"/>
      <c r="S40" s="83"/>
      <c r="T40" s="83"/>
      <c r="U40" s="416"/>
      <c r="V40" s="231"/>
      <c r="W40" s="83"/>
      <c r="X40" s="83"/>
      <c r="Y40" s="83"/>
      <c r="Z40" s="416"/>
      <c r="AA40" s="269"/>
      <c r="AB40" s="533"/>
    </row>
    <row r="41" spans="1:28" ht="18.75" customHeight="1">
      <c r="A41" s="155"/>
      <c r="B41" s="608"/>
      <c r="C41" s="83"/>
      <c r="D41" s="83"/>
      <c r="E41" s="83"/>
      <c r="F41" s="416"/>
      <c r="G41" s="231"/>
      <c r="H41" s="172" t="s">
        <v>186</v>
      </c>
      <c r="I41" s="255">
        <v>1</v>
      </c>
      <c r="J41" s="261"/>
      <c r="K41" s="376">
        <v>0</v>
      </c>
      <c r="L41" s="231"/>
      <c r="M41" s="83"/>
      <c r="N41" s="83"/>
      <c r="O41" s="83"/>
      <c r="P41" s="416"/>
      <c r="Q41" s="231"/>
      <c r="R41" s="83"/>
      <c r="S41" s="83"/>
      <c r="T41" s="83"/>
      <c r="U41" s="416"/>
      <c r="V41" s="231"/>
      <c r="W41" s="83"/>
      <c r="X41" s="83"/>
      <c r="Y41" s="83"/>
      <c r="Z41" s="416"/>
      <c r="AA41" s="269"/>
      <c r="AB41" s="533"/>
    </row>
    <row r="42" spans="1:28" ht="17.25" customHeight="1">
      <c r="A42" s="600" t="s">
        <v>187</v>
      </c>
      <c r="B42" s="327" t="s">
        <v>158</v>
      </c>
      <c r="C42" s="268" t="s">
        <v>188</v>
      </c>
      <c r="D42" s="256" t="s">
        <v>189</v>
      </c>
      <c r="E42" s="404"/>
      <c r="F42" s="376">
        <v>1</v>
      </c>
      <c r="G42" s="228"/>
      <c r="H42" s="268" t="s">
        <v>188</v>
      </c>
      <c r="I42" s="256" t="s">
        <v>189</v>
      </c>
      <c r="J42" s="404"/>
      <c r="K42" s="376">
        <v>0</v>
      </c>
      <c r="L42" s="228"/>
      <c r="M42" s="268" t="s">
        <v>188</v>
      </c>
      <c r="N42" s="492"/>
      <c r="O42" s="404"/>
      <c r="P42" s="376">
        <v>0</v>
      </c>
      <c r="Q42" s="228"/>
      <c r="R42" s="268" t="s">
        <v>188</v>
      </c>
      <c r="S42" s="404">
        <v>1</v>
      </c>
      <c r="T42" s="404"/>
      <c r="U42" s="376">
        <v>0</v>
      </c>
      <c r="V42" s="228"/>
      <c r="W42" s="268" t="s">
        <v>188</v>
      </c>
      <c r="X42" s="318">
        <v>0</v>
      </c>
      <c r="Y42" s="404"/>
      <c r="Z42" s="376">
        <v>1</v>
      </c>
      <c r="AA42" s="269" t="s">
        <v>165</v>
      </c>
      <c r="AB42" s="533"/>
    </row>
    <row r="43" spans="1:28" ht="21" customHeight="1">
      <c r="A43" s="601"/>
      <c r="B43" s="194" t="s">
        <v>166</v>
      </c>
      <c r="C43" s="40" t="s">
        <v>188</v>
      </c>
      <c r="D43" s="121">
        <v>0</v>
      </c>
      <c r="E43" s="357"/>
      <c r="F43" s="456">
        <v>1</v>
      </c>
      <c r="G43" s="228"/>
      <c r="H43" s="40"/>
      <c r="I43" s="56"/>
      <c r="J43" s="106"/>
      <c r="K43" s="456"/>
      <c r="L43" s="228"/>
      <c r="M43" s="50"/>
      <c r="N43" s="50"/>
      <c r="O43" s="113"/>
      <c r="P43" s="456"/>
      <c r="Q43" s="228"/>
      <c r="R43" s="395"/>
      <c r="S43" s="106"/>
      <c r="T43" s="106"/>
      <c r="U43" s="456"/>
      <c r="V43" s="228"/>
      <c r="W43" s="40" t="s">
        <v>188</v>
      </c>
      <c r="X43" s="23">
        <v>0</v>
      </c>
      <c r="Y43" s="106"/>
      <c r="Z43" s="456">
        <v>1</v>
      </c>
      <c r="AA43" s="269"/>
      <c r="AB43" s="533"/>
    </row>
    <row r="44" spans="1:28" ht="17.25" customHeight="1">
      <c r="A44" s="600" t="s">
        <v>23</v>
      </c>
      <c r="B44" s="49" t="s">
        <v>158</v>
      </c>
      <c r="C44" s="268" t="s">
        <v>188</v>
      </c>
      <c r="D44" s="29" t="s">
        <v>189</v>
      </c>
      <c r="E44" s="126">
        <v>1</v>
      </c>
      <c r="F44" s="522"/>
      <c r="G44" s="228"/>
      <c r="H44" s="268" t="s">
        <v>188</v>
      </c>
      <c r="I44" s="256" t="s">
        <v>189</v>
      </c>
      <c r="J44" s="404">
        <v>0</v>
      </c>
      <c r="K44" s="522"/>
      <c r="L44" s="228"/>
      <c r="M44" s="268" t="s">
        <v>188</v>
      </c>
      <c r="N44" s="492"/>
      <c r="O44" s="404">
        <v>0</v>
      </c>
      <c r="P44" s="522"/>
      <c r="Q44" s="228"/>
      <c r="R44" s="268" t="s">
        <v>188</v>
      </c>
      <c r="S44" s="404">
        <v>1</v>
      </c>
      <c r="T44" s="404">
        <v>0</v>
      </c>
      <c r="U44" s="522"/>
      <c r="V44" s="228"/>
      <c r="W44" s="268" t="s">
        <v>188</v>
      </c>
      <c r="X44" s="318">
        <v>0</v>
      </c>
      <c r="Y44" s="404">
        <v>1</v>
      </c>
      <c r="Z44" s="522"/>
      <c r="AA44" s="269" t="s">
        <v>165</v>
      </c>
      <c r="AB44" s="533"/>
    </row>
    <row r="45" spans="1:28" ht="21" customHeight="1">
      <c r="A45" s="601"/>
      <c r="B45" s="194" t="s">
        <v>166</v>
      </c>
      <c r="C45" s="465" t="s">
        <v>188</v>
      </c>
      <c r="D45" s="121">
        <v>0</v>
      </c>
      <c r="E45" s="357">
        <v>0</v>
      </c>
      <c r="F45" s="456"/>
      <c r="G45" s="228"/>
      <c r="H45" s="40"/>
      <c r="I45" s="56"/>
      <c r="J45" s="357"/>
      <c r="K45" s="456"/>
      <c r="L45" s="228"/>
      <c r="M45" s="50"/>
      <c r="N45" s="50"/>
      <c r="O45" s="113"/>
      <c r="P45" s="456"/>
      <c r="Q45" s="228"/>
      <c r="R45" s="395"/>
      <c r="S45" s="106"/>
      <c r="T45" s="357"/>
      <c r="U45" s="456"/>
      <c r="V45" s="228"/>
      <c r="W45" s="465" t="s">
        <v>188</v>
      </c>
      <c r="X45" s="23">
        <v>0</v>
      </c>
      <c r="Y45" s="357">
        <v>1</v>
      </c>
      <c r="Z45" s="456"/>
      <c r="AA45" s="76"/>
      <c r="AB45" s="533"/>
    </row>
    <row r="46" spans="1:28" ht="21" customHeight="1">
      <c r="A46" s="280"/>
      <c r="B46" s="496" t="s">
        <v>190</v>
      </c>
      <c r="C46" s="66"/>
      <c r="D46" s="167"/>
      <c r="E46" s="505">
        <f>SUM(E4:E45)</f>
        <v>8</v>
      </c>
      <c r="F46" s="505">
        <f>SUM(F4:F45)</f>
        <v>6</v>
      </c>
      <c r="G46" s="26"/>
      <c r="H46" s="471"/>
      <c r="I46" s="92"/>
      <c r="J46" s="505">
        <f>SUM(J4:J45)</f>
        <v>0</v>
      </c>
      <c r="K46" s="505">
        <f>SUM(K4:K45)</f>
        <v>0</v>
      </c>
      <c r="L46" s="26"/>
      <c r="M46" s="471"/>
      <c r="N46" s="92"/>
      <c r="O46" s="79">
        <f>SUM(O4:O45)</f>
        <v>12</v>
      </c>
      <c r="P46" s="505">
        <f>SUM(P4:P45)</f>
        <v>0</v>
      </c>
      <c r="Q46" s="26"/>
      <c r="R46" s="471"/>
      <c r="S46" s="92"/>
      <c r="T46" s="505">
        <f>SUM(T4:T45)</f>
        <v>9</v>
      </c>
      <c r="U46" s="505">
        <f>SUM(U4:U45)</f>
        <v>0</v>
      </c>
      <c r="V46" s="26"/>
      <c r="W46" s="526"/>
      <c r="X46" s="99"/>
      <c r="Y46" s="505">
        <f>SUM(Y4:Y45)</f>
        <v>8</v>
      </c>
      <c r="Z46" s="505">
        <f>SUM(Z4:Z45)</f>
        <v>6</v>
      </c>
      <c r="AA46" s="505">
        <f>SUM(C46:Z46)</f>
        <v>49</v>
      </c>
      <c r="AB46" s="220"/>
    </row>
  </sheetData>
  <mergeCells count="17">
    <mergeCell ref="AB17:AB22"/>
    <mergeCell ref="B23:B24"/>
    <mergeCell ref="B25:B27"/>
    <mergeCell ref="A42:A43"/>
    <mergeCell ref="A44:A45"/>
    <mergeCell ref="A29:A36"/>
    <mergeCell ref="B29:B32"/>
    <mergeCell ref="AB29:AB32"/>
    <mergeCell ref="B33:B36"/>
    <mergeCell ref="B37:B41"/>
    <mergeCell ref="A11:A12"/>
    <mergeCell ref="A17:A27"/>
    <mergeCell ref="B17:B22"/>
    <mergeCell ref="A4:A9"/>
    <mergeCell ref="B4:B5"/>
    <mergeCell ref="B6:B7"/>
    <mergeCell ref="B8:B9"/>
  </mergeCells>
  <phoneticPr fontId="0" type="noConversion"/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3"/>
  <sheetViews>
    <sheetView workbookViewId="0"/>
  </sheetViews>
  <sheetFormatPr defaultColWidth="17.140625" defaultRowHeight="12.75" customHeight="1"/>
  <cols>
    <col min="1" max="1" width="12.140625" customWidth="1"/>
    <col min="2" max="3" width="4.5703125" customWidth="1"/>
    <col min="4" max="4" width="3.7109375" customWidth="1"/>
    <col min="5" max="5" width="5.42578125" customWidth="1"/>
    <col min="6" max="6" width="3.7109375" customWidth="1"/>
    <col min="7" max="8" width="5.42578125" customWidth="1"/>
    <col min="9" max="10" width="4.5703125" customWidth="1"/>
    <col min="11" max="11" width="3.7109375" customWidth="1"/>
    <col min="12" max="12" width="5.42578125" customWidth="1"/>
    <col min="13" max="13" width="3.7109375" customWidth="1"/>
    <col min="14" max="15" width="5.42578125" customWidth="1"/>
    <col min="16" max="16" width="9.5703125" customWidth="1"/>
    <col min="17" max="17" width="4.5703125" customWidth="1"/>
    <col min="18" max="18" width="3.7109375" customWidth="1"/>
    <col min="19" max="19" width="5.42578125" customWidth="1"/>
    <col min="20" max="20" width="3.7109375" customWidth="1"/>
    <col min="21" max="22" width="5.42578125" customWidth="1"/>
    <col min="23" max="24" width="4.5703125" customWidth="1"/>
    <col min="25" max="25" width="3.7109375" customWidth="1"/>
    <col min="26" max="26" width="5.42578125" customWidth="1"/>
    <col min="27" max="27" width="3.7109375" customWidth="1"/>
    <col min="28" max="29" width="5.42578125" customWidth="1"/>
    <col min="30" max="31" width="4.5703125" customWidth="1"/>
    <col min="32" max="32" width="3.7109375" customWidth="1"/>
    <col min="33" max="33" width="5.42578125" customWidth="1"/>
    <col min="34" max="34" width="3.7109375" customWidth="1"/>
    <col min="35" max="36" width="5.42578125" customWidth="1"/>
    <col min="37" max="37" width="12.140625" customWidth="1"/>
  </cols>
  <sheetData>
    <row r="1" spans="1:37" ht="18" customHeight="1">
      <c r="A1" s="482" t="s">
        <v>191</v>
      </c>
      <c r="B1" s="230" t="s">
        <v>44</v>
      </c>
      <c r="C1" s="230" t="s">
        <v>49</v>
      </c>
      <c r="D1" s="230" t="s">
        <v>100</v>
      </c>
      <c r="E1" s="230" t="s">
        <v>101</v>
      </c>
      <c r="F1" s="230" t="s">
        <v>102</v>
      </c>
      <c r="G1" s="230" t="s">
        <v>103</v>
      </c>
      <c r="H1" s="230" t="s">
        <v>104</v>
      </c>
      <c r="I1" s="435" t="s">
        <v>44</v>
      </c>
      <c r="J1" s="435" t="s">
        <v>49</v>
      </c>
      <c r="K1" s="435" t="s">
        <v>100</v>
      </c>
      <c r="L1" s="435" t="s">
        <v>101</v>
      </c>
      <c r="M1" s="435" t="s">
        <v>102</v>
      </c>
      <c r="N1" s="435" t="s">
        <v>103</v>
      </c>
      <c r="O1" s="435" t="s">
        <v>104</v>
      </c>
      <c r="P1" s="230" t="s">
        <v>44</v>
      </c>
      <c r="Q1" s="230" t="s">
        <v>49</v>
      </c>
      <c r="R1" s="230" t="s">
        <v>100</v>
      </c>
      <c r="S1" s="230" t="s">
        <v>101</v>
      </c>
      <c r="T1" s="230" t="s">
        <v>102</v>
      </c>
      <c r="U1" s="230" t="s">
        <v>103</v>
      </c>
      <c r="V1" s="230" t="s">
        <v>104</v>
      </c>
      <c r="W1" s="435" t="s">
        <v>44</v>
      </c>
      <c r="X1" s="435" t="s">
        <v>49</v>
      </c>
      <c r="Y1" s="435" t="s">
        <v>100</v>
      </c>
      <c r="Z1" s="435" t="s">
        <v>101</v>
      </c>
      <c r="AA1" s="435" t="s">
        <v>102</v>
      </c>
      <c r="AB1" s="435" t="s">
        <v>103</v>
      </c>
      <c r="AC1" s="435" t="s">
        <v>104</v>
      </c>
      <c r="AD1" s="230" t="s">
        <v>44</v>
      </c>
      <c r="AE1" s="230" t="s">
        <v>49</v>
      </c>
      <c r="AF1" s="230" t="s">
        <v>100</v>
      </c>
      <c r="AG1" s="230" t="s">
        <v>101</v>
      </c>
      <c r="AH1" s="230" t="s">
        <v>102</v>
      </c>
      <c r="AI1" s="230" t="s">
        <v>103</v>
      </c>
      <c r="AJ1" s="230" t="s">
        <v>104</v>
      </c>
      <c r="AK1" s="362"/>
    </row>
    <row r="2" spans="1:37" ht="14.25" customHeight="1">
      <c r="A2" s="208" t="s">
        <v>105</v>
      </c>
      <c r="B2" s="125"/>
      <c r="C2" s="140" t="s">
        <v>106</v>
      </c>
      <c r="D2" s="495"/>
      <c r="E2" s="495"/>
      <c r="F2" s="495"/>
      <c r="G2" s="100"/>
      <c r="H2" s="125"/>
      <c r="I2" s="125"/>
      <c r="J2" s="140" t="s">
        <v>106</v>
      </c>
      <c r="K2" s="495"/>
      <c r="L2" s="495"/>
      <c r="M2" s="495"/>
      <c r="N2" s="100"/>
      <c r="O2" s="125"/>
      <c r="P2" s="86" t="s">
        <v>44</v>
      </c>
      <c r="Q2" s="515"/>
      <c r="R2" s="515"/>
      <c r="S2" s="515"/>
      <c r="T2" s="515"/>
      <c r="U2" s="308"/>
      <c r="V2" s="125"/>
      <c r="W2" s="86" t="s">
        <v>44</v>
      </c>
      <c r="X2" s="515"/>
      <c r="Y2" s="515"/>
      <c r="Z2" s="515"/>
      <c r="AA2" s="515"/>
      <c r="AB2" s="308"/>
      <c r="AC2" s="125"/>
      <c r="AD2" s="125"/>
      <c r="AE2" s="140" t="s">
        <v>106</v>
      </c>
      <c r="AF2" s="495"/>
      <c r="AG2" s="495"/>
      <c r="AH2" s="495"/>
      <c r="AI2" s="100"/>
      <c r="AJ2" s="125"/>
      <c r="AK2" s="208" t="s">
        <v>105</v>
      </c>
    </row>
    <row r="3" spans="1:37" ht="14.25" customHeight="1">
      <c r="A3" s="208" t="s">
        <v>109</v>
      </c>
      <c r="B3" s="125"/>
      <c r="C3" s="140" t="s">
        <v>106</v>
      </c>
      <c r="D3" s="495"/>
      <c r="E3" s="495"/>
      <c r="F3" s="495"/>
      <c r="G3" s="100"/>
      <c r="H3" s="125"/>
      <c r="I3" s="125"/>
      <c r="J3" s="140" t="s">
        <v>106</v>
      </c>
      <c r="K3" s="495"/>
      <c r="L3" s="495"/>
      <c r="M3" s="495"/>
      <c r="N3" s="100"/>
      <c r="O3" s="125"/>
      <c r="P3" s="125"/>
      <c r="Q3" s="140" t="s">
        <v>106</v>
      </c>
      <c r="R3" s="495"/>
      <c r="S3" s="495"/>
      <c r="T3" s="495"/>
      <c r="U3" s="100"/>
      <c r="V3" s="125"/>
      <c r="W3" s="125"/>
      <c r="X3" s="140" t="s">
        <v>106</v>
      </c>
      <c r="Y3" s="495"/>
      <c r="Z3" s="495"/>
      <c r="AA3" s="495"/>
      <c r="AB3" s="100"/>
      <c r="AC3" s="125"/>
      <c r="AD3" s="125"/>
      <c r="AE3" s="140" t="s">
        <v>106</v>
      </c>
      <c r="AF3" s="495"/>
      <c r="AG3" s="495"/>
      <c r="AH3" s="495"/>
      <c r="AI3" s="100"/>
      <c r="AJ3" s="125"/>
      <c r="AK3" s="208" t="s">
        <v>109</v>
      </c>
    </row>
    <row r="4" spans="1:37" ht="14.25" customHeight="1">
      <c r="A4" s="208" t="s">
        <v>123</v>
      </c>
      <c r="B4" s="6"/>
      <c r="C4" s="373"/>
      <c r="D4" s="78" t="s">
        <v>113</v>
      </c>
      <c r="E4" s="516"/>
      <c r="F4" s="516"/>
      <c r="G4" s="10"/>
      <c r="H4" s="288"/>
      <c r="I4" s="6"/>
      <c r="J4" s="373"/>
      <c r="K4" s="78" t="s">
        <v>113</v>
      </c>
      <c r="L4" s="516"/>
      <c r="M4" s="516"/>
      <c r="N4" s="10"/>
      <c r="O4" s="288"/>
      <c r="P4" s="6"/>
      <c r="Q4" s="373"/>
      <c r="R4" s="78" t="s">
        <v>113</v>
      </c>
      <c r="S4" s="516"/>
      <c r="T4" s="516"/>
      <c r="U4" s="10"/>
      <c r="V4" s="288"/>
      <c r="W4" s="6"/>
      <c r="X4" s="373"/>
      <c r="Y4" s="78" t="s">
        <v>113</v>
      </c>
      <c r="Z4" s="516"/>
      <c r="AA4" s="516"/>
      <c r="AB4" s="10"/>
      <c r="AC4" s="288"/>
      <c r="AD4" s="6"/>
      <c r="AE4" s="373"/>
      <c r="AF4" s="78" t="s">
        <v>113</v>
      </c>
      <c r="AG4" s="516"/>
      <c r="AH4" s="516"/>
      <c r="AI4" s="10"/>
      <c r="AJ4" s="288"/>
      <c r="AK4" s="208" t="s">
        <v>123</v>
      </c>
    </row>
    <row r="5" spans="1:37" ht="14.25" customHeight="1">
      <c r="A5" s="208" t="s">
        <v>112</v>
      </c>
      <c r="B5" s="86" t="s">
        <v>44</v>
      </c>
      <c r="C5" s="515"/>
      <c r="D5" s="515"/>
      <c r="E5" s="515"/>
      <c r="F5" s="515"/>
      <c r="G5" s="308"/>
      <c r="H5" s="125"/>
      <c r="I5" s="125"/>
      <c r="J5" s="140" t="s">
        <v>106</v>
      </c>
      <c r="K5" s="495"/>
      <c r="L5" s="495"/>
      <c r="M5" s="495"/>
      <c r="N5" s="100"/>
      <c r="O5" s="125"/>
      <c r="P5" s="86" t="s">
        <v>44</v>
      </c>
      <c r="Q5" s="515"/>
      <c r="R5" s="515"/>
      <c r="S5" s="515"/>
      <c r="T5" s="515"/>
      <c r="U5" s="308"/>
      <c r="V5" s="125"/>
      <c r="W5" s="125"/>
      <c r="X5" s="140" t="s">
        <v>106</v>
      </c>
      <c r="Y5" s="495"/>
      <c r="Z5" s="495"/>
      <c r="AA5" s="495"/>
      <c r="AB5" s="100"/>
      <c r="AC5" s="125"/>
      <c r="AD5" s="86" t="s">
        <v>44</v>
      </c>
      <c r="AE5" s="515"/>
      <c r="AF5" s="515"/>
      <c r="AG5" s="515"/>
      <c r="AH5" s="515"/>
      <c r="AI5" s="308"/>
      <c r="AJ5" s="125"/>
      <c r="AK5" s="208" t="s">
        <v>112</v>
      </c>
    </row>
    <row r="6" spans="1:37" ht="14.25" customHeight="1">
      <c r="A6" s="208" t="s">
        <v>192</v>
      </c>
      <c r="B6" s="6"/>
      <c r="C6" s="373"/>
      <c r="D6" s="78" t="s">
        <v>113</v>
      </c>
      <c r="E6" s="516"/>
      <c r="F6" s="516"/>
      <c r="G6" s="10"/>
      <c r="H6" s="288"/>
      <c r="I6" s="125"/>
      <c r="J6" s="140" t="s">
        <v>106</v>
      </c>
      <c r="K6" s="495"/>
      <c r="L6" s="495"/>
      <c r="M6" s="495"/>
      <c r="N6" s="100"/>
      <c r="O6" s="125"/>
      <c r="P6" s="86" t="s">
        <v>44</v>
      </c>
      <c r="Q6" s="515"/>
      <c r="R6" s="515"/>
      <c r="S6" s="515"/>
      <c r="T6" s="515"/>
      <c r="U6" s="308"/>
      <c r="V6" s="125"/>
      <c r="W6" s="125"/>
      <c r="X6" s="140" t="s">
        <v>106</v>
      </c>
      <c r="Y6" s="495"/>
      <c r="Z6" s="495"/>
      <c r="AA6" s="495"/>
      <c r="AB6" s="100"/>
      <c r="AC6" s="125"/>
      <c r="AD6" s="125"/>
      <c r="AE6" s="140" t="s">
        <v>106</v>
      </c>
      <c r="AF6" s="495"/>
      <c r="AG6" s="495"/>
      <c r="AH6" s="495"/>
      <c r="AI6" s="100"/>
      <c r="AJ6" s="125"/>
      <c r="AK6" s="208" t="s">
        <v>193</v>
      </c>
    </row>
    <row r="7" spans="1:37" ht="14.25" customHeight="1">
      <c r="A7" s="208" t="s">
        <v>115</v>
      </c>
      <c r="B7" s="125"/>
      <c r="C7" s="140" t="s">
        <v>106</v>
      </c>
      <c r="D7" s="495"/>
      <c r="E7" s="495"/>
      <c r="F7" s="495"/>
      <c r="G7" s="100"/>
      <c r="H7" s="125"/>
      <c r="I7" s="86" t="s">
        <v>44</v>
      </c>
      <c r="J7" s="515"/>
      <c r="K7" s="515"/>
      <c r="L7" s="515"/>
      <c r="M7" s="515"/>
      <c r="N7" s="308"/>
      <c r="O7" s="125"/>
      <c r="P7" s="6"/>
      <c r="Q7" s="373"/>
      <c r="R7" s="78" t="s">
        <v>113</v>
      </c>
      <c r="S7" s="516"/>
      <c r="T7" s="516"/>
      <c r="U7" s="10"/>
      <c r="V7" s="288"/>
      <c r="W7" s="6"/>
      <c r="X7" s="373"/>
      <c r="Y7" s="78" t="s">
        <v>113</v>
      </c>
      <c r="Z7" s="516"/>
      <c r="AA7" s="516"/>
      <c r="AB7" s="10"/>
      <c r="AC7" s="288"/>
      <c r="AD7" s="125"/>
      <c r="AE7" s="140" t="s">
        <v>106</v>
      </c>
      <c r="AF7" s="495"/>
      <c r="AG7" s="495"/>
      <c r="AH7" s="495"/>
      <c r="AI7" s="100"/>
      <c r="AJ7" s="125"/>
      <c r="AK7" s="208" t="s">
        <v>115</v>
      </c>
    </row>
    <row r="8" spans="1:37" ht="14.25" customHeight="1">
      <c r="A8" s="208" t="s">
        <v>194</v>
      </c>
      <c r="B8" s="86" t="s">
        <v>44</v>
      </c>
      <c r="C8" s="515"/>
      <c r="D8" s="515"/>
      <c r="E8" s="515"/>
      <c r="F8" s="515"/>
      <c r="G8" s="308"/>
      <c r="H8" s="125"/>
      <c r="I8" s="125"/>
      <c r="J8" s="140" t="s">
        <v>106</v>
      </c>
      <c r="K8" s="495"/>
      <c r="L8" s="495"/>
      <c r="M8" s="495"/>
      <c r="N8" s="100"/>
      <c r="O8" s="125"/>
      <c r="P8" s="125"/>
      <c r="Q8" s="140" t="s">
        <v>106</v>
      </c>
      <c r="R8" s="495"/>
      <c r="S8" s="495"/>
      <c r="T8" s="495"/>
      <c r="U8" s="100"/>
      <c r="V8" s="125"/>
      <c r="W8" s="86" t="s">
        <v>44</v>
      </c>
      <c r="X8" s="515"/>
      <c r="Y8" s="515"/>
      <c r="Z8" s="515"/>
      <c r="AA8" s="515"/>
      <c r="AB8" s="308"/>
      <c r="AC8" s="125"/>
      <c r="AD8" s="6"/>
      <c r="AE8" s="373"/>
      <c r="AF8" s="78" t="s">
        <v>113</v>
      </c>
      <c r="AG8" s="516"/>
      <c r="AH8" s="516"/>
      <c r="AI8" s="10"/>
      <c r="AJ8" s="288"/>
      <c r="AK8" s="208" t="s">
        <v>194</v>
      </c>
    </row>
    <row r="9" spans="1:37" ht="14.25" customHeight="1">
      <c r="A9" s="208" t="s">
        <v>146</v>
      </c>
      <c r="B9" s="86" t="s">
        <v>44</v>
      </c>
      <c r="C9" s="515"/>
      <c r="D9" s="515"/>
      <c r="E9" s="515"/>
      <c r="F9" s="515"/>
      <c r="G9" s="308"/>
      <c r="H9" s="125"/>
      <c r="I9" s="86" t="s">
        <v>44</v>
      </c>
      <c r="J9" s="515"/>
      <c r="K9" s="515"/>
      <c r="L9" s="515"/>
      <c r="M9" s="515"/>
      <c r="N9" s="308"/>
      <c r="O9" s="125"/>
      <c r="P9" s="86" t="s">
        <v>44</v>
      </c>
      <c r="Q9" s="515"/>
      <c r="R9" s="515"/>
      <c r="S9" s="515"/>
      <c r="T9" s="515"/>
      <c r="U9" s="308"/>
      <c r="V9" s="125"/>
      <c r="W9" s="125"/>
      <c r="X9" s="140" t="s">
        <v>106</v>
      </c>
      <c r="Y9" s="495"/>
      <c r="Z9" s="495"/>
      <c r="AA9" s="495"/>
      <c r="AB9" s="100"/>
      <c r="AC9" s="125"/>
      <c r="AD9" s="86" t="s">
        <v>44</v>
      </c>
      <c r="AE9" s="515"/>
      <c r="AF9" s="515"/>
      <c r="AG9" s="515"/>
      <c r="AH9" s="515"/>
      <c r="AI9" s="308"/>
      <c r="AJ9" s="125"/>
      <c r="AK9" s="208" t="s">
        <v>146</v>
      </c>
    </row>
    <row r="10" spans="1:37" ht="14.25" customHeight="1">
      <c r="A10" s="208" t="s">
        <v>195</v>
      </c>
      <c r="B10" s="125"/>
      <c r="C10" s="140" t="s">
        <v>106</v>
      </c>
      <c r="D10" s="495"/>
      <c r="E10" s="495"/>
      <c r="F10" s="495"/>
      <c r="G10" s="100"/>
      <c r="H10" s="125"/>
      <c r="I10" s="86" t="s">
        <v>44</v>
      </c>
      <c r="J10" s="515"/>
      <c r="K10" s="515"/>
      <c r="L10" s="515"/>
      <c r="M10" s="515"/>
      <c r="N10" s="308"/>
      <c r="O10" s="125"/>
      <c r="P10" s="125"/>
      <c r="Q10" s="140" t="s">
        <v>106</v>
      </c>
      <c r="R10" s="495"/>
      <c r="S10" s="495"/>
      <c r="T10" s="495"/>
      <c r="U10" s="100"/>
      <c r="V10" s="125"/>
      <c r="W10" s="86" t="s">
        <v>44</v>
      </c>
      <c r="X10" s="515"/>
      <c r="Y10" s="515"/>
      <c r="Z10" s="515"/>
      <c r="AA10" s="515"/>
      <c r="AB10" s="308"/>
      <c r="AC10" s="125"/>
      <c r="AD10" s="125"/>
      <c r="AE10" s="140" t="s">
        <v>106</v>
      </c>
      <c r="AF10" s="495"/>
      <c r="AG10" s="495"/>
      <c r="AH10" s="495"/>
      <c r="AI10" s="100"/>
      <c r="AJ10" s="125"/>
      <c r="AK10" s="208" t="s">
        <v>195</v>
      </c>
    </row>
    <row r="11" spans="1:37" ht="14.25" customHeight="1">
      <c r="A11" s="208" t="s">
        <v>196</v>
      </c>
      <c r="B11" s="125"/>
      <c r="C11" s="140" t="s">
        <v>106</v>
      </c>
      <c r="D11" s="495"/>
      <c r="E11" s="495"/>
      <c r="F11" s="495"/>
      <c r="G11" s="100"/>
      <c r="H11" s="125"/>
      <c r="I11" s="125"/>
      <c r="J11" s="140" t="s">
        <v>106</v>
      </c>
      <c r="K11" s="495"/>
      <c r="L11" s="495"/>
      <c r="M11" s="495"/>
      <c r="N11" s="100"/>
      <c r="O11" s="125"/>
      <c r="P11" s="6"/>
      <c r="Q11" s="373"/>
      <c r="R11" s="78" t="s">
        <v>113</v>
      </c>
      <c r="S11" s="516"/>
      <c r="T11" s="516"/>
      <c r="U11" s="10"/>
      <c r="V11" s="288"/>
      <c r="W11" s="6"/>
      <c r="X11" s="373"/>
      <c r="Y11" s="78" t="s">
        <v>113</v>
      </c>
      <c r="Z11" s="516"/>
      <c r="AA11" s="516"/>
      <c r="AB11" s="10"/>
      <c r="AC11" s="288"/>
      <c r="AD11" s="125"/>
      <c r="AE11" s="140" t="s">
        <v>106</v>
      </c>
      <c r="AF11" s="495"/>
      <c r="AG11" s="495"/>
      <c r="AH11" s="495"/>
      <c r="AI11" s="100"/>
      <c r="AJ11" s="125"/>
      <c r="AK11" s="208" t="s">
        <v>196</v>
      </c>
    </row>
    <row r="12" spans="1:37" ht="14.25" customHeight="1">
      <c r="A12" s="208" t="s">
        <v>118</v>
      </c>
      <c r="B12" s="125"/>
      <c r="C12" s="140" t="s">
        <v>106</v>
      </c>
      <c r="D12" s="495"/>
      <c r="E12" s="495"/>
      <c r="F12" s="495"/>
      <c r="G12" s="100"/>
      <c r="H12" s="125"/>
      <c r="I12" s="6"/>
      <c r="J12" s="373"/>
      <c r="K12" s="78" t="s">
        <v>113</v>
      </c>
      <c r="L12" s="516"/>
      <c r="M12" s="516"/>
      <c r="N12" s="10"/>
      <c r="O12" s="288"/>
      <c r="P12" s="125"/>
      <c r="Q12" s="140" t="s">
        <v>106</v>
      </c>
      <c r="R12" s="495"/>
      <c r="S12" s="495"/>
      <c r="T12" s="495"/>
      <c r="U12" s="100"/>
      <c r="V12" s="125"/>
      <c r="W12" s="86" t="s">
        <v>44</v>
      </c>
      <c r="X12" s="515"/>
      <c r="Y12" s="515"/>
      <c r="Z12" s="515"/>
      <c r="AA12" s="515"/>
      <c r="AB12" s="308"/>
      <c r="AC12" s="125"/>
      <c r="AD12" s="86" t="s">
        <v>44</v>
      </c>
      <c r="AE12" s="515"/>
      <c r="AF12" s="515"/>
      <c r="AG12" s="515"/>
      <c r="AH12" s="515"/>
      <c r="AI12" s="308"/>
      <c r="AJ12" s="125"/>
      <c r="AK12" s="208" t="s">
        <v>118</v>
      </c>
    </row>
    <row r="13" spans="1:37" ht="14.25" customHeight="1">
      <c r="A13" s="246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73"/>
    </row>
    <row r="14" spans="1:37" ht="14.25" customHeight="1">
      <c r="A14" s="545" t="s">
        <v>197</v>
      </c>
      <c r="B14" s="125"/>
      <c r="C14" s="140" t="s">
        <v>106</v>
      </c>
      <c r="D14" s="495"/>
      <c r="E14" s="495"/>
      <c r="F14" s="495"/>
      <c r="G14" s="100"/>
      <c r="H14" s="125"/>
      <c r="I14" s="125"/>
      <c r="J14" s="140" t="s">
        <v>106</v>
      </c>
      <c r="K14" s="495"/>
      <c r="L14" s="495"/>
      <c r="M14" s="495"/>
      <c r="N14" s="100"/>
      <c r="O14" s="125"/>
      <c r="P14" s="86" t="s">
        <v>44</v>
      </c>
      <c r="Q14" s="515"/>
      <c r="R14" s="515"/>
      <c r="S14" s="515"/>
      <c r="T14" s="515"/>
      <c r="U14" s="308"/>
      <c r="V14" s="125"/>
      <c r="W14" s="125"/>
      <c r="X14" s="140" t="s">
        <v>106</v>
      </c>
      <c r="Y14" s="495"/>
      <c r="Z14" s="495"/>
      <c r="AA14" s="495"/>
      <c r="AB14" s="100"/>
      <c r="AC14" s="125"/>
      <c r="AD14" s="125"/>
      <c r="AE14" s="140" t="s">
        <v>106</v>
      </c>
      <c r="AF14" s="495"/>
      <c r="AG14" s="495"/>
      <c r="AH14" s="495"/>
      <c r="AI14" s="100"/>
      <c r="AJ14" s="125"/>
      <c r="AK14" s="545" t="s">
        <v>197</v>
      </c>
    </row>
    <row r="15" spans="1:37" ht="14.25" customHeight="1">
      <c r="A15" s="545" t="s">
        <v>121</v>
      </c>
      <c r="B15" s="125"/>
      <c r="C15" s="140" t="s">
        <v>106</v>
      </c>
      <c r="D15" s="495"/>
      <c r="E15" s="495"/>
      <c r="F15" s="495"/>
      <c r="G15" s="100"/>
      <c r="H15" s="125"/>
      <c r="I15" s="86" t="s">
        <v>44</v>
      </c>
      <c r="J15" s="515"/>
      <c r="K15" s="515"/>
      <c r="L15" s="515"/>
      <c r="M15" s="515"/>
      <c r="N15" s="308"/>
      <c r="O15" s="125"/>
      <c r="P15" s="125"/>
      <c r="Q15" s="140" t="s">
        <v>106</v>
      </c>
      <c r="R15" s="495"/>
      <c r="S15" s="495"/>
      <c r="T15" s="495"/>
      <c r="U15" s="100"/>
      <c r="V15" s="125"/>
      <c r="W15" s="125"/>
      <c r="X15" s="140" t="s">
        <v>106</v>
      </c>
      <c r="Y15" s="495"/>
      <c r="Z15" s="495"/>
      <c r="AA15" s="495"/>
      <c r="AB15" s="100"/>
      <c r="AC15" s="125"/>
      <c r="AD15" s="6"/>
      <c r="AE15" s="373"/>
      <c r="AF15" s="78" t="s">
        <v>113</v>
      </c>
      <c r="AG15" s="516"/>
      <c r="AH15" s="516"/>
      <c r="AI15" s="10"/>
      <c r="AJ15" s="288"/>
      <c r="AK15" s="545" t="s">
        <v>121</v>
      </c>
    </row>
    <row r="16" spans="1:37" ht="14.25" customHeight="1">
      <c r="A16" s="545" t="s">
        <v>122</v>
      </c>
      <c r="B16" s="86" t="s">
        <v>44</v>
      </c>
      <c r="C16" s="515"/>
      <c r="D16" s="515"/>
      <c r="E16" s="515"/>
      <c r="F16" s="515"/>
      <c r="G16" s="308"/>
      <c r="H16" s="125"/>
      <c r="I16" s="86" t="s">
        <v>44</v>
      </c>
      <c r="J16" s="515"/>
      <c r="K16" s="515"/>
      <c r="L16" s="515"/>
      <c r="M16" s="515"/>
      <c r="N16" s="308"/>
      <c r="O16" s="125"/>
      <c r="P16" s="86" t="s">
        <v>44</v>
      </c>
      <c r="Q16" s="515"/>
      <c r="R16" s="515"/>
      <c r="S16" s="515"/>
      <c r="T16" s="515"/>
      <c r="U16" s="308"/>
      <c r="V16" s="125"/>
      <c r="W16" s="86" t="s">
        <v>44</v>
      </c>
      <c r="X16" s="515"/>
      <c r="Y16" s="515"/>
      <c r="Z16" s="515"/>
      <c r="AA16" s="515"/>
      <c r="AB16" s="308"/>
      <c r="AC16" s="125"/>
      <c r="AD16" s="86" t="s">
        <v>44</v>
      </c>
      <c r="AE16" s="515"/>
      <c r="AF16" s="515"/>
      <c r="AG16" s="515"/>
      <c r="AH16" s="515"/>
      <c r="AI16" s="308"/>
      <c r="AJ16" s="125"/>
      <c r="AK16" s="545" t="s">
        <v>122</v>
      </c>
    </row>
    <row r="17" spans="1:37" ht="14.25" customHeight="1">
      <c r="A17" s="545" t="s">
        <v>110</v>
      </c>
      <c r="B17" s="80"/>
      <c r="C17" s="251" t="s">
        <v>106</v>
      </c>
      <c r="D17" s="143"/>
      <c r="E17" s="143"/>
      <c r="F17" s="143"/>
      <c r="G17" s="325"/>
      <c r="H17" s="80"/>
      <c r="I17" s="80"/>
      <c r="J17" s="251" t="s">
        <v>106</v>
      </c>
      <c r="K17" s="143"/>
      <c r="L17" s="143"/>
      <c r="M17" s="143"/>
      <c r="N17" s="325"/>
      <c r="O17" s="80"/>
      <c r="P17" s="80"/>
      <c r="Q17" s="251" t="s">
        <v>106</v>
      </c>
      <c r="R17" s="143"/>
      <c r="S17" s="143"/>
      <c r="T17" s="143"/>
      <c r="U17" s="325"/>
      <c r="V17" s="80"/>
      <c r="W17" s="80"/>
      <c r="X17" s="251" t="s">
        <v>106</v>
      </c>
      <c r="Y17" s="143"/>
      <c r="Z17" s="143"/>
      <c r="AA17" s="143"/>
      <c r="AB17" s="325"/>
      <c r="AC17" s="80"/>
      <c r="AD17" s="80"/>
      <c r="AE17" s="251" t="s">
        <v>106</v>
      </c>
      <c r="AF17" s="143"/>
      <c r="AG17" s="143"/>
      <c r="AH17" s="143"/>
      <c r="AI17" s="325"/>
      <c r="AJ17" s="80"/>
      <c r="AK17" s="545" t="s">
        <v>110</v>
      </c>
    </row>
    <row r="18" spans="1:37" ht="14.25" customHeight="1">
      <c r="A18" s="545" t="s">
        <v>124</v>
      </c>
      <c r="B18" s="6"/>
      <c r="C18" s="373"/>
      <c r="D18" s="78" t="s">
        <v>113</v>
      </c>
      <c r="E18" s="516"/>
      <c r="F18" s="516"/>
      <c r="G18" s="10"/>
      <c r="H18" s="288"/>
      <c r="I18" s="125"/>
      <c r="J18" s="140" t="s">
        <v>106</v>
      </c>
      <c r="K18" s="495"/>
      <c r="L18" s="495"/>
      <c r="M18" s="495"/>
      <c r="N18" s="100"/>
      <c r="O18" s="125"/>
      <c r="P18" s="86" t="s">
        <v>44</v>
      </c>
      <c r="Q18" s="515"/>
      <c r="R18" s="515"/>
      <c r="S18" s="515"/>
      <c r="T18" s="515"/>
      <c r="U18" s="308"/>
      <c r="V18" s="125"/>
      <c r="W18" s="6"/>
      <c r="X18" s="373"/>
      <c r="Y18" s="78" t="s">
        <v>113</v>
      </c>
      <c r="Z18" s="516"/>
      <c r="AA18" s="516"/>
      <c r="AB18" s="10"/>
      <c r="AC18" s="288"/>
      <c r="AD18" s="6"/>
      <c r="AE18" s="373"/>
      <c r="AF18" s="78" t="s">
        <v>113</v>
      </c>
      <c r="AG18" s="516"/>
      <c r="AH18" s="516"/>
      <c r="AI18" s="10"/>
      <c r="AJ18" s="288"/>
      <c r="AK18" s="545" t="s">
        <v>124</v>
      </c>
    </row>
    <row r="19" spans="1:37" ht="14.25" customHeight="1">
      <c r="A19" s="545" t="s">
        <v>125</v>
      </c>
      <c r="B19" s="86" t="s">
        <v>44</v>
      </c>
      <c r="C19" s="515"/>
      <c r="D19" s="515"/>
      <c r="E19" s="515"/>
      <c r="F19" s="515"/>
      <c r="G19" s="308"/>
      <c r="H19" s="125"/>
      <c r="I19" s="125"/>
      <c r="J19" s="140" t="s">
        <v>106</v>
      </c>
      <c r="K19" s="495"/>
      <c r="L19" s="495"/>
      <c r="M19" s="495"/>
      <c r="N19" s="100"/>
      <c r="O19" s="125"/>
      <c r="P19" s="125"/>
      <c r="Q19" s="140" t="s">
        <v>106</v>
      </c>
      <c r="R19" s="495"/>
      <c r="S19" s="495"/>
      <c r="T19" s="495"/>
      <c r="U19" s="100"/>
      <c r="V19" s="125"/>
      <c r="W19" s="125"/>
      <c r="X19" s="140" t="s">
        <v>106</v>
      </c>
      <c r="Y19" s="495"/>
      <c r="Z19" s="495"/>
      <c r="AA19" s="495"/>
      <c r="AB19" s="100"/>
      <c r="AC19" s="125"/>
      <c r="AD19" s="6"/>
      <c r="AE19" s="373"/>
      <c r="AF19" s="78" t="s">
        <v>113</v>
      </c>
      <c r="AG19" s="516"/>
      <c r="AH19" s="516"/>
      <c r="AI19" s="10"/>
      <c r="AJ19" s="288"/>
      <c r="AK19" s="545" t="s">
        <v>125</v>
      </c>
    </row>
    <row r="20" spans="1:37" ht="14.25" customHeight="1">
      <c r="A20" s="545" t="s">
        <v>126</v>
      </c>
      <c r="B20" s="125"/>
      <c r="C20" s="140" t="s">
        <v>106</v>
      </c>
      <c r="D20" s="495"/>
      <c r="E20" s="495"/>
      <c r="F20" s="495"/>
      <c r="G20" s="100"/>
      <c r="H20" s="125"/>
      <c r="I20" s="125"/>
      <c r="J20" s="140" t="s">
        <v>106</v>
      </c>
      <c r="K20" s="495"/>
      <c r="L20" s="495"/>
      <c r="M20" s="495"/>
      <c r="N20" s="100"/>
      <c r="O20" s="125"/>
      <c r="P20" s="6"/>
      <c r="Q20" s="373"/>
      <c r="R20" s="78" t="s">
        <v>113</v>
      </c>
      <c r="S20" s="516"/>
      <c r="T20" s="516"/>
      <c r="U20" s="10"/>
      <c r="V20" s="288"/>
      <c r="W20" s="6"/>
      <c r="X20" s="373"/>
      <c r="Y20" s="78" t="s">
        <v>113</v>
      </c>
      <c r="Z20" s="516"/>
      <c r="AA20" s="516"/>
      <c r="AB20" s="10"/>
      <c r="AC20" s="288"/>
      <c r="AD20" s="86" t="s">
        <v>44</v>
      </c>
      <c r="AE20" s="515"/>
      <c r="AF20" s="515"/>
      <c r="AG20" s="515"/>
      <c r="AH20" s="515"/>
      <c r="AI20" s="308"/>
      <c r="AJ20" s="125"/>
      <c r="AK20" s="545" t="s">
        <v>126</v>
      </c>
    </row>
    <row r="21" spans="1:37" ht="14.25" customHeight="1">
      <c r="A21" s="545" t="s">
        <v>198</v>
      </c>
      <c r="B21" s="6"/>
      <c r="C21" s="373"/>
      <c r="D21" s="78" t="s">
        <v>113</v>
      </c>
      <c r="E21" s="516"/>
      <c r="F21" s="516"/>
      <c r="G21" s="10"/>
      <c r="H21" s="288"/>
      <c r="I21" s="6"/>
      <c r="J21" s="373"/>
      <c r="K21" s="78" t="s">
        <v>113</v>
      </c>
      <c r="L21" s="516"/>
      <c r="M21" s="516"/>
      <c r="N21" s="10"/>
      <c r="O21" s="288"/>
      <c r="P21" s="125"/>
      <c r="Q21" s="140" t="s">
        <v>106</v>
      </c>
      <c r="R21" s="495"/>
      <c r="S21" s="495"/>
      <c r="T21" s="495"/>
      <c r="U21" s="100"/>
      <c r="V21" s="125"/>
      <c r="W21" s="125"/>
      <c r="X21" s="140" t="s">
        <v>106</v>
      </c>
      <c r="Y21" s="495"/>
      <c r="Z21" s="495"/>
      <c r="AA21" s="495"/>
      <c r="AB21" s="100"/>
      <c r="AC21" s="125"/>
      <c r="AD21" s="125"/>
      <c r="AE21" s="140" t="s">
        <v>106</v>
      </c>
      <c r="AF21" s="495"/>
      <c r="AG21" s="495"/>
      <c r="AH21" s="495"/>
      <c r="AI21" s="100"/>
      <c r="AJ21" s="125"/>
      <c r="AK21" s="545" t="s">
        <v>198</v>
      </c>
    </row>
    <row r="22" spans="1:37" ht="14.25" customHeight="1">
      <c r="A22" s="545" t="s">
        <v>133</v>
      </c>
      <c r="B22" s="125"/>
      <c r="C22" s="140" t="s">
        <v>106</v>
      </c>
      <c r="D22" s="495"/>
      <c r="E22" s="495"/>
      <c r="F22" s="495"/>
      <c r="G22" s="100"/>
      <c r="H22" s="125"/>
      <c r="I22" s="86" t="s">
        <v>44</v>
      </c>
      <c r="J22" s="515"/>
      <c r="K22" s="515"/>
      <c r="L22" s="515"/>
      <c r="M22" s="515"/>
      <c r="N22" s="308"/>
      <c r="O22" s="125"/>
      <c r="P22" s="125"/>
      <c r="Q22" s="140" t="s">
        <v>106</v>
      </c>
      <c r="R22" s="495"/>
      <c r="S22" s="495"/>
      <c r="T22" s="495"/>
      <c r="U22" s="100"/>
      <c r="V22" s="125"/>
      <c r="W22" s="86" t="s">
        <v>44</v>
      </c>
      <c r="X22" s="515"/>
      <c r="Y22" s="515"/>
      <c r="Z22" s="515"/>
      <c r="AA22" s="515"/>
      <c r="AB22" s="308"/>
      <c r="AC22" s="125"/>
      <c r="AD22" s="125"/>
      <c r="AE22" s="462" t="s">
        <v>199</v>
      </c>
      <c r="AF22" s="281"/>
      <c r="AG22" s="281" t="s">
        <v>200</v>
      </c>
      <c r="AH22" s="495"/>
      <c r="AI22" s="100"/>
      <c r="AJ22" s="125"/>
      <c r="AK22" s="545" t="s">
        <v>133</v>
      </c>
    </row>
    <row r="23" spans="1:37" ht="14.25" customHeight="1">
      <c r="A23" s="545" t="s">
        <v>134</v>
      </c>
      <c r="B23" s="125"/>
      <c r="C23" s="140" t="s">
        <v>106</v>
      </c>
      <c r="D23" s="495"/>
      <c r="E23" s="495"/>
      <c r="F23" s="495"/>
      <c r="G23" s="100"/>
      <c r="H23" s="125"/>
      <c r="I23" s="125"/>
      <c r="J23" s="140" t="s">
        <v>106</v>
      </c>
      <c r="K23" s="495"/>
      <c r="L23" s="495"/>
      <c r="M23" s="495"/>
      <c r="N23" s="100"/>
      <c r="O23" s="125"/>
      <c r="P23" s="6"/>
      <c r="Q23" s="373"/>
      <c r="R23" s="78" t="s">
        <v>113</v>
      </c>
      <c r="S23" s="516"/>
      <c r="T23" s="516"/>
      <c r="U23" s="10"/>
      <c r="V23" s="288"/>
      <c r="W23" s="241"/>
      <c r="X23" s="461"/>
      <c r="Y23" s="59" t="s">
        <v>113</v>
      </c>
      <c r="Z23" s="476"/>
      <c r="AA23" s="476"/>
      <c r="AB23" s="284"/>
      <c r="AC23" s="394"/>
      <c r="AD23" s="125"/>
      <c r="AE23" s="140" t="s">
        <v>106</v>
      </c>
      <c r="AF23" s="495"/>
      <c r="AG23" s="495"/>
      <c r="AH23" s="495"/>
      <c r="AI23" s="100"/>
      <c r="AJ23" s="125"/>
      <c r="AK23" s="545" t="s">
        <v>134</v>
      </c>
    </row>
    <row r="24" spans="1:37" ht="14.25" customHeight="1">
      <c r="A24" s="545" t="s">
        <v>116</v>
      </c>
      <c r="B24" s="125"/>
      <c r="C24" s="140" t="s">
        <v>106</v>
      </c>
      <c r="D24" s="495"/>
      <c r="E24" s="495"/>
      <c r="F24" s="495"/>
      <c r="G24" s="100"/>
      <c r="H24" s="125"/>
      <c r="I24" s="6"/>
      <c r="J24" s="373"/>
      <c r="K24" s="78" t="s">
        <v>113</v>
      </c>
      <c r="L24" s="516"/>
      <c r="M24" s="516"/>
      <c r="N24" s="10"/>
      <c r="O24" s="288"/>
      <c r="P24" s="125"/>
      <c r="Q24" s="140" t="s">
        <v>106</v>
      </c>
      <c r="R24" s="495"/>
      <c r="S24" s="495"/>
      <c r="T24" s="495"/>
      <c r="U24" s="100"/>
      <c r="V24" s="125"/>
      <c r="W24" s="125"/>
      <c r="X24" s="140" t="s">
        <v>106</v>
      </c>
      <c r="Y24" s="495"/>
      <c r="Z24" s="495"/>
      <c r="AA24" s="495"/>
      <c r="AB24" s="100"/>
      <c r="AC24" s="125"/>
      <c r="AD24" s="6"/>
      <c r="AE24" s="373"/>
      <c r="AF24" s="78" t="s">
        <v>113</v>
      </c>
      <c r="AG24" s="516"/>
      <c r="AH24" s="516"/>
      <c r="AI24" s="10"/>
      <c r="AJ24" s="288"/>
      <c r="AK24" s="545" t="s">
        <v>116</v>
      </c>
    </row>
    <row r="25" spans="1:37" ht="14.25" customHeight="1">
      <c r="A25" s="545" t="s">
        <v>201</v>
      </c>
      <c r="B25" s="125"/>
      <c r="C25" s="140" t="s">
        <v>106</v>
      </c>
      <c r="D25" s="495"/>
      <c r="E25" s="495"/>
      <c r="F25" s="495"/>
      <c r="G25" s="100"/>
      <c r="H25" s="125"/>
      <c r="I25" s="125"/>
      <c r="J25" s="140" t="s">
        <v>106</v>
      </c>
      <c r="K25" s="495"/>
      <c r="L25" s="495"/>
      <c r="M25" s="495"/>
      <c r="N25" s="100"/>
      <c r="O25" s="125"/>
      <c r="P25" s="6"/>
      <c r="Q25" s="373"/>
      <c r="R25" s="78" t="s">
        <v>113</v>
      </c>
      <c r="S25" s="516"/>
      <c r="T25" s="516"/>
      <c r="U25" s="10"/>
      <c r="V25" s="288"/>
      <c r="W25" s="125"/>
      <c r="X25" s="140" t="s">
        <v>106</v>
      </c>
      <c r="Y25" s="495"/>
      <c r="Z25" s="495"/>
      <c r="AA25" s="495"/>
      <c r="AB25" s="100"/>
      <c r="AC25" s="125"/>
      <c r="AD25" s="125"/>
      <c r="AE25" s="140" t="s">
        <v>106</v>
      </c>
      <c r="AF25" s="495"/>
      <c r="AG25" s="495"/>
      <c r="AH25" s="495"/>
      <c r="AI25" s="100"/>
      <c r="AJ25" s="125"/>
      <c r="AK25" s="545" t="s">
        <v>201</v>
      </c>
    </row>
    <row r="26" spans="1:37" ht="14.25" customHeight="1">
      <c r="A26" s="545" t="s">
        <v>202</v>
      </c>
      <c r="B26" s="86" t="s">
        <v>44</v>
      </c>
      <c r="C26" s="515"/>
      <c r="D26" s="515"/>
      <c r="E26" s="515"/>
      <c r="F26" s="515"/>
      <c r="G26" s="308"/>
      <c r="H26" s="125"/>
      <c r="I26" s="125"/>
      <c r="J26" s="140" t="s">
        <v>106</v>
      </c>
      <c r="K26" s="495"/>
      <c r="L26" s="495"/>
      <c r="M26" s="495"/>
      <c r="N26" s="100"/>
      <c r="O26" s="125"/>
      <c r="P26" s="125"/>
      <c r="Q26" s="140" t="s">
        <v>106</v>
      </c>
      <c r="R26" s="495"/>
      <c r="S26" s="495"/>
      <c r="T26" s="495"/>
      <c r="U26" s="100"/>
      <c r="V26" s="125"/>
      <c r="W26" s="125"/>
      <c r="X26" s="140" t="s">
        <v>106</v>
      </c>
      <c r="Y26" s="495"/>
      <c r="Z26" s="495"/>
      <c r="AA26" s="495"/>
      <c r="AB26" s="100"/>
      <c r="AC26" s="125"/>
      <c r="AD26" s="125"/>
      <c r="AE26" s="140" t="s">
        <v>106</v>
      </c>
      <c r="AF26" s="495"/>
      <c r="AG26" s="495"/>
      <c r="AH26" s="495"/>
      <c r="AI26" s="100"/>
      <c r="AJ26" s="125"/>
      <c r="AK26" s="545" t="s">
        <v>202</v>
      </c>
    </row>
    <row r="27" spans="1:37" ht="14.25" customHeight="1">
      <c r="A27" s="545" t="s">
        <v>114</v>
      </c>
      <c r="B27" s="6"/>
      <c r="C27" s="373"/>
      <c r="D27" s="78" t="s">
        <v>113</v>
      </c>
      <c r="E27" s="516"/>
      <c r="F27" s="516"/>
      <c r="G27" s="10"/>
      <c r="H27" s="288"/>
      <c r="I27" s="6"/>
      <c r="J27" s="373"/>
      <c r="K27" s="78" t="s">
        <v>113</v>
      </c>
      <c r="L27" s="516"/>
      <c r="M27" s="516"/>
      <c r="N27" s="10"/>
      <c r="O27" s="288"/>
      <c r="P27" s="125"/>
      <c r="Q27" s="140" t="s">
        <v>106</v>
      </c>
      <c r="R27" s="495"/>
      <c r="S27" s="495"/>
      <c r="T27" s="495"/>
      <c r="U27" s="100"/>
      <c r="V27" s="125"/>
      <c r="W27" s="6"/>
      <c r="X27" s="373"/>
      <c r="Y27" s="78" t="s">
        <v>113</v>
      </c>
      <c r="Z27" s="516"/>
      <c r="AA27" s="516"/>
      <c r="AB27" s="10"/>
      <c r="AC27" s="288"/>
      <c r="AD27" s="125"/>
      <c r="AE27" s="140" t="s">
        <v>106</v>
      </c>
      <c r="AF27" s="495"/>
      <c r="AG27" s="495"/>
      <c r="AH27" s="495"/>
      <c r="AI27" s="100"/>
      <c r="AJ27" s="125"/>
      <c r="AK27" s="545" t="s">
        <v>114</v>
      </c>
    </row>
    <row r="28" spans="1:37" ht="14.25" customHeight="1">
      <c r="A28" s="545" t="s">
        <v>203</v>
      </c>
      <c r="B28" s="125"/>
      <c r="C28" s="140" t="s">
        <v>106</v>
      </c>
      <c r="D28" s="495"/>
      <c r="E28" s="495"/>
      <c r="F28" s="495"/>
      <c r="G28" s="100"/>
      <c r="H28" s="125"/>
      <c r="I28" s="125"/>
      <c r="J28" s="140" t="s">
        <v>106</v>
      </c>
      <c r="K28" s="495"/>
      <c r="L28" s="495"/>
      <c r="M28" s="495"/>
      <c r="N28" s="100"/>
      <c r="O28" s="125"/>
      <c r="P28" s="125"/>
      <c r="Q28" s="140" t="s">
        <v>106</v>
      </c>
      <c r="R28" s="495"/>
      <c r="S28" s="495"/>
      <c r="T28" s="495"/>
      <c r="U28" s="100"/>
      <c r="V28" s="125"/>
      <c r="W28" s="125"/>
      <c r="X28" s="140" t="s">
        <v>106</v>
      </c>
      <c r="Y28" s="495"/>
      <c r="Z28" s="495"/>
      <c r="AA28" s="495"/>
      <c r="AB28" s="100"/>
      <c r="AC28" s="125"/>
      <c r="AD28" s="86" t="s">
        <v>44</v>
      </c>
      <c r="AE28" s="515"/>
      <c r="AF28" s="515"/>
      <c r="AG28" s="515"/>
      <c r="AH28" s="515"/>
      <c r="AI28" s="308"/>
      <c r="AJ28" s="125"/>
      <c r="AK28" s="545" t="s">
        <v>203</v>
      </c>
    </row>
    <row r="29" spans="1:37" ht="14.25" customHeight="1">
      <c r="A29" s="545" t="s">
        <v>204</v>
      </c>
      <c r="B29" s="80"/>
      <c r="C29" s="251" t="s">
        <v>106</v>
      </c>
      <c r="D29" s="143"/>
      <c r="E29" s="143"/>
      <c r="F29" s="143"/>
      <c r="G29" s="325"/>
      <c r="H29" s="80"/>
      <c r="I29" s="80"/>
      <c r="J29" s="251" t="s">
        <v>106</v>
      </c>
      <c r="K29" s="143"/>
      <c r="L29" s="143"/>
      <c r="M29" s="143"/>
      <c r="N29" s="325"/>
      <c r="O29" s="80"/>
      <c r="P29" s="125"/>
      <c r="Q29" s="140" t="s">
        <v>106</v>
      </c>
      <c r="R29" s="495"/>
      <c r="S29" s="495"/>
      <c r="T29" s="495"/>
      <c r="U29" s="100"/>
      <c r="V29" s="125"/>
      <c r="W29" s="125"/>
      <c r="X29" s="140" t="s">
        <v>106</v>
      </c>
      <c r="Y29" s="495"/>
      <c r="Z29" s="495"/>
      <c r="AA29" s="495"/>
      <c r="AB29" s="100"/>
      <c r="AC29" s="125"/>
      <c r="AD29" s="125"/>
      <c r="AE29" s="140" t="s">
        <v>106</v>
      </c>
      <c r="AF29" s="495"/>
      <c r="AG29" s="495"/>
      <c r="AH29" s="495"/>
      <c r="AI29" s="100"/>
      <c r="AJ29" s="125"/>
      <c r="AK29" s="545" t="s">
        <v>204</v>
      </c>
    </row>
    <row r="30" spans="1:37" ht="14.25" customHeight="1">
      <c r="A30" s="177" t="s">
        <v>205</v>
      </c>
      <c r="B30" s="125"/>
      <c r="C30" s="140" t="s">
        <v>106</v>
      </c>
      <c r="D30" s="495"/>
      <c r="E30" s="495"/>
      <c r="F30" s="495"/>
      <c r="G30" s="100"/>
      <c r="H30" s="125"/>
      <c r="I30" s="125"/>
      <c r="J30" s="140" t="s">
        <v>106</v>
      </c>
      <c r="K30" s="495"/>
      <c r="L30" s="495"/>
      <c r="M30" s="495"/>
      <c r="N30" s="100"/>
      <c r="O30" s="125"/>
      <c r="P30" s="125"/>
      <c r="Q30" s="140" t="s">
        <v>106</v>
      </c>
      <c r="R30" s="495"/>
      <c r="S30" s="495"/>
      <c r="T30" s="495"/>
      <c r="U30" s="100"/>
      <c r="V30" s="125"/>
      <c r="W30" s="125"/>
      <c r="X30" s="140" t="s">
        <v>106</v>
      </c>
      <c r="Y30" s="495"/>
      <c r="Z30" s="495"/>
      <c r="AA30" s="495"/>
      <c r="AB30" s="100"/>
      <c r="AC30" s="125"/>
      <c r="AD30" s="125"/>
      <c r="AE30" s="140" t="s">
        <v>106</v>
      </c>
      <c r="AF30" s="495"/>
      <c r="AG30" s="495"/>
      <c r="AH30" s="495"/>
      <c r="AI30" s="100"/>
      <c r="AJ30" s="125"/>
      <c r="AK30" s="214" t="s">
        <v>205</v>
      </c>
    </row>
    <row r="31" spans="1:37" ht="14.25" customHeight="1">
      <c r="A31" s="574"/>
      <c r="B31" s="574"/>
      <c r="C31" s="574"/>
      <c r="D31" s="574"/>
      <c r="E31" s="574"/>
      <c r="F31" s="574"/>
      <c r="G31" s="574"/>
      <c r="H31" s="574"/>
      <c r="I31" s="574"/>
      <c r="J31" s="574"/>
      <c r="K31" s="574"/>
      <c r="L31" s="574"/>
      <c r="M31" s="574"/>
      <c r="N31" s="574"/>
      <c r="O31" s="574"/>
      <c r="P31" s="574"/>
      <c r="Q31" s="574"/>
      <c r="R31" s="574"/>
      <c r="S31" s="574"/>
      <c r="T31" s="574"/>
      <c r="U31" s="574"/>
      <c r="V31" s="574"/>
      <c r="W31" s="574"/>
      <c r="X31" s="574"/>
      <c r="Y31" s="574"/>
      <c r="Z31" s="574"/>
      <c r="AA31" s="574"/>
      <c r="AB31" s="574"/>
      <c r="AC31" s="574"/>
      <c r="AD31" s="574"/>
      <c r="AE31" s="574"/>
      <c r="AF31" s="574"/>
      <c r="AG31" s="574"/>
      <c r="AH31" s="574"/>
      <c r="AI31" s="574"/>
      <c r="AJ31" s="574"/>
      <c r="AK31" s="575"/>
    </row>
    <row r="32" spans="1:37" ht="14.25" customHeight="1">
      <c r="A32" s="545" t="s">
        <v>135</v>
      </c>
      <c r="B32" s="6"/>
      <c r="C32" s="420" t="s">
        <v>106</v>
      </c>
      <c r="D32" s="420"/>
      <c r="E32" s="420"/>
      <c r="F32" s="420"/>
      <c r="G32" s="420"/>
      <c r="H32" s="373"/>
      <c r="I32" s="6"/>
      <c r="J32" s="420" t="s">
        <v>106</v>
      </c>
      <c r="K32" s="420"/>
      <c r="L32" s="420"/>
      <c r="M32" s="420"/>
      <c r="N32" s="420"/>
      <c r="O32" s="373"/>
      <c r="P32" s="6"/>
      <c r="Q32" s="420" t="s">
        <v>106</v>
      </c>
      <c r="R32" s="420"/>
      <c r="S32" s="420"/>
      <c r="T32" s="420"/>
      <c r="U32" s="420"/>
      <c r="V32" s="373"/>
      <c r="W32" s="6"/>
      <c r="X32" s="420" t="s">
        <v>106</v>
      </c>
      <c r="Y32" s="420"/>
      <c r="Z32" s="420"/>
      <c r="AA32" s="420"/>
      <c r="AB32" s="420"/>
      <c r="AC32" s="373"/>
      <c r="AD32" s="6"/>
      <c r="AE32" s="420" t="s">
        <v>106</v>
      </c>
      <c r="AF32" s="420"/>
      <c r="AG32" s="420"/>
      <c r="AH32" s="420"/>
      <c r="AI32" s="420"/>
      <c r="AJ32" s="373"/>
      <c r="AK32" s="545" t="s">
        <v>137</v>
      </c>
    </row>
    <row r="33" spans="1:37" ht="14.25" customHeight="1">
      <c r="A33" s="545" t="s">
        <v>137</v>
      </c>
      <c r="B33" s="6"/>
      <c r="C33" s="420" t="s">
        <v>106</v>
      </c>
      <c r="D33" s="420"/>
      <c r="E33" s="420"/>
      <c r="F33" s="420"/>
      <c r="G33" s="420"/>
      <c r="H33" s="373"/>
      <c r="I33" s="6"/>
      <c r="J33" s="420" t="s">
        <v>106</v>
      </c>
      <c r="K33" s="420"/>
      <c r="L33" s="420"/>
      <c r="M33" s="420"/>
      <c r="N33" s="420"/>
      <c r="O33" s="373"/>
      <c r="P33" s="6"/>
      <c r="Q33" s="420" t="s">
        <v>106</v>
      </c>
      <c r="R33" s="420"/>
      <c r="S33" s="420"/>
      <c r="T33" s="420"/>
      <c r="U33" s="420"/>
      <c r="V33" s="373"/>
      <c r="W33" s="6"/>
      <c r="X33" s="420" t="s">
        <v>106</v>
      </c>
      <c r="Y33" s="420"/>
      <c r="Z33" s="420"/>
      <c r="AA33" s="420"/>
      <c r="AB33" s="420"/>
      <c r="AC33" s="373"/>
      <c r="AD33" s="6"/>
      <c r="AE33" s="420" t="s">
        <v>106</v>
      </c>
      <c r="AF33" s="420"/>
      <c r="AG33" s="420"/>
      <c r="AH33" s="420"/>
      <c r="AI33" s="420"/>
      <c r="AJ33" s="373"/>
      <c r="AK33" s="545" t="s">
        <v>137</v>
      </c>
    </row>
    <row r="34" spans="1:37" ht="14.25" customHeight="1">
      <c r="A34" s="545" t="s">
        <v>138</v>
      </c>
      <c r="B34" s="6"/>
      <c r="C34" s="420" t="s">
        <v>106</v>
      </c>
      <c r="D34" s="420"/>
      <c r="E34" s="420"/>
      <c r="F34" s="420"/>
      <c r="G34" s="420"/>
      <c r="H34" s="373"/>
      <c r="I34" s="6"/>
      <c r="J34" s="420" t="s">
        <v>106</v>
      </c>
      <c r="K34" s="420"/>
      <c r="L34" s="420"/>
      <c r="M34" s="420"/>
      <c r="N34" s="420"/>
      <c r="O34" s="373"/>
      <c r="P34" s="6"/>
      <c r="Q34" s="420" t="s">
        <v>106</v>
      </c>
      <c r="R34" s="420"/>
      <c r="S34" s="420"/>
      <c r="T34" s="420"/>
      <c r="U34" s="420"/>
      <c r="V34" s="373"/>
      <c r="W34" s="6"/>
      <c r="X34" s="420" t="s">
        <v>106</v>
      </c>
      <c r="Y34" s="420"/>
      <c r="Z34" s="420"/>
      <c r="AA34" s="420"/>
      <c r="AB34" s="420"/>
      <c r="AC34" s="373"/>
      <c r="AD34" s="6"/>
      <c r="AE34" s="420" t="s">
        <v>106</v>
      </c>
      <c r="AF34" s="420"/>
      <c r="AG34" s="420"/>
      <c r="AH34" s="420"/>
      <c r="AI34" s="420"/>
      <c r="AJ34" s="373"/>
      <c r="AK34" s="545" t="s">
        <v>139</v>
      </c>
    </row>
    <row r="35" spans="1:37" ht="14.25" customHeight="1">
      <c r="A35" s="548"/>
      <c r="B35" s="548"/>
      <c r="C35" s="548"/>
      <c r="D35" s="548"/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48"/>
      <c r="R35" s="548"/>
      <c r="S35" s="548"/>
      <c r="T35" s="548"/>
      <c r="U35" s="548"/>
      <c r="V35" s="548"/>
      <c r="W35" s="548"/>
      <c r="X35" s="548"/>
      <c r="Y35" s="548"/>
      <c r="Z35" s="548"/>
      <c r="AA35" s="548"/>
      <c r="AB35" s="548"/>
      <c r="AC35" s="548"/>
      <c r="AD35" s="548"/>
      <c r="AE35" s="548"/>
      <c r="AF35" s="548"/>
      <c r="AG35" s="548"/>
      <c r="AH35" s="548"/>
      <c r="AI35" s="548"/>
      <c r="AJ35" s="548"/>
      <c r="AK35" s="548"/>
    </row>
    <row r="36" spans="1:37" ht="14.25" customHeight="1">
      <c r="A36" s="321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1"/>
      <c r="N36" s="321"/>
      <c r="O36" s="321"/>
      <c r="P36" s="321"/>
      <c r="Q36" s="321"/>
      <c r="R36" s="321"/>
      <c r="S36" s="321"/>
      <c r="T36" s="321"/>
      <c r="U36" s="321"/>
      <c r="V36" s="321"/>
      <c r="W36" s="321"/>
      <c r="X36" s="321"/>
      <c r="Y36" s="321"/>
      <c r="Z36" s="321"/>
      <c r="AA36" s="321"/>
      <c r="AB36" s="321"/>
      <c r="AC36" s="321"/>
      <c r="AD36" s="321"/>
      <c r="AE36" s="321"/>
      <c r="AF36" s="321"/>
      <c r="AG36" s="321"/>
      <c r="AH36" s="321"/>
      <c r="AI36" s="321"/>
      <c r="AJ36" s="321"/>
      <c r="AK36" s="321"/>
    </row>
    <row r="37" spans="1:37" ht="14.25" customHeight="1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321"/>
      <c r="P37" s="233"/>
      <c r="Q37" s="233"/>
      <c r="R37" s="233"/>
      <c r="S37" s="233"/>
      <c r="T37" s="321"/>
      <c r="U37" s="321"/>
      <c r="V37" s="321"/>
      <c r="W37" s="321"/>
      <c r="X37" s="321"/>
      <c r="Y37" s="321"/>
      <c r="Z37" s="321"/>
      <c r="AA37" s="321"/>
      <c r="AB37" s="321"/>
      <c r="AC37" s="321"/>
      <c r="AD37" s="321"/>
      <c r="AE37" s="321"/>
      <c r="AF37" s="321"/>
      <c r="AG37" s="321"/>
      <c r="AH37" s="321"/>
      <c r="AI37" s="321"/>
      <c r="AJ37" s="321"/>
      <c r="AK37" s="321"/>
    </row>
    <row r="38" spans="1:37" ht="14.25" customHeight="1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495"/>
      <c r="Q38" s="179"/>
      <c r="R38" s="179"/>
      <c r="S38" s="179"/>
      <c r="T38" s="293"/>
      <c r="U38" s="236" t="s">
        <v>140</v>
      </c>
      <c r="V38" s="293"/>
      <c r="W38" s="293"/>
      <c r="X38" s="293"/>
      <c r="Y38" s="293"/>
      <c r="Z38" s="293"/>
      <c r="AA38" s="293"/>
      <c r="AB38" s="321"/>
      <c r="AC38" s="321"/>
      <c r="AD38" s="321"/>
      <c r="AE38" s="321"/>
      <c r="AF38" s="321"/>
      <c r="AG38" s="321"/>
      <c r="AH38" s="321"/>
      <c r="AI38" s="321"/>
      <c r="AJ38" s="321"/>
      <c r="AK38" s="321"/>
    </row>
    <row r="39" spans="1:37" ht="14.25" customHeight="1">
      <c r="A39" s="321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516"/>
      <c r="Q39" s="516"/>
      <c r="R39" s="516"/>
      <c r="S39" s="10"/>
      <c r="T39" s="418"/>
      <c r="U39" s="236" t="s">
        <v>141</v>
      </c>
      <c r="V39" s="293"/>
      <c r="W39" s="293"/>
      <c r="X39" s="293"/>
      <c r="Y39" s="293"/>
      <c r="Z39" s="293"/>
      <c r="AA39" s="293"/>
      <c r="AB39" s="321"/>
      <c r="AC39" s="321"/>
      <c r="AD39" s="321"/>
      <c r="AE39" s="321"/>
      <c r="AF39" s="321"/>
      <c r="AG39" s="321"/>
      <c r="AH39" s="321"/>
      <c r="AI39" s="321"/>
      <c r="AJ39" s="321"/>
      <c r="AK39" s="321"/>
    </row>
    <row r="40" spans="1:37" ht="14.25" customHeight="1">
      <c r="A40" s="321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21"/>
      <c r="P40" s="12"/>
      <c r="Q40" s="515"/>
      <c r="R40" s="515"/>
      <c r="S40" s="22"/>
      <c r="T40" s="418"/>
      <c r="U40" s="236" t="s">
        <v>142</v>
      </c>
      <c r="V40" s="293"/>
      <c r="W40" s="293"/>
      <c r="X40" s="293"/>
      <c r="Y40" s="293"/>
      <c r="Z40" s="293"/>
      <c r="AA40" s="293"/>
      <c r="AB40" s="321"/>
      <c r="AC40" s="321"/>
      <c r="AD40" s="321"/>
      <c r="AE40" s="321"/>
      <c r="AF40" s="321"/>
      <c r="AG40" s="321"/>
      <c r="AH40" s="321"/>
      <c r="AI40" s="321"/>
      <c r="AJ40" s="321"/>
      <c r="AK40" s="321"/>
    </row>
    <row r="41" spans="1:37" ht="14.25" customHeight="1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415"/>
      <c r="Q41" s="415"/>
      <c r="R41" s="415"/>
      <c r="S41" s="415"/>
      <c r="T41" s="293"/>
      <c r="U41" s="236" t="s">
        <v>143</v>
      </c>
      <c r="V41" s="293"/>
      <c r="W41" s="293"/>
      <c r="X41" s="293"/>
      <c r="Y41" s="293"/>
      <c r="Z41" s="293"/>
      <c r="AA41" s="293"/>
      <c r="AB41" s="321"/>
      <c r="AC41" s="321"/>
      <c r="AD41" s="321"/>
      <c r="AE41" s="321"/>
      <c r="AF41" s="321"/>
      <c r="AG41" s="321"/>
      <c r="AH41" s="321"/>
      <c r="AI41" s="321"/>
      <c r="AJ41" s="321"/>
      <c r="AK41" s="321"/>
    </row>
    <row r="42" spans="1:37" ht="14.25" customHeight="1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45"/>
      <c r="Q42" s="45"/>
      <c r="R42" s="45"/>
      <c r="S42" s="45"/>
      <c r="T42" s="293"/>
      <c r="U42" s="236" t="s">
        <v>66</v>
      </c>
      <c r="V42" s="293"/>
      <c r="W42" s="293"/>
      <c r="X42" s="293"/>
      <c r="Y42" s="293"/>
      <c r="Z42" s="293"/>
      <c r="AA42" s="293"/>
      <c r="AB42" s="321"/>
      <c r="AC42" s="321"/>
      <c r="AD42" s="321"/>
      <c r="AE42" s="321"/>
      <c r="AF42" s="321"/>
      <c r="AG42" s="321"/>
      <c r="AH42" s="321"/>
      <c r="AI42" s="321"/>
      <c r="AJ42" s="321"/>
      <c r="AK42" s="321"/>
    </row>
    <row r="43" spans="1:37" ht="14.25" customHeight="1">
      <c r="A43" s="321"/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  <c r="O43" s="321"/>
      <c r="P43" s="321"/>
      <c r="Q43" s="321"/>
      <c r="R43" s="321"/>
      <c r="S43" s="321"/>
      <c r="T43" s="321"/>
      <c r="U43" s="321"/>
      <c r="V43" s="321"/>
      <c r="W43" s="321"/>
      <c r="X43" s="321"/>
      <c r="Y43" s="321"/>
      <c r="Z43" s="321"/>
      <c r="AA43" s="321"/>
      <c r="AB43" s="321"/>
      <c r="AC43" s="321"/>
      <c r="AD43" s="321"/>
      <c r="AE43" s="321"/>
      <c r="AF43" s="321"/>
      <c r="AG43" s="321"/>
      <c r="AH43" s="321"/>
      <c r="AI43" s="321"/>
      <c r="AJ43" s="321"/>
      <c r="AK43" s="321"/>
    </row>
  </sheetData>
  <mergeCells count="1">
    <mergeCell ref="A31:AK31"/>
  </mergeCells>
  <phoneticPr fontId="0" type="noConversion"/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32"/>
  <sheetViews>
    <sheetView workbookViewId="0"/>
  </sheetViews>
  <sheetFormatPr defaultColWidth="17.140625" defaultRowHeight="12.75" customHeight="1"/>
  <cols>
    <col min="1" max="1" width="14.42578125" customWidth="1"/>
    <col min="2" max="3" width="4.42578125" customWidth="1"/>
    <col min="4" max="4" width="3.5703125" customWidth="1"/>
    <col min="5" max="5" width="5.28515625" customWidth="1"/>
    <col min="6" max="6" width="3.5703125" customWidth="1"/>
    <col min="7" max="7" width="6.5703125" customWidth="1"/>
    <col min="8" max="8" width="5.28515625" customWidth="1"/>
    <col min="9" max="10" width="4.42578125" customWidth="1"/>
    <col min="11" max="11" width="3.5703125" customWidth="1"/>
    <col min="12" max="12" width="5.28515625" customWidth="1"/>
    <col min="13" max="13" width="3.5703125" customWidth="1"/>
    <col min="14" max="15" width="5.28515625" customWidth="1"/>
    <col min="16" max="16" width="4.42578125" customWidth="1"/>
    <col min="17" max="17" width="5.140625" customWidth="1"/>
    <col min="18" max="18" width="3.5703125" customWidth="1"/>
    <col min="19" max="19" width="7.5703125" customWidth="1"/>
    <col min="20" max="20" width="3.5703125" customWidth="1"/>
    <col min="21" max="22" width="5.28515625" customWidth="1"/>
    <col min="23" max="23" width="4.42578125" customWidth="1"/>
    <col min="24" max="24" width="5.140625" customWidth="1"/>
    <col min="25" max="25" width="3.5703125" customWidth="1"/>
    <col min="26" max="26" width="7.5703125" customWidth="1"/>
    <col min="27" max="27" width="3.5703125" customWidth="1"/>
    <col min="28" max="29" width="5.28515625" customWidth="1"/>
    <col min="30" max="31" width="4.42578125" customWidth="1"/>
    <col min="32" max="32" width="3.5703125" customWidth="1"/>
    <col min="33" max="33" width="5.28515625" customWidth="1"/>
    <col min="34" max="34" width="3.5703125" customWidth="1"/>
    <col min="35" max="36" width="5.28515625" customWidth="1"/>
    <col min="37" max="37" width="14.7109375" customWidth="1"/>
  </cols>
  <sheetData>
    <row r="1" spans="1:37" ht="17.25" customHeight="1">
      <c r="A1" s="482" t="s">
        <v>206</v>
      </c>
      <c r="B1" s="230" t="s">
        <v>44</v>
      </c>
      <c r="C1" s="230" t="s">
        <v>49</v>
      </c>
      <c r="D1" s="230" t="s">
        <v>100</v>
      </c>
      <c r="E1" s="230" t="s">
        <v>101</v>
      </c>
      <c r="F1" s="230" t="s">
        <v>102</v>
      </c>
      <c r="G1" s="230" t="s">
        <v>103</v>
      </c>
      <c r="H1" s="230" t="s">
        <v>104</v>
      </c>
      <c r="I1" s="435" t="s">
        <v>44</v>
      </c>
      <c r="J1" s="435" t="s">
        <v>49</v>
      </c>
      <c r="K1" s="435" t="s">
        <v>100</v>
      </c>
      <c r="L1" s="435" t="s">
        <v>101</v>
      </c>
      <c r="M1" s="435" t="s">
        <v>102</v>
      </c>
      <c r="N1" s="435" t="s">
        <v>103</v>
      </c>
      <c r="O1" s="435" t="s">
        <v>104</v>
      </c>
      <c r="P1" s="230" t="s">
        <v>44</v>
      </c>
      <c r="Q1" s="230" t="s">
        <v>49</v>
      </c>
      <c r="R1" s="230" t="s">
        <v>100</v>
      </c>
      <c r="S1" s="230" t="s">
        <v>101</v>
      </c>
      <c r="T1" s="230" t="s">
        <v>102</v>
      </c>
      <c r="U1" s="230" t="s">
        <v>103</v>
      </c>
      <c r="V1" s="230" t="s">
        <v>104</v>
      </c>
      <c r="W1" s="435" t="s">
        <v>44</v>
      </c>
      <c r="X1" s="435" t="s">
        <v>49</v>
      </c>
      <c r="Y1" s="435" t="s">
        <v>100</v>
      </c>
      <c r="Z1" s="435" t="s">
        <v>101</v>
      </c>
      <c r="AA1" s="435" t="s">
        <v>102</v>
      </c>
      <c r="AB1" s="435" t="s">
        <v>103</v>
      </c>
      <c r="AC1" s="435" t="s">
        <v>104</v>
      </c>
      <c r="AD1" s="230" t="s">
        <v>44</v>
      </c>
      <c r="AE1" s="230" t="s">
        <v>49</v>
      </c>
      <c r="AF1" s="230" t="s">
        <v>100</v>
      </c>
      <c r="AG1" s="230" t="s">
        <v>101</v>
      </c>
      <c r="AH1" s="230" t="s">
        <v>102</v>
      </c>
      <c r="AI1" s="230" t="s">
        <v>103</v>
      </c>
      <c r="AJ1" s="230" t="s">
        <v>104</v>
      </c>
      <c r="AK1" s="362"/>
    </row>
    <row r="2" spans="1:37" ht="14.25" customHeight="1">
      <c r="A2" s="208" t="s">
        <v>105</v>
      </c>
      <c r="B2" s="125"/>
      <c r="C2" s="140" t="s">
        <v>106</v>
      </c>
      <c r="D2" s="495"/>
      <c r="E2" s="495"/>
      <c r="F2" s="495"/>
      <c r="G2" s="100"/>
      <c r="H2" s="125"/>
      <c r="I2" s="86" t="s">
        <v>44</v>
      </c>
      <c r="J2" s="515"/>
      <c r="K2" s="515"/>
      <c r="L2" s="515"/>
      <c r="M2" s="515"/>
      <c r="N2" s="308"/>
      <c r="O2" s="125"/>
      <c r="P2" s="6"/>
      <c r="Q2" s="373"/>
      <c r="R2" s="78" t="s">
        <v>113</v>
      </c>
      <c r="S2" s="516"/>
      <c r="T2" s="516"/>
      <c r="U2" s="10"/>
      <c r="V2" s="288"/>
      <c r="W2" s="86" t="s">
        <v>44</v>
      </c>
      <c r="X2" s="515"/>
      <c r="Y2" s="515"/>
      <c r="Z2" s="515"/>
      <c r="AA2" s="515"/>
      <c r="AB2" s="308"/>
      <c r="AC2" s="125"/>
      <c r="AD2" s="80"/>
      <c r="AE2" s="251" t="s">
        <v>106</v>
      </c>
      <c r="AF2" s="143"/>
      <c r="AG2" s="143"/>
      <c r="AH2" s="143"/>
      <c r="AI2" s="325"/>
      <c r="AJ2" s="80"/>
      <c r="AK2" s="208" t="s">
        <v>105</v>
      </c>
    </row>
    <row r="3" spans="1:37" ht="14.25" customHeight="1">
      <c r="A3" s="208" t="s">
        <v>109</v>
      </c>
      <c r="B3" s="125"/>
      <c r="C3" s="140" t="s">
        <v>106</v>
      </c>
      <c r="D3" s="495"/>
      <c r="E3" s="495"/>
      <c r="F3" s="495"/>
      <c r="G3" s="100"/>
      <c r="H3" s="125"/>
      <c r="I3" s="86" t="s">
        <v>44</v>
      </c>
      <c r="J3" s="515"/>
      <c r="K3" s="515"/>
      <c r="L3" s="515"/>
      <c r="M3" s="515"/>
      <c r="N3" s="308"/>
      <c r="O3" s="125"/>
      <c r="P3" s="6"/>
      <c r="Q3" s="373"/>
      <c r="R3" s="78" t="s">
        <v>113</v>
      </c>
      <c r="S3" s="516"/>
      <c r="T3" s="516"/>
      <c r="U3" s="10"/>
      <c r="V3" s="288"/>
      <c r="W3" s="125"/>
      <c r="X3" s="140" t="s">
        <v>106</v>
      </c>
      <c r="Y3" s="495"/>
      <c r="Z3" s="495"/>
      <c r="AA3" s="495"/>
      <c r="AB3" s="100"/>
      <c r="AC3" s="125"/>
      <c r="AD3" s="86" t="s">
        <v>44</v>
      </c>
      <c r="AE3" s="515"/>
      <c r="AF3" s="515"/>
      <c r="AG3" s="515"/>
      <c r="AH3" s="515"/>
      <c r="AI3" s="308"/>
      <c r="AJ3" s="125"/>
      <c r="AK3" s="208" t="s">
        <v>109</v>
      </c>
    </row>
    <row r="4" spans="1:37" ht="14.25" customHeight="1">
      <c r="A4" s="208" t="s">
        <v>123</v>
      </c>
      <c r="B4" s="6"/>
      <c r="C4" s="373"/>
      <c r="D4" s="78" t="s">
        <v>113</v>
      </c>
      <c r="E4" s="516"/>
      <c r="F4" s="516"/>
      <c r="G4" s="10"/>
      <c r="H4" s="288"/>
      <c r="I4" s="125"/>
      <c r="J4" s="140" t="s">
        <v>106</v>
      </c>
      <c r="K4" s="495"/>
      <c r="L4" s="495"/>
      <c r="M4" s="495"/>
      <c r="N4" s="100"/>
      <c r="O4" s="125"/>
      <c r="P4" s="6"/>
      <c r="Q4" s="373"/>
      <c r="R4" s="78" t="s">
        <v>113</v>
      </c>
      <c r="S4" s="516"/>
      <c r="T4" s="516"/>
      <c r="U4" s="10"/>
      <c r="V4" s="288"/>
      <c r="W4" s="125"/>
      <c r="X4" s="140" t="s">
        <v>106</v>
      </c>
      <c r="Y4" s="495"/>
      <c r="Z4" s="495"/>
      <c r="AA4" s="495"/>
      <c r="AB4" s="100"/>
      <c r="AC4" s="125"/>
      <c r="AD4" s="86" t="s">
        <v>44</v>
      </c>
      <c r="AE4" s="515"/>
      <c r="AF4" s="515"/>
      <c r="AG4" s="515"/>
      <c r="AH4" s="515"/>
      <c r="AI4" s="308"/>
      <c r="AJ4" s="125"/>
      <c r="AK4" s="208" t="s">
        <v>123</v>
      </c>
    </row>
    <row r="5" spans="1:37" ht="14.25" customHeight="1">
      <c r="A5" s="208" t="s">
        <v>202</v>
      </c>
      <c r="B5" s="125"/>
      <c r="C5" s="140" t="s">
        <v>106</v>
      </c>
      <c r="D5" s="495"/>
      <c r="E5" s="495"/>
      <c r="F5" s="495"/>
      <c r="G5" s="100"/>
      <c r="H5" s="125"/>
      <c r="I5" s="6"/>
      <c r="J5" s="373"/>
      <c r="K5" s="59" t="s">
        <v>113</v>
      </c>
      <c r="L5" s="311"/>
      <c r="M5" s="516"/>
      <c r="N5" s="10"/>
      <c r="O5" s="288"/>
      <c r="P5" s="125"/>
      <c r="Q5" s="140" t="s">
        <v>106</v>
      </c>
      <c r="R5" s="495"/>
      <c r="S5" s="495"/>
      <c r="T5" s="495"/>
      <c r="U5" s="100"/>
      <c r="V5" s="125"/>
      <c r="W5" s="86" t="s">
        <v>44</v>
      </c>
      <c r="X5" s="515"/>
      <c r="Y5" s="515"/>
      <c r="Z5" s="515"/>
      <c r="AA5" s="515"/>
      <c r="AB5" s="308"/>
      <c r="AC5" s="125"/>
      <c r="AD5" s="86" t="s">
        <v>44</v>
      </c>
      <c r="AE5" s="515"/>
      <c r="AF5" s="515"/>
      <c r="AG5" s="515"/>
      <c r="AH5" s="515"/>
      <c r="AI5" s="308"/>
      <c r="AJ5" s="125"/>
      <c r="AK5" s="208" t="s">
        <v>202</v>
      </c>
    </row>
    <row r="6" spans="1:37" ht="14.25" customHeight="1">
      <c r="A6" s="208" t="s">
        <v>115</v>
      </c>
      <c r="B6" s="513"/>
      <c r="C6" s="277" t="s">
        <v>106</v>
      </c>
      <c r="D6" s="444"/>
      <c r="E6" s="444"/>
      <c r="F6" s="444"/>
      <c r="G6" s="262"/>
      <c r="H6" s="513"/>
      <c r="I6" s="513"/>
      <c r="J6" s="277" t="s">
        <v>106</v>
      </c>
      <c r="K6" s="444"/>
      <c r="L6" s="444"/>
      <c r="M6" s="444"/>
      <c r="N6" s="262"/>
      <c r="O6" s="513"/>
      <c r="P6" s="513"/>
      <c r="Q6" s="277" t="s">
        <v>106</v>
      </c>
      <c r="R6" s="444" t="s">
        <v>66</v>
      </c>
      <c r="S6" s="444"/>
      <c r="T6" s="444"/>
      <c r="U6" s="262"/>
      <c r="V6" s="513"/>
      <c r="W6" s="513"/>
      <c r="X6" s="277" t="s">
        <v>106</v>
      </c>
      <c r="Y6" s="444"/>
      <c r="Z6" s="444"/>
      <c r="AA6" s="444"/>
      <c r="AB6" s="262"/>
      <c r="AC6" s="513"/>
      <c r="AD6" s="513"/>
      <c r="AE6" s="277" t="s">
        <v>106</v>
      </c>
      <c r="AF6" s="444"/>
      <c r="AG6" s="444"/>
      <c r="AH6" s="444"/>
      <c r="AI6" s="262"/>
      <c r="AJ6" s="513"/>
      <c r="AK6" s="208" t="s">
        <v>115</v>
      </c>
    </row>
    <row r="7" spans="1:37" ht="14.25" customHeight="1">
      <c r="A7" s="208" t="s">
        <v>194</v>
      </c>
      <c r="B7" s="6"/>
      <c r="C7" s="373"/>
      <c r="D7" s="78" t="s">
        <v>113</v>
      </c>
      <c r="E7" s="516"/>
      <c r="F7" s="516"/>
      <c r="G7" s="10"/>
      <c r="H7" s="288"/>
      <c r="I7" s="125"/>
      <c r="J7" s="140" t="s">
        <v>106</v>
      </c>
      <c r="K7" s="495"/>
      <c r="L7" s="495"/>
      <c r="M7" s="495"/>
      <c r="N7" s="100"/>
      <c r="O7" s="125"/>
      <c r="P7" s="86" t="s">
        <v>44</v>
      </c>
      <c r="Q7" s="515"/>
      <c r="R7" s="515"/>
      <c r="S7" s="515"/>
      <c r="T7" s="515"/>
      <c r="U7" s="308"/>
      <c r="V7" s="125"/>
      <c r="W7" s="6"/>
      <c r="X7" s="373"/>
      <c r="Y7" s="78" t="s">
        <v>113</v>
      </c>
      <c r="Z7" s="516"/>
      <c r="AA7" s="516"/>
      <c r="AB7" s="10"/>
      <c r="AC7" s="288"/>
      <c r="AD7" s="6"/>
      <c r="AE7" s="373"/>
      <c r="AF7" s="59" t="s">
        <v>113</v>
      </c>
      <c r="AG7" s="311"/>
      <c r="AH7" s="516"/>
      <c r="AI7" s="10"/>
      <c r="AJ7" s="288"/>
      <c r="AK7" s="208" t="s">
        <v>194</v>
      </c>
    </row>
    <row r="8" spans="1:37" ht="14.25" customHeight="1">
      <c r="A8" s="208" t="s">
        <v>146</v>
      </c>
      <c r="B8" s="86" t="s">
        <v>44</v>
      </c>
      <c r="C8" s="515"/>
      <c r="D8" s="515"/>
      <c r="E8" s="515"/>
      <c r="F8" s="515"/>
      <c r="G8" s="308"/>
      <c r="H8" s="125"/>
      <c r="I8" s="6"/>
      <c r="J8" s="373"/>
      <c r="K8" s="78" t="s">
        <v>113</v>
      </c>
      <c r="L8" s="516"/>
      <c r="M8" s="516"/>
      <c r="N8" s="10"/>
      <c r="O8" s="288"/>
      <c r="P8" s="125"/>
      <c r="Q8" s="140" t="s">
        <v>106</v>
      </c>
      <c r="R8" s="495"/>
      <c r="S8" s="495"/>
      <c r="T8" s="495"/>
      <c r="U8" s="100"/>
      <c r="V8" s="125"/>
      <c r="W8" s="125"/>
      <c r="X8" s="140" t="s">
        <v>106</v>
      </c>
      <c r="Y8" s="495"/>
      <c r="Z8" s="495"/>
      <c r="AA8" s="495"/>
      <c r="AB8" s="100"/>
      <c r="AC8" s="125"/>
      <c r="AD8" s="6"/>
      <c r="AE8" s="373"/>
      <c r="AF8" s="78" t="s">
        <v>113</v>
      </c>
      <c r="AG8" s="516"/>
      <c r="AH8" s="516"/>
      <c r="AI8" s="10"/>
      <c r="AJ8" s="288"/>
      <c r="AK8" s="208" t="s">
        <v>146</v>
      </c>
    </row>
    <row r="9" spans="1:37" ht="14.25" customHeight="1">
      <c r="A9" s="208" t="s">
        <v>116</v>
      </c>
      <c r="B9" s="86" t="s">
        <v>44</v>
      </c>
      <c r="C9" s="515"/>
      <c r="D9" s="515"/>
      <c r="E9" s="515"/>
      <c r="F9" s="515"/>
      <c r="G9" s="308"/>
      <c r="H9" s="125"/>
      <c r="I9" s="125"/>
      <c r="J9" s="140" t="s">
        <v>106</v>
      </c>
      <c r="K9" s="495"/>
      <c r="L9" s="495"/>
      <c r="M9" s="495"/>
      <c r="N9" s="100"/>
      <c r="O9" s="125"/>
      <c r="P9" s="80"/>
      <c r="Q9" s="251" t="s">
        <v>106</v>
      </c>
      <c r="R9" s="143"/>
      <c r="S9" s="143"/>
      <c r="T9" s="143"/>
      <c r="U9" s="325"/>
      <c r="V9" s="80"/>
      <c r="W9" s="80"/>
      <c r="X9" s="251" t="s">
        <v>106</v>
      </c>
      <c r="Y9" s="143"/>
      <c r="Z9" s="143"/>
      <c r="AA9" s="143"/>
      <c r="AB9" s="325"/>
      <c r="AC9" s="80"/>
      <c r="AD9" s="80"/>
      <c r="AE9" s="251" t="s">
        <v>106</v>
      </c>
      <c r="AF9" s="143"/>
      <c r="AG9" s="143"/>
      <c r="AH9" s="143"/>
      <c r="AI9" s="325"/>
      <c r="AJ9" s="80"/>
      <c r="AK9" s="208" t="s">
        <v>116</v>
      </c>
    </row>
    <row r="10" spans="1:37" ht="14.25" customHeight="1">
      <c r="A10" s="208" t="s">
        <v>118</v>
      </c>
      <c r="B10" s="241"/>
      <c r="C10" s="253" t="s">
        <v>106</v>
      </c>
      <c r="D10" s="253"/>
      <c r="E10" s="253"/>
      <c r="F10" s="253"/>
      <c r="G10" s="253"/>
      <c r="H10" s="94"/>
      <c r="I10" s="80"/>
      <c r="J10" s="251" t="s">
        <v>106</v>
      </c>
      <c r="K10" s="143"/>
      <c r="L10" s="143"/>
      <c r="M10" s="143"/>
      <c r="N10" s="325"/>
      <c r="O10" s="80"/>
      <c r="P10" s="241"/>
      <c r="Q10" s="253" t="s">
        <v>106</v>
      </c>
      <c r="R10" s="253"/>
      <c r="S10" s="253"/>
      <c r="T10" s="253"/>
      <c r="U10" s="253"/>
      <c r="V10" s="94"/>
      <c r="W10" s="241"/>
      <c r="X10" s="253" t="s">
        <v>106</v>
      </c>
      <c r="Y10" s="253"/>
      <c r="Z10" s="253"/>
      <c r="AA10" s="253"/>
      <c r="AB10" s="253"/>
      <c r="AC10" s="94"/>
      <c r="AD10" s="241"/>
      <c r="AE10" s="253" t="s">
        <v>106</v>
      </c>
      <c r="AF10" s="253"/>
      <c r="AG10" s="253"/>
      <c r="AH10" s="253"/>
      <c r="AI10" s="253"/>
      <c r="AJ10" s="94"/>
      <c r="AK10" s="208" t="s">
        <v>118</v>
      </c>
    </row>
    <row r="11" spans="1:37" ht="14.25" customHeight="1">
      <c r="A11" s="208" t="s">
        <v>114</v>
      </c>
      <c r="B11" s="125"/>
      <c r="C11" s="140" t="s">
        <v>106</v>
      </c>
      <c r="D11" s="495"/>
      <c r="E11" s="495"/>
      <c r="F11" s="495"/>
      <c r="G11" s="100"/>
      <c r="H11" s="125"/>
      <c r="I11" s="125"/>
      <c r="J11" s="140" t="s">
        <v>106</v>
      </c>
      <c r="K11" s="495"/>
      <c r="L11" s="495"/>
      <c r="M11" s="495"/>
      <c r="N11" s="100"/>
      <c r="O11" s="125"/>
      <c r="P11" s="86" t="s">
        <v>44</v>
      </c>
      <c r="Q11" s="515"/>
      <c r="R11" s="515"/>
      <c r="S11" s="515"/>
      <c r="T11" s="515"/>
      <c r="U11" s="308"/>
      <c r="V11" s="125"/>
      <c r="W11" s="6"/>
      <c r="X11" s="373"/>
      <c r="Y11" s="78" t="s">
        <v>113</v>
      </c>
      <c r="Z11" s="516"/>
      <c r="AA11" s="516"/>
      <c r="AB11" s="10"/>
      <c r="AC11" s="288"/>
      <c r="AD11" s="125"/>
      <c r="AE11" s="140" t="s">
        <v>106</v>
      </c>
      <c r="AF11" s="495"/>
      <c r="AG11" s="495"/>
      <c r="AH11" s="495"/>
      <c r="AI11" s="100"/>
      <c r="AJ11" s="125"/>
      <c r="AK11" s="208" t="s">
        <v>114</v>
      </c>
    </row>
    <row r="12" spans="1:37" ht="14.25" customHeight="1">
      <c r="A12" s="208" t="s">
        <v>207</v>
      </c>
      <c r="B12" s="525"/>
      <c r="C12" s="34"/>
      <c r="D12" s="34"/>
      <c r="E12" s="34"/>
      <c r="F12" s="34"/>
      <c r="G12" s="34"/>
      <c r="H12" s="447"/>
      <c r="I12" s="125"/>
      <c r="J12" s="140" t="s">
        <v>106</v>
      </c>
      <c r="K12" s="495"/>
      <c r="L12" s="495"/>
      <c r="M12" s="495"/>
      <c r="N12" s="100"/>
      <c r="O12" s="125"/>
      <c r="P12" s="525"/>
      <c r="Q12" s="34"/>
      <c r="R12" s="34"/>
      <c r="S12" s="34"/>
      <c r="T12" s="34"/>
      <c r="U12" s="34"/>
      <c r="V12" s="447"/>
      <c r="W12" s="125"/>
      <c r="X12" s="140" t="s">
        <v>106</v>
      </c>
      <c r="Y12" s="495"/>
      <c r="Z12" s="495"/>
      <c r="AA12" s="495"/>
      <c r="AB12" s="100"/>
      <c r="AC12" s="125"/>
      <c r="AD12" s="125"/>
      <c r="AE12" s="140" t="s">
        <v>106</v>
      </c>
      <c r="AF12" s="495"/>
      <c r="AG12" s="495"/>
      <c r="AH12" s="495"/>
      <c r="AI12" s="100"/>
      <c r="AJ12" s="125"/>
      <c r="AK12" s="208" t="s">
        <v>207</v>
      </c>
    </row>
    <row r="13" spans="1:37" ht="14.25" customHeight="1">
      <c r="A13" s="246"/>
      <c r="B13" s="154"/>
      <c r="C13" s="154"/>
      <c r="D13" s="154"/>
      <c r="E13" s="154"/>
      <c r="F13" s="154"/>
      <c r="G13" s="154"/>
      <c r="H13" s="154"/>
      <c r="I13" s="246"/>
      <c r="J13" s="246"/>
      <c r="K13" s="246"/>
      <c r="L13" s="246"/>
      <c r="M13" s="246"/>
      <c r="N13" s="246"/>
      <c r="O13" s="246"/>
      <c r="P13" s="154"/>
      <c r="Q13" s="154"/>
      <c r="R13" s="154"/>
      <c r="S13" s="154"/>
      <c r="T13" s="154"/>
      <c r="U13" s="154"/>
      <c r="V13" s="154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73"/>
    </row>
    <row r="14" spans="1:37" ht="14.25" customHeight="1">
      <c r="A14" s="545" t="s">
        <v>197</v>
      </c>
      <c r="B14" s="125"/>
      <c r="C14" s="140" t="s">
        <v>106</v>
      </c>
      <c r="D14" s="495"/>
      <c r="E14" s="495"/>
      <c r="F14" s="495"/>
      <c r="G14" s="100"/>
      <c r="H14" s="125"/>
      <c r="I14" s="125"/>
      <c r="J14" s="140" t="s">
        <v>106</v>
      </c>
      <c r="K14" s="495"/>
      <c r="L14" s="495"/>
      <c r="M14" s="495"/>
      <c r="N14" s="100"/>
      <c r="O14" s="125"/>
      <c r="P14" s="125"/>
      <c r="Q14" s="140" t="s">
        <v>106</v>
      </c>
      <c r="R14" s="495"/>
      <c r="S14" s="495"/>
      <c r="T14" s="495"/>
      <c r="U14" s="100"/>
      <c r="V14" s="125"/>
      <c r="W14" s="6"/>
      <c r="X14" s="373"/>
      <c r="Y14" s="78" t="s">
        <v>113</v>
      </c>
      <c r="Z14" s="516"/>
      <c r="AA14" s="516"/>
      <c r="AB14" s="10"/>
      <c r="AC14" s="288"/>
      <c r="AD14" s="125"/>
      <c r="AE14" s="140" t="s">
        <v>106</v>
      </c>
      <c r="AF14" s="495"/>
      <c r="AG14" s="495"/>
      <c r="AH14" s="495"/>
      <c r="AI14" s="100"/>
      <c r="AJ14" s="125"/>
      <c r="AK14" s="545" t="s">
        <v>197</v>
      </c>
    </row>
    <row r="15" spans="1:37" ht="14.25" customHeight="1">
      <c r="A15" s="545" t="s">
        <v>121</v>
      </c>
      <c r="B15" s="125"/>
      <c r="C15" s="140" t="s">
        <v>106</v>
      </c>
      <c r="D15" s="495"/>
      <c r="E15" s="495"/>
      <c r="F15" s="495"/>
      <c r="G15" s="100"/>
      <c r="H15" s="125"/>
      <c r="I15" s="125"/>
      <c r="J15" s="140" t="s">
        <v>106</v>
      </c>
      <c r="K15" s="495"/>
      <c r="L15" s="495"/>
      <c r="M15" s="495"/>
      <c r="N15" s="100"/>
      <c r="O15" s="125"/>
      <c r="P15" s="125"/>
      <c r="Q15" s="140" t="s">
        <v>106</v>
      </c>
      <c r="R15" s="495"/>
      <c r="S15" s="495"/>
      <c r="T15" s="495"/>
      <c r="U15" s="100"/>
      <c r="V15" s="125"/>
      <c r="W15" s="125"/>
      <c r="X15" s="140" t="s">
        <v>106</v>
      </c>
      <c r="Y15" s="495"/>
      <c r="Z15" s="495"/>
      <c r="AA15" s="495"/>
      <c r="AB15" s="100"/>
      <c r="AC15" s="125"/>
      <c r="AD15" s="86" t="s">
        <v>44</v>
      </c>
      <c r="AE15" s="515"/>
      <c r="AF15" s="515"/>
      <c r="AG15" s="515"/>
      <c r="AH15" s="515"/>
      <c r="AI15" s="308"/>
      <c r="AJ15" s="125"/>
      <c r="AK15" s="545" t="s">
        <v>121</v>
      </c>
    </row>
    <row r="16" spans="1:37" ht="14.25" customHeight="1">
      <c r="A16" s="545" t="s">
        <v>122</v>
      </c>
      <c r="B16" s="86" t="s">
        <v>44</v>
      </c>
      <c r="C16" s="515"/>
      <c r="D16" s="515"/>
      <c r="E16" s="515"/>
      <c r="F16" s="515"/>
      <c r="G16" s="308"/>
      <c r="H16" s="125"/>
      <c r="I16" s="86" t="s">
        <v>44</v>
      </c>
      <c r="J16" s="515"/>
      <c r="K16" s="515"/>
      <c r="L16" s="515"/>
      <c r="M16" s="515"/>
      <c r="N16" s="308"/>
      <c r="O16" s="125"/>
      <c r="P16" s="86" t="s">
        <v>44</v>
      </c>
      <c r="Q16" s="515"/>
      <c r="R16" s="515"/>
      <c r="S16" s="515"/>
      <c r="T16" s="515"/>
      <c r="U16" s="308"/>
      <c r="V16" s="125"/>
      <c r="W16" s="86" t="s">
        <v>44</v>
      </c>
      <c r="X16" s="515"/>
      <c r="Y16" s="515"/>
      <c r="Z16" s="515"/>
      <c r="AA16" s="515"/>
      <c r="AB16" s="308"/>
      <c r="AC16" s="125"/>
      <c r="AD16" s="86" t="s">
        <v>44</v>
      </c>
      <c r="AE16" s="515"/>
      <c r="AF16" s="515"/>
      <c r="AG16" s="515"/>
      <c r="AH16" s="515"/>
      <c r="AI16" s="308"/>
      <c r="AJ16" s="125"/>
      <c r="AK16" s="545" t="s">
        <v>122</v>
      </c>
    </row>
    <row r="17" spans="1:37" ht="14.25" customHeight="1">
      <c r="A17" s="545" t="s">
        <v>110</v>
      </c>
      <c r="B17" s="125"/>
      <c r="C17" s="140" t="s">
        <v>106</v>
      </c>
      <c r="D17" s="495"/>
      <c r="E17" s="495"/>
      <c r="F17" s="495"/>
      <c r="G17" s="100"/>
      <c r="H17" s="125"/>
      <c r="I17" s="6"/>
      <c r="J17" s="373"/>
      <c r="K17" s="78" t="s">
        <v>113</v>
      </c>
      <c r="L17" s="516"/>
      <c r="M17" s="516"/>
      <c r="N17" s="10"/>
      <c r="O17" s="288"/>
      <c r="P17" s="125"/>
      <c r="Q17" s="140" t="s">
        <v>106</v>
      </c>
      <c r="R17" s="495"/>
      <c r="S17" s="495"/>
      <c r="T17" s="495"/>
      <c r="U17" s="100"/>
      <c r="V17" s="125"/>
      <c r="W17" s="125"/>
      <c r="X17" s="140" t="s">
        <v>106</v>
      </c>
      <c r="Y17" s="495"/>
      <c r="Z17" s="495"/>
      <c r="AA17" s="495"/>
      <c r="AB17" s="100"/>
      <c r="AC17" s="125"/>
      <c r="AD17" s="125"/>
      <c r="AE17" s="140" t="s">
        <v>106</v>
      </c>
      <c r="AF17" s="495"/>
      <c r="AG17" s="495"/>
      <c r="AH17" s="495"/>
      <c r="AI17" s="100"/>
      <c r="AJ17" s="125"/>
      <c r="AK17" s="545" t="s">
        <v>110</v>
      </c>
    </row>
    <row r="18" spans="1:37" ht="14.25" customHeight="1">
      <c r="A18" s="545" t="s">
        <v>125</v>
      </c>
      <c r="B18" s="6"/>
      <c r="C18" s="373"/>
      <c r="D18" s="78" t="s">
        <v>113</v>
      </c>
      <c r="E18" s="516"/>
      <c r="F18" s="516"/>
      <c r="G18" s="10"/>
      <c r="H18" s="288"/>
      <c r="I18" s="125"/>
      <c r="J18" s="140" t="s">
        <v>106</v>
      </c>
      <c r="K18" s="495"/>
      <c r="L18" s="495"/>
      <c r="M18" s="495"/>
      <c r="N18" s="100"/>
      <c r="O18" s="125"/>
      <c r="P18" s="125"/>
      <c r="Q18" s="140" t="s">
        <v>106</v>
      </c>
      <c r="R18" s="495"/>
      <c r="S18" s="495"/>
      <c r="T18" s="495"/>
      <c r="U18" s="100"/>
      <c r="V18" s="125"/>
      <c r="W18" s="125"/>
      <c r="X18" s="140" t="s">
        <v>106</v>
      </c>
      <c r="Y18" s="495"/>
      <c r="Z18" s="495"/>
      <c r="AA18" s="495"/>
      <c r="AB18" s="100"/>
      <c r="AC18" s="125"/>
      <c r="AD18" s="125"/>
      <c r="AE18" s="140" t="s">
        <v>106</v>
      </c>
      <c r="AF18" s="495"/>
      <c r="AG18" s="495"/>
      <c r="AH18" s="495"/>
      <c r="AI18" s="100"/>
      <c r="AJ18" s="125"/>
      <c r="AK18" s="545" t="s">
        <v>125</v>
      </c>
    </row>
    <row r="19" spans="1:37" ht="14.25" customHeight="1">
      <c r="A19" s="545" t="s">
        <v>112</v>
      </c>
      <c r="B19" s="125"/>
      <c r="C19" s="140" t="s">
        <v>106</v>
      </c>
      <c r="D19" s="495"/>
      <c r="E19" s="495"/>
      <c r="F19" s="495"/>
      <c r="G19" s="100"/>
      <c r="H19" s="125"/>
      <c r="I19" s="6"/>
      <c r="J19" s="373"/>
      <c r="K19" s="78" t="s">
        <v>113</v>
      </c>
      <c r="L19" s="516"/>
      <c r="M19" s="516"/>
      <c r="N19" s="10"/>
      <c r="O19" s="288"/>
      <c r="P19" s="125"/>
      <c r="Q19" s="140" t="s">
        <v>106</v>
      </c>
      <c r="R19" s="495"/>
      <c r="S19" s="495"/>
      <c r="T19" s="495"/>
      <c r="U19" s="100"/>
      <c r="V19" s="125"/>
      <c r="W19" s="125"/>
      <c r="X19" s="140" t="s">
        <v>106</v>
      </c>
      <c r="Y19" s="495"/>
      <c r="Z19" s="495"/>
      <c r="AA19" s="495"/>
      <c r="AB19" s="100"/>
      <c r="AC19" s="125"/>
      <c r="AD19" s="6"/>
      <c r="AE19" s="373"/>
      <c r="AF19" s="78" t="s">
        <v>113</v>
      </c>
      <c r="AG19" s="516"/>
      <c r="AH19" s="516"/>
      <c r="AI19" s="10"/>
      <c r="AJ19" s="288"/>
      <c r="AK19" s="545" t="s">
        <v>112</v>
      </c>
    </row>
    <row r="20" spans="1:37" ht="14.25" customHeight="1">
      <c r="A20" s="545" t="s">
        <v>133</v>
      </c>
      <c r="B20" s="86" t="s">
        <v>44</v>
      </c>
      <c r="C20" s="515"/>
      <c r="D20" s="515"/>
      <c r="E20" s="515"/>
      <c r="F20" s="515"/>
      <c r="G20" s="308"/>
      <c r="H20" s="125"/>
      <c r="I20" s="125"/>
      <c r="J20" s="140" t="s">
        <v>106</v>
      </c>
      <c r="K20" s="495"/>
      <c r="L20" s="495"/>
      <c r="M20" s="495"/>
      <c r="N20" s="100"/>
      <c r="O20" s="125"/>
      <c r="P20" s="125"/>
      <c r="Q20" s="140" t="s">
        <v>106</v>
      </c>
      <c r="R20" s="495"/>
      <c r="S20" s="495"/>
      <c r="T20" s="495"/>
      <c r="U20" s="100"/>
      <c r="V20" s="125"/>
      <c r="W20" s="86" t="s">
        <v>44</v>
      </c>
      <c r="X20" s="515"/>
      <c r="Y20" s="515"/>
      <c r="Z20" s="515"/>
      <c r="AA20" s="515"/>
      <c r="AB20" s="308"/>
      <c r="AC20" s="125"/>
      <c r="AD20" s="125"/>
      <c r="AE20" s="140" t="s">
        <v>106</v>
      </c>
      <c r="AF20" s="495"/>
      <c r="AG20" s="495"/>
      <c r="AH20" s="495"/>
      <c r="AI20" s="100"/>
      <c r="AJ20" s="125"/>
      <c r="AK20" s="545" t="s">
        <v>133</v>
      </c>
    </row>
    <row r="21" spans="1:37" ht="14.25" customHeight="1">
      <c r="A21" s="545" t="s">
        <v>134</v>
      </c>
      <c r="B21" s="125"/>
      <c r="C21" s="140" t="s">
        <v>106</v>
      </c>
      <c r="D21" s="495"/>
      <c r="E21" s="495"/>
      <c r="F21" s="495"/>
      <c r="G21" s="100"/>
      <c r="H21" s="125"/>
      <c r="I21" s="86" t="s">
        <v>44</v>
      </c>
      <c r="J21" s="515"/>
      <c r="K21" s="515"/>
      <c r="L21" s="515"/>
      <c r="M21" s="515"/>
      <c r="N21" s="308"/>
      <c r="O21" s="125"/>
      <c r="P21" s="6"/>
      <c r="Q21" s="373"/>
      <c r="R21" s="78" t="s">
        <v>113</v>
      </c>
      <c r="S21" s="516"/>
      <c r="T21" s="516"/>
      <c r="U21" s="10"/>
      <c r="V21" s="288"/>
      <c r="W21" s="125"/>
      <c r="X21" s="140" t="s">
        <v>106</v>
      </c>
      <c r="Y21" s="495"/>
      <c r="Z21" s="495"/>
      <c r="AA21" s="495"/>
      <c r="AB21" s="100"/>
      <c r="AC21" s="125"/>
      <c r="AD21" s="125"/>
      <c r="AE21" s="140" t="s">
        <v>106</v>
      </c>
      <c r="AF21" s="495"/>
      <c r="AG21" s="495"/>
      <c r="AH21" s="495"/>
      <c r="AI21" s="100"/>
      <c r="AJ21" s="125"/>
      <c r="AK21" s="545" t="s">
        <v>134</v>
      </c>
    </row>
    <row r="22" spans="1:37" ht="14.25" customHeight="1">
      <c r="A22" s="545" t="s">
        <v>192</v>
      </c>
      <c r="B22" s="80"/>
      <c r="C22" s="251" t="s">
        <v>106</v>
      </c>
      <c r="D22" s="143"/>
      <c r="E22" s="143"/>
      <c r="F22" s="143"/>
      <c r="G22" s="325"/>
      <c r="H22" s="80"/>
      <c r="I22" s="80"/>
      <c r="J22" s="251" t="s">
        <v>106</v>
      </c>
      <c r="K22" s="143"/>
      <c r="L22" s="143"/>
      <c r="M22" s="143"/>
      <c r="N22" s="325"/>
      <c r="O22" s="80"/>
      <c r="P22" s="80"/>
      <c r="Q22" s="251" t="s">
        <v>106</v>
      </c>
      <c r="R22" s="143"/>
      <c r="S22" s="143"/>
      <c r="T22" s="143"/>
      <c r="U22" s="325"/>
      <c r="V22" s="80"/>
      <c r="W22" s="80"/>
      <c r="X22" s="251" t="s">
        <v>106</v>
      </c>
      <c r="Y22" s="143"/>
      <c r="Z22" s="143"/>
      <c r="AA22" s="143"/>
      <c r="AB22" s="325"/>
      <c r="AC22" s="80"/>
      <c r="AD22" s="80"/>
      <c r="AE22" s="251" t="s">
        <v>106</v>
      </c>
      <c r="AF22" s="143"/>
      <c r="AG22" s="143"/>
      <c r="AH22" s="143"/>
      <c r="AI22" s="325"/>
      <c r="AJ22" s="80"/>
      <c r="AK22" s="545" t="s">
        <v>192</v>
      </c>
    </row>
    <row r="23" spans="1:37" ht="14.25" customHeight="1">
      <c r="A23" s="545" t="s">
        <v>201</v>
      </c>
      <c r="B23" s="125"/>
      <c r="C23" s="140" t="s">
        <v>106</v>
      </c>
      <c r="D23" s="495"/>
      <c r="E23" s="495"/>
      <c r="F23" s="495"/>
      <c r="G23" s="100"/>
      <c r="H23" s="125"/>
      <c r="I23" s="125"/>
      <c r="J23" s="140" t="s">
        <v>106</v>
      </c>
      <c r="K23" s="495"/>
      <c r="L23" s="495"/>
      <c r="M23" s="495"/>
      <c r="N23" s="100"/>
      <c r="O23" s="125"/>
      <c r="P23" s="125"/>
      <c r="Q23" s="140" t="s">
        <v>106</v>
      </c>
      <c r="R23" s="495"/>
      <c r="S23" s="495"/>
      <c r="T23" s="495"/>
      <c r="U23" s="100"/>
      <c r="V23" s="125"/>
      <c r="W23" s="125"/>
      <c r="X23" s="140" t="s">
        <v>106</v>
      </c>
      <c r="Y23" s="495"/>
      <c r="Z23" s="495"/>
      <c r="AA23" s="495"/>
      <c r="AB23" s="100"/>
      <c r="AC23" s="125"/>
      <c r="AD23" s="125"/>
      <c r="AE23" s="140" t="s">
        <v>106</v>
      </c>
      <c r="AF23" s="495"/>
      <c r="AG23" s="495"/>
      <c r="AH23" s="495"/>
      <c r="AI23" s="100"/>
      <c r="AJ23" s="125"/>
      <c r="AK23" s="545" t="s">
        <v>201</v>
      </c>
    </row>
    <row r="24" spans="1:37" ht="14.25" customHeight="1">
      <c r="A24" s="545" t="s">
        <v>126</v>
      </c>
      <c r="B24" s="6"/>
      <c r="C24" s="373"/>
      <c r="D24" s="78" t="s">
        <v>113</v>
      </c>
      <c r="E24" s="516"/>
      <c r="F24" s="516"/>
      <c r="G24" s="10"/>
      <c r="H24" s="288"/>
      <c r="I24" s="125"/>
      <c r="J24" s="140" t="s">
        <v>106</v>
      </c>
      <c r="K24" s="495"/>
      <c r="L24" s="495"/>
      <c r="M24" s="495"/>
      <c r="N24" s="100"/>
      <c r="O24" s="125"/>
      <c r="P24" s="86" t="s">
        <v>44</v>
      </c>
      <c r="Q24" s="515"/>
      <c r="R24" s="515"/>
      <c r="S24" s="515"/>
      <c r="T24" s="515"/>
      <c r="U24" s="308"/>
      <c r="V24" s="125"/>
      <c r="W24" s="6"/>
      <c r="X24" s="373"/>
      <c r="Y24" s="78" t="s">
        <v>113</v>
      </c>
      <c r="Z24" s="516"/>
      <c r="AA24" s="516"/>
      <c r="AB24" s="10"/>
      <c r="AC24" s="288"/>
      <c r="AD24" s="125"/>
      <c r="AE24" s="140" t="s">
        <v>106</v>
      </c>
      <c r="AF24" s="495"/>
      <c r="AG24" s="495"/>
      <c r="AH24" s="495"/>
      <c r="AI24" s="100"/>
      <c r="AJ24" s="125"/>
      <c r="AK24" s="545" t="s">
        <v>126</v>
      </c>
    </row>
    <row r="25" spans="1:37" ht="14.25" customHeight="1">
      <c r="A25" s="545" t="s">
        <v>196</v>
      </c>
      <c r="B25" s="125"/>
      <c r="C25" s="140" t="s">
        <v>106</v>
      </c>
      <c r="D25" s="495"/>
      <c r="E25" s="495"/>
      <c r="F25" s="495"/>
      <c r="G25" s="100"/>
      <c r="H25" s="125"/>
      <c r="I25" s="86" t="s">
        <v>44</v>
      </c>
      <c r="J25" s="515"/>
      <c r="K25" s="515"/>
      <c r="L25" s="515"/>
      <c r="M25" s="515"/>
      <c r="N25" s="308"/>
      <c r="O25" s="125"/>
      <c r="P25" s="125"/>
      <c r="Q25" s="140" t="s">
        <v>106</v>
      </c>
      <c r="R25" s="495"/>
      <c r="S25" s="495"/>
      <c r="T25" s="495"/>
      <c r="U25" s="100"/>
      <c r="V25" s="125"/>
      <c r="W25" s="6"/>
      <c r="X25" s="373"/>
      <c r="Y25" s="78" t="s">
        <v>113</v>
      </c>
      <c r="Z25" s="516"/>
      <c r="AA25" s="516"/>
      <c r="AB25" s="10"/>
      <c r="AC25" s="288"/>
      <c r="AD25" s="6"/>
      <c r="AE25" s="373"/>
      <c r="AF25" s="78" t="s">
        <v>113</v>
      </c>
      <c r="AG25" s="516"/>
      <c r="AH25" s="516"/>
      <c r="AI25" s="10"/>
      <c r="AJ25" s="288"/>
      <c r="AK25" s="545" t="s">
        <v>196</v>
      </c>
    </row>
    <row r="26" spans="1:37" ht="14.25" customHeight="1">
      <c r="A26" s="545" t="s">
        <v>198</v>
      </c>
      <c r="B26" s="125"/>
      <c r="C26" s="140" t="s">
        <v>106</v>
      </c>
      <c r="D26" s="495"/>
      <c r="E26" s="495"/>
      <c r="F26" s="495"/>
      <c r="G26" s="100"/>
      <c r="H26" s="125"/>
      <c r="I26" s="6"/>
      <c r="J26" s="373"/>
      <c r="K26" s="78" t="s">
        <v>113</v>
      </c>
      <c r="L26" s="516"/>
      <c r="M26" s="516"/>
      <c r="N26" s="10"/>
      <c r="O26" s="288"/>
      <c r="P26" s="125"/>
      <c r="Q26" s="140" t="s">
        <v>106</v>
      </c>
      <c r="R26" s="495"/>
      <c r="S26" s="495"/>
      <c r="T26" s="495"/>
      <c r="U26" s="100"/>
      <c r="V26" s="125"/>
      <c r="W26" s="125"/>
      <c r="X26" s="140" t="s">
        <v>106</v>
      </c>
      <c r="Y26" s="495"/>
      <c r="Z26" s="495"/>
      <c r="AA26" s="495"/>
      <c r="AB26" s="100"/>
      <c r="AC26" s="125"/>
      <c r="AD26" s="125"/>
      <c r="AE26" s="140" t="s">
        <v>106</v>
      </c>
      <c r="AF26" s="495"/>
      <c r="AG26" s="495"/>
      <c r="AH26" s="495"/>
      <c r="AI26" s="100"/>
      <c r="AJ26" s="125"/>
      <c r="AK26" s="545" t="s">
        <v>198</v>
      </c>
    </row>
    <row r="27" spans="1:37" ht="14.25" customHeight="1">
      <c r="A27" s="545" t="s">
        <v>208</v>
      </c>
      <c r="B27" s="6"/>
      <c r="C27" s="373"/>
      <c r="D27" s="78" t="s">
        <v>113</v>
      </c>
      <c r="E27" s="516"/>
      <c r="F27" s="516"/>
      <c r="G27" s="10"/>
      <c r="H27" s="288"/>
      <c r="I27" s="125"/>
      <c r="J27" s="140" t="s">
        <v>106</v>
      </c>
      <c r="K27" s="495"/>
      <c r="L27" s="495"/>
      <c r="M27" s="495"/>
      <c r="N27" s="100"/>
      <c r="O27" s="125"/>
      <c r="P27" s="6"/>
      <c r="Q27" s="373"/>
      <c r="R27" s="78" t="s">
        <v>113</v>
      </c>
      <c r="S27" s="516"/>
      <c r="T27" s="516"/>
      <c r="U27" s="10"/>
      <c r="V27" s="288"/>
      <c r="W27" s="125"/>
      <c r="X27" s="140" t="s">
        <v>106</v>
      </c>
      <c r="Y27" s="495"/>
      <c r="Z27" s="495"/>
      <c r="AA27" s="495"/>
      <c r="AB27" s="100"/>
      <c r="AC27" s="125"/>
      <c r="AD27" s="125"/>
      <c r="AE27" s="140" t="s">
        <v>106</v>
      </c>
      <c r="AF27" s="495"/>
      <c r="AG27" s="495"/>
      <c r="AH27" s="495"/>
      <c r="AI27" s="100"/>
      <c r="AJ27" s="125"/>
      <c r="AK27" s="545" t="s">
        <v>208</v>
      </c>
    </row>
    <row r="28" spans="1:37" ht="14.25" customHeight="1">
      <c r="A28" s="545" t="s">
        <v>209</v>
      </c>
      <c r="B28" s="80"/>
      <c r="C28" s="251" t="s">
        <v>106</v>
      </c>
      <c r="D28" s="143"/>
      <c r="E28" s="143"/>
      <c r="F28" s="143"/>
      <c r="G28" s="325"/>
      <c r="H28" s="80"/>
      <c r="I28" s="80"/>
      <c r="J28" s="251" t="s">
        <v>106</v>
      </c>
      <c r="K28" s="143"/>
      <c r="L28" s="143"/>
      <c r="M28" s="143"/>
      <c r="N28" s="325"/>
      <c r="O28" s="80"/>
      <c r="P28" s="80"/>
      <c r="Q28" s="251" t="s">
        <v>106</v>
      </c>
      <c r="R28" s="143"/>
      <c r="S28" s="143"/>
      <c r="T28" s="143"/>
      <c r="U28" s="325"/>
      <c r="V28" s="80"/>
      <c r="W28" s="80"/>
      <c r="X28" s="251" t="s">
        <v>106</v>
      </c>
      <c r="Y28" s="143"/>
      <c r="Z28" s="143"/>
      <c r="AA28" s="143"/>
      <c r="AB28" s="325"/>
      <c r="AC28" s="80"/>
      <c r="AD28" s="80"/>
      <c r="AE28" s="251" t="s">
        <v>106</v>
      </c>
      <c r="AF28" s="143"/>
      <c r="AG28" s="143"/>
      <c r="AH28" s="143"/>
      <c r="AI28" s="325"/>
      <c r="AJ28" s="80"/>
      <c r="AK28" s="545" t="s">
        <v>209</v>
      </c>
    </row>
    <row r="29" spans="1:37" ht="14.25" customHeight="1">
      <c r="A29" s="574"/>
      <c r="B29" s="574"/>
      <c r="C29" s="574"/>
      <c r="D29" s="574"/>
      <c r="E29" s="574"/>
      <c r="F29" s="574"/>
      <c r="G29" s="574"/>
      <c r="H29" s="574"/>
      <c r="I29" s="574"/>
      <c r="J29" s="574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74"/>
      <c r="V29" s="574"/>
      <c r="W29" s="574"/>
      <c r="X29" s="574"/>
      <c r="Y29" s="574"/>
      <c r="Z29" s="574"/>
      <c r="AA29" s="574"/>
      <c r="AB29" s="574"/>
      <c r="AC29" s="574"/>
      <c r="AD29" s="574"/>
      <c r="AE29" s="574"/>
      <c r="AF29" s="574"/>
      <c r="AG29" s="574"/>
      <c r="AH29" s="574"/>
      <c r="AI29" s="574"/>
      <c r="AJ29" s="574"/>
      <c r="AK29" s="575"/>
    </row>
    <row r="30" spans="1:37" ht="14.25" customHeight="1">
      <c r="A30" s="545" t="s">
        <v>135</v>
      </c>
      <c r="B30" s="241"/>
      <c r="C30" s="253" t="s">
        <v>106</v>
      </c>
      <c r="D30" s="253"/>
      <c r="E30" s="253"/>
      <c r="F30" s="253"/>
      <c r="G30" s="253"/>
      <c r="H30" s="94"/>
      <c r="I30" s="241"/>
      <c r="J30" s="253" t="s">
        <v>106</v>
      </c>
      <c r="K30" s="253"/>
      <c r="L30" s="253"/>
      <c r="M30" s="253"/>
      <c r="N30" s="253"/>
      <c r="O30" s="94"/>
      <c r="P30" s="241"/>
      <c r="Q30" s="253" t="s">
        <v>106</v>
      </c>
      <c r="R30" s="253"/>
      <c r="S30" s="253"/>
      <c r="T30" s="253"/>
      <c r="U30" s="253"/>
      <c r="V30" s="94"/>
      <c r="W30" s="241"/>
      <c r="X30" s="253" t="s">
        <v>106</v>
      </c>
      <c r="Y30" s="253"/>
      <c r="Z30" s="253"/>
      <c r="AA30" s="253"/>
      <c r="AB30" s="253"/>
      <c r="AC30" s="94"/>
      <c r="AD30" s="241"/>
      <c r="AE30" s="253" t="s">
        <v>106</v>
      </c>
      <c r="AF30" s="253"/>
      <c r="AG30" s="253"/>
      <c r="AH30" s="253"/>
      <c r="AI30" s="253"/>
      <c r="AJ30" s="94"/>
      <c r="AK30" s="545" t="s">
        <v>137</v>
      </c>
    </row>
    <row r="31" spans="1:37" ht="14.25" customHeight="1">
      <c r="A31" s="545" t="s">
        <v>137</v>
      </c>
      <c r="B31" s="6"/>
      <c r="C31" s="420" t="s">
        <v>106</v>
      </c>
      <c r="D31" s="420"/>
      <c r="E31" s="420"/>
      <c r="F31" s="420"/>
      <c r="G31" s="420"/>
      <c r="H31" s="373"/>
      <c r="I31" s="6"/>
      <c r="J31" s="420" t="s">
        <v>106</v>
      </c>
      <c r="K31" s="420"/>
      <c r="L31" s="420"/>
      <c r="M31" s="420"/>
      <c r="N31" s="420"/>
      <c r="O31" s="373"/>
      <c r="P31" s="6"/>
      <c r="Q31" s="420" t="s">
        <v>106</v>
      </c>
      <c r="R31" s="420"/>
      <c r="S31" s="420"/>
      <c r="T31" s="420"/>
      <c r="U31" s="420"/>
      <c r="V31" s="373"/>
      <c r="W31" s="6"/>
      <c r="X31" s="420" t="s">
        <v>106</v>
      </c>
      <c r="Y31" s="420"/>
      <c r="Z31" s="420"/>
      <c r="AA31" s="420"/>
      <c r="AB31" s="420"/>
      <c r="AC31" s="373"/>
      <c r="AD31" s="6"/>
      <c r="AE31" s="420" t="s">
        <v>106</v>
      </c>
      <c r="AF31" s="420"/>
      <c r="AG31" s="420"/>
      <c r="AH31" s="420"/>
      <c r="AI31" s="420"/>
      <c r="AJ31" s="373"/>
      <c r="AK31" s="545" t="s">
        <v>137</v>
      </c>
    </row>
    <row r="32" spans="1:37" ht="14.25" customHeight="1">
      <c r="A32" s="545" t="s">
        <v>138</v>
      </c>
      <c r="B32" s="6"/>
      <c r="C32" s="420" t="s">
        <v>106</v>
      </c>
      <c r="D32" s="420"/>
      <c r="E32" s="420"/>
      <c r="F32" s="420"/>
      <c r="G32" s="420"/>
      <c r="H32" s="373"/>
      <c r="I32" s="6"/>
      <c r="J32" s="420" t="s">
        <v>106</v>
      </c>
      <c r="K32" s="420"/>
      <c r="L32" s="420"/>
      <c r="M32" s="420"/>
      <c r="N32" s="420"/>
      <c r="O32" s="373"/>
      <c r="P32" s="6"/>
      <c r="Q32" s="420" t="s">
        <v>106</v>
      </c>
      <c r="R32" s="420"/>
      <c r="S32" s="420"/>
      <c r="T32" s="420"/>
      <c r="U32" s="420"/>
      <c r="V32" s="373"/>
      <c r="W32" s="6"/>
      <c r="X32" s="420" t="s">
        <v>106</v>
      </c>
      <c r="Y32" s="420"/>
      <c r="Z32" s="420"/>
      <c r="AA32" s="420"/>
      <c r="AB32" s="420"/>
      <c r="AC32" s="373"/>
      <c r="AD32" s="6"/>
      <c r="AE32" s="420" t="s">
        <v>106</v>
      </c>
      <c r="AF32" s="420"/>
      <c r="AG32" s="420"/>
      <c r="AH32" s="420"/>
      <c r="AI32" s="420"/>
      <c r="AJ32" s="373"/>
      <c r="AK32" s="545" t="s">
        <v>139</v>
      </c>
    </row>
  </sheetData>
  <mergeCells count="1">
    <mergeCell ref="A29:AK29"/>
  </mergeCells>
  <phoneticPr fontId="0" type="noConversion"/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32"/>
  <sheetViews>
    <sheetView workbookViewId="0"/>
  </sheetViews>
  <sheetFormatPr defaultColWidth="17.140625" defaultRowHeight="12.75" customHeight="1"/>
  <cols>
    <col min="1" max="1" width="14.42578125" customWidth="1"/>
    <col min="2" max="3" width="4.42578125" customWidth="1"/>
    <col min="4" max="4" width="3.5703125" customWidth="1"/>
    <col min="5" max="5" width="5.28515625" customWidth="1"/>
    <col min="6" max="6" width="3.5703125" customWidth="1"/>
    <col min="7" max="7" width="6.5703125" customWidth="1"/>
    <col min="8" max="8" width="5.28515625" customWidth="1"/>
    <col min="9" max="10" width="4.42578125" customWidth="1"/>
    <col min="11" max="11" width="3.5703125" customWidth="1"/>
    <col min="12" max="12" width="5.28515625" customWidth="1"/>
    <col min="13" max="13" width="3.5703125" customWidth="1"/>
    <col min="14" max="15" width="5.28515625" customWidth="1"/>
    <col min="16" max="16" width="4.42578125" customWidth="1"/>
    <col min="17" max="17" width="5.140625" customWidth="1"/>
    <col min="18" max="18" width="3.5703125" customWidth="1"/>
    <col min="19" max="19" width="7.5703125" customWidth="1"/>
    <col min="20" max="20" width="3.5703125" customWidth="1"/>
    <col min="21" max="22" width="5.28515625" customWidth="1"/>
    <col min="23" max="23" width="4.42578125" customWidth="1"/>
    <col min="24" max="24" width="5.140625" customWidth="1"/>
    <col min="25" max="25" width="3.5703125" customWidth="1"/>
    <col min="26" max="26" width="7.5703125" customWidth="1"/>
    <col min="27" max="27" width="3.5703125" customWidth="1"/>
    <col min="28" max="29" width="5.28515625" customWidth="1"/>
    <col min="30" max="31" width="4.42578125" customWidth="1"/>
    <col min="32" max="32" width="3.5703125" customWidth="1"/>
    <col min="33" max="33" width="5.28515625" customWidth="1"/>
    <col min="34" max="34" width="3.5703125" customWidth="1"/>
    <col min="35" max="36" width="5.28515625" customWidth="1"/>
    <col min="37" max="37" width="14.7109375" customWidth="1"/>
  </cols>
  <sheetData>
    <row r="1" spans="1:37" ht="17.25" customHeight="1">
      <c r="A1" s="482" t="s">
        <v>210</v>
      </c>
      <c r="B1" s="230" t="s">
        <v>44</v>
      </c>
      <c r="C1" s="230" t="s">
        <v>49</v>
      </c>
      <c r="D1" s="230" t="s">
        <v>100</v>
      </c>
      <c r="E1" s="230" t="s">
        <v>101</v>
      </c>
      <c r="F1" s="230" t="s">
        <v>102</v>
      </c>
      <c r="G1" s="230" t="s">
        <v>103</v>
      </c>
      <c r="H1" s="230" t="s">
        <v>104</v>
      </c>
      <c r="I1" s="435" t="s">
        <v>44</v>
      </c>
      <c r="J1" s="435" t="s">
        <v>49</v>
      </c>
      <c r="K1" s="435" t="s">
        <v>100</v>
      </c>
      <c r="L1" s="435" t="s">
        <v>101</v>
      </c>
      <c r="M1" s="435" t="s">
        <v>102</v>
      </c>
      <c r="N1" s="435" t="s">
        <v>103</v>
      </c>
      <c r="O1" s="435" t="s">
        <v>104</v>
      </c>
      <c r="P1" s="230" t="s">
        <v>44</v>
      </c>
      <c r="Q1" s="230" t="s">
        <v>49</v>
      </c>
      <c r="R1" s="230" t="s">
        <v>100</v>
      </c>
      <c r="S1" s="230" t="s">
        <v>101</v>
      </c>
      <c r="T1" s="230" t="s">
        <v>102</v>
      </c>
      <c r="U1" s="230" t="s">
        <v>103</v>
      </c>
      <c r="V1" s="230" t="s">
        <v>104</v>
      </c>
      <c r="W1" s="435" t="s">
        <v>44</v>
      </c>
      <c r="X1" s="435" t="s">
        <v>49</v>
      </c>
      <c r="Y1" s="435" t="s">
        <v>100</v>
      </c>
      <c r="Z1" s="435" t="s">
        <v>101</v>
      </c>
      <c r="AA1" s="435" t="s">
        <v>102</v>
      </c>
      <c r="AB1" s="435" t="s">
        <v>103</v>
      </c>
      <c r="AC1" s="435" t="s">
        <v>104</v>
      </c>
      <c r="AD1" s="230" t="s">
        <v>44</v>
      </c>
      <c r="AE1" s="230" t="s">
        <v>49</v>
      </c>
      <c r="AF1" s="230" t="s">
        <v>100</v>
      </c>
      <c r="AG1" s="230" t="s">
        <v>101</v>
      </c>
      <c r="AH1" s="230" t="s">
        <v>102</v>
      </c>
      <c r="AI1" s="230" t="s">
        <v>103</v>
      </c>
      <c r="AJ1" s="230" t="s">
        <v>104</v>
      </c>
      <c r="AK1" s="362"/>
    </row>
    <row r="2" spans="1:37" ht="14.25" customHeight="1">
      <c r="A2" s="208" t="s">
        <v>105</v>
      </c>
      <c r="B2" s="241"/>
      <c r="C2" s="253" t="s">
        <v>106</v>
      </c>
      <c r="D2" s="253"/>
      <c r="E2" s="253"/>
      <c r="F2" s="253"/>
      <c r="G2" s="253"/>
      <c r="H2" s="94"/>
      <c r="I2" s="241"/>
      <c r="J2" s="253" t="s">
        <v>106</v>
      </c>
      <c r="K2" s="253"/>
      <c r="L2" s="253"/>
      <c r="M2" s="253"/>
      <c r="N2" s="253"/>
      <c r="O2" s="94"/>
      <c r="P2" s="241"/>
      <c r="Q2" s="253" t="s">
        <v>106</v>
      </c>
      <c r="R2" s="253"/>
      <c r="S2" s="253"/>
      <c r="T2" s="253"/>
      <c r="U2" s="253"/>
      <c r="V2" s="94"/>
      <c r="W2" s="241"/>
      <c r="X2" s="253" t="s">
        <v>106</v>
      </c>
      <c r="Y2" s="253"/>
      <c r="Z2" s="253"/>
      <c r="AA2" s="253"/>
      <c r="AB2" s="253"/>
      <c r="AC2" s="94"/>
      <c r="AD2" s="80"/>
      <c r="AE2" s="251" t="s">
        <v>106</v>
      </c>
      <c r="AF2" s="143"/>
      <c r="AG2" s="143"/>
      <c r="AH2" s="143"/>
      <c r="AI2" s="325"/>
      <c r="AJ2" s="80"/>
      <c r="AK2" s="208" t="s">
        <v>105</v>
      </c>
    </row>
    <row r="3" spans="1:37" ht="14.25" customHeight="1">
      <c r="A3" s="208" t="s">
        <v>109</v>
      </c>
      <c r="B3" s="125"/>
      <c r="C3" s="140" t="s">
        <v>106</v>
      </c>
      <c r="D3" s="495"/>
      <c r="E3" s="495"/>
      <c r="F3" s="495"/>
      <c r="G3" s="100"/>
      <c r="H3" s="125"/>
      <c r="I3" s="86" t="s">
        <v>44</v>
      </c>
      <c r="J3" s="515"/>
      <c r="K3" s="515"/>
      <c r="L3" s="515"/>
      <c r="M3" s="515"/>
      <c r="N3" s="308"/>
      <c r="O3" s="125"/>
      <c r="P3" s="125"/>
      <c r="Q3" s="140" t="s">
        <v>106</v>
      </c>
      <c r="R3" s="495"/>
      <c r="S3" s="495"/>
      <c r="T3" s="495"/>
      <c r="U3" s="100"/>
      <c r="V3" s="125"/>
      <c r="W3" s="86" t="s">
        <v>44</v>
      </c>
      <c r="X3" s="515"/>
      <c r="Y3" s="515"/>
      <c r="Z3" s="515"/>
      <c r="AA3" s="515"/>
      <c r="AB3" s="308"/>
      <c r="AC3" s="125"/>
      <c r="AD3" s="6"/>
      <c r="AE3" s="373"/>
      <c r="AF3" s="78" t="s">
        <v>113</v>
      </c>
      <c r="AG3" s="516"/>
      <c r="AH3" s="516"/>
      <c r="AI3" s="10"/>
      <c r="AJ3" s="288"/>
      <c r="AK3" s="208" t="s">
        <v>109</v>
      </c>
    </row>
    <row r="4" spans="1:37" ht="14.25" customHeight="1">
      <c r="A4" s="208" t="s">
        <v>123</v>
      </c>
      <c r="B4" s="86" t="s">
        <v>44</v>
      </c>
      <c r="C4" s="515"/>
      <c r="D4" s="515"/>
      <c r="E4" s="515"/>
      <c r="F4" s="515"/>
      <c r="G4" s="308"/>
      <c r="H4" s="125"/>
      <c r="I4" s="6"/>
      <c r="J4" s="431"/>
      <c r="K4" s="373"/>
      <c r="L4" s="78" t="s">
        <v>113</v>
      </c>
      <c r="M4" s="516"/>
      <c r="N4" s="10"/>
      <c r="O4" s="288"/>
      <c r="P4" s="125"/>
      <c r="Q4" s="140" t="s">
        <v>106</v>
      </c>
      <c r="R4" s="495"/>
      <c r="S4" s="495"/>
      <c r="T4" s="495"/>
      <c r="U4" s="100"/>
      <c r="V4" s="125"/>
      <c r="W4" s="125"/>
      <c r="X4" s="140" t="s">
        <v>106</v>
      </c>
      <c r="Y4" s="495"/>
      <c r="Z4" s="495"/>
      <c r="AA4" s="495"/>
      <c r="AB4" s="100"/>
      <c r="AC4" s="125"/>
      <c r="AD4" s="86" t="s">
        <v>44</v>
      </c>
      <c r="AE4" s="515"/>
      <c r="AF4" s="515"/>
      <c r="AG4" s="515"/>
      <c r="AH4" s="515"/>
      <c r="AI4" s="308"/>
      <c r="AJ4" s="125"/>
      <c r="AK4" s="208" t="s">
        <v>123</v>
      </c>
    </row>
    <row r="5" spans="1:37" ht="14.25" customHeight="1">
      <c r="A5" s="208" t="s">
        <v>202</v>
      </c>
      <c r="B5" s="125"/>
      <c r="C5" s="140" t="s">
        <v>106</v>
      </c>
      <c r="D5" s="495"/>
      <c r="E5" s="495"/>
      <c r="F5" s="495"/>
      <c r="G5" s="100"/>
      <c r="H5" s="125"/>
      <c r="I5" s="86" t="s">
        <v>44</v>
      </c>
      <c r="J5" s="515"/>
      <c r="K5" s="515"/>
      <c r="L5" s="515"/>
      <c r="M5" s="515"/>
      <c r="N5" s="308"/>
      <c r="O5" s="125"/>
      <c r="P5" s="6"/>
      <c r="Q5" s="373"/>
      <c r="R5" s="78" t="s">
        <v>113</v>
      </c>
      <c r="S5" s="516"/>
      <c r="T5" s="516"/>
      <c r="U5" s="10"/>
      <c r="V5" s="288"/>
      <c r="W5" s="86" t="s">
        <v>44</v>
      </c>
      <c r="X5" s="515"/>
      <c r="Y5" s="515"/>
      <c r="Z5" s="515"/>
      <c r="AA5" s="515"/>
      <c r="AB5" s="308"/>
      <c r="AC5" s="125"/>
      <c r="AD5" s="125"/>
      <c r="AE5" s="140" t="s">
        <v>106</v>
      </c>
      <c r="AF5" s="495"/>
      <c r="AG5" s="495"/>
      <c r="AH5" s="495"/>
      <c r="AI5" s="100"/>
      <c r="AJ5" s="125"/>
      <c r="AK5" s="208" t="s">
        <v>202</v>
      </c>
    </row>
    <row r="6" spans="1:37" ht="14.25" customHeight="1">
      <c r="A6" s="208" t="s">
        <v>115</v>
      </c>
      <c r="B6" s="513"/>
      <c r="C6" s="277" t="s">
        <v>106</v>
      </c>
      <c r="D6" s="444"/>
      <c r="E6" s="444"/>
      <c r="F6" s="444"/>
      <c r="G6" s="262"/>
      <c r="H6" s="513"/>
      <c r="I6" s="513"/>
      <c r="J6" s="277" t="s">
        <v>106</v>
      </c>
      <c r="K6" s="444"/>
      <c r="L6" s="444"/>
      <c r="M6" s="444"/>
      <c r="N6" s="262"/>
      <c r="O6" s="513"/>
      <c r="P6" s="513"/>
      <c r="Q6" s="277" t="s">
        <v>106</v>
      </c>
      <c r="R6" s="444" t="s">
        <v>66</v>
      </c>
      <c r="S6" s="444"/>
      <c r="T6" s="444"/>
      <c r="U6" s="262"/>
      <c r="V6" s="513"/>
      <c r="W6" s="513"/>
      <c r="X6" s="277" t="s">
        <v>106</v>
      </c>
      <c r="Y6" s="444"/>
      <c r="Z6" s="444"/>
      <c r="AA6" s="444"/>
      <c r="AB6" s="262"/>
      <c r="AC6" s="513"/>
      <c r="AD6" s="513"/>
      <c r="AE6" s="277" t="s">
        <v>106</v>
      </c>
      <c r="AF6" s="444"/>
      <c r="AG6" s="444"/>
      <c r="AH6" s="444"/>
      <c r="AI6" s="262"/>
      <c r="AJ6" s="513"/>
      <c r="AK6" s="208" t="s">
        <v>115</v>
      </c>
    </row>
    <row r="7" spans="1:37" ht="14.25" customHeight="1">
      <c r="A7" s="208" t="s">
        <v>194</v>
      </c>
      <c r="B7" s="125"/>
      <c r="C7" s="140" t="s">
        <v>106</v>
      </c>
      <c r="D7" s="495"/>
      <c r="E7" s="495"/>
      <c r="F7" s="495"/>
      <c r="G7" s="100"/>
      <c r="H7" s="125"/>
      <c r="I7" s="125"/>
      <c r="J7" s="140" t="s">
        <v>106</v>
      </c>
      <c r="K7" s="495"/>
      <c r="L7" s="495"/>
      <c r="M7" s="495"/>
      <c r="N7" s="100"/>
      <c r="O7" s="125"/>
      <c r="P7" s="86" t="s">
        <v>44</v>
      </c>
      <c r="Q7" s="515"/>
      <c r="R7" s="515"/>
      <c r="S7" s="515"/>
      <c r="T7" s="515"/>
      <c r="U7" s="308"/>
      <c r="V7" s="125"/>
      <c r="W7" s="6"/>
      <c r="X7" s="373"/>
      <c r="Y7" s="78" t="s">
        <v>113</v>
      </c>
      <c r="Z7" s="516"/>
      <c r="AA7" s="516"/>
      <c r="AB7" s="10"/>
      <c r="AC7" s="288"/>
      <c r="AD7" s="86" t="s">
        <v>44</v>
      </c>
      <c r="AE7" s="515"/>
      <c r="AF7" s="515"/>
      <c r="AG7" s="515"/>
      <c r="AH7" s="515"/>
      <c r="AI7" s="308"/>
      <c r="AJ7" s="125"/>
      <c r="AK7" s="208" t="s">
        <v>194</v>
      </c>
    </row>
    <row r="8" spans="1:37" ht="14.25" customHeight="1">
      <c r="A8" s="208" t="s">
        <v>146</v>
      </c>
      <c r="B8" s="86" t="s">
        <v>44</v>
      </c>
      <c r="C8" s="515"/>
      <c r="D8" s="515"/>
      <c r="E8" s="515"/>
      <c r="F8" s="515"/>
      <c r="G8" s="308"/>
      <c r="H8" s="125"/>
      <c r="I8" s="125"/>
      <c r="J8" s="140" t="s">
        <v>106</v>
      </c>
      <c r="K8" s="495"/>
      <c r="L8" s="495"/>
      <c r="M8" s="495"/>
      <c r="N8" s="100"/>
      <c r="O8" s="125"/>
      <c r="P8" s="125"/>
      <c r="Q8" s="140" t="s">
        <v>106</v>
      </c>
      <c r="R8" s="495"/>
      <c r="S8" s="495"/>
      <c r="T8" s="495"/>
      <c r="U8" s="100"/>
      <c r="V8" s="125"/>
      <c r="W8" s="6"/>
      <c r="X8" s="373"/>
      <c r="Y8" s="78" t="s">
        <v>113</v>
      </c>
      <c r="Z8" s="516"/>
      <c r="AA8" s="516"/>
      <c r="AB8" s="10"/>
      <c r="AC8" s="288"/>
      <c r="AD8" s="125"/>
      <c r="AE8" s="140" t="s">
        <v>106</v>
      </c>
      <c r="AF8" s="495"/>
      <c r="AG8" s="495"/>
      <c r="AH8" s="308"/>
      <c r="AI8" s="275"/>
      <c r="AJ8" s="275"/>
      <c r="AK8" s="208" t="s">
        <v>146</v>
      </c>
    </row>
    <row r="9" spans="1:37" ht="14.25" customHeight="1">
      <c r="A9" s="208" t="s">
        <v>116</v>
      </c>
      <c r="B9" s="241"/>
      <c r="C9" s="253" t="s">
        <v>106</v>
      </c>
      <c r="D9" s="253"/>
      <c r="E9" s="253"/>
      <c r="F9" s="253"/>
      <c r="G9" s="253"/>
      <c r="H9" s="94"/>
      <c r="I9" s="241"/>
      <c r="J9" s="253" t="s">
        <v>106</v>
      </c>
      <c r="K9" s="253"/>
      <c r="L9" s="253"/>
      <c r="M9" s="253"/>
      <c r="N9" s="253"/>
      <c r="O9" s="94"/>
      <c r="P9" s="80"/>
      <c r="Q9" s="251" t="s">
        <v>106</v>
      </c>
      <c r="R9" s="143"/>
      <c r="S9" s="143"/>
      <c r="T9" s="143"/>
      <c r="U9" s="325"/>
      <c r="V9" s="80"/>
      <c r="W9" s="80"/>
      <c r="X9" s="251" t="s">
        <v>106</v>
      </c>
      <c r="Y9" s="143"/>
      <c r="Z9" s="143"/>
      <c r="AA9" s="143"/>
      <c r="AB9" s="325"/>
      <c r="AC9" s="80"/>
      <c r="AD9" s="80"/>
      <c r="AE9" s="251" t="s">
        <v>106</v>
      </c>
      <c r="AF9" s="143"/>
      <c r="AG9" s="143"/>
      <c r="AH9" s="143"/>
      <c r="AI9" s="325"/>
      <c r="AJ9" s="80"/>
      <c r="AK9" s="208" t="s">
        <v>116</v>
      </c>
    </row>
    <row r="10" spans="1:37" ht="14.25" customHeight="1">
      <c r="A10" s="208" t="s">
        <v>118</v>
      </c>
      <c r="B10" s="125"/>
      <c r="C10" s="140" t="s">
        <v>106</v>
      </c>
      <c r="D10" s="495"/>
      <c r="E10" s="495"/>
      <c r="F10" s="495"/>
      <c r="G10" s="100"/>
      <c r="H10" s="125"/>
      <c r="I10" s="125"/>
      <c r="J10" s="140" t="s">
        <v>106</v>
      </c>
      <c r="K10" s="495"/>
      <c r="L10" s="495"/>
      <c r="M10" s="495"/>
      <c r="N10" s="100"/>
      <c r="O10" s="125"/>
      <c r="P10" s="86" t="s">
        <v>44</v>
      </c>
      <c r="Q10" s="515"/>
      <c r="R10" s="515"/>
      <c r="S10" s="515"/>
      <c r="T10" s="515"/>
      <c r="U10" s="308"/>
      <c r="V10" s="125"/>
      <c r="W10" s="125"/>
      <c r="X10" s="140" t="s">
        <v>106</v>
      </c>
      <c r="Y10" s="495"/>
      <c r="Z10" s="495"/>
      <c r="AA10" s="495"/>
      <c r="AB10" s="100"/>
      <c r="AC10" s="125"/>
      <c r="AD10" s="6"/>
      <c r="AE10" s="373"/>
      <c r="AF10" s="78" t="s">
        <v>113</v>
      </c>
      <c r="AG10" s="516"/>
      <c r="AH10" s="516"/>
      <c r="AI10" s="10"/>
      <c r="AJ10" s="288"/>
      <c r="AK10" s="208" t="s">
        <v>118</v>
      </c>
    </row>
    <row r="11" spans="1:37" ht="14.25" customHeight="1">
      <c r="A11" s="208" t="s">
        <v>114</v>
      </c>
      <c r="B11" s="6"/>
      <c r="C11" s="373"/>
      <c r="D11" s="78" t="s">
        <v>113</v>
      </c>
      <c r="E11" s="516"/>
      <c r="F11" s="516"/>
      <c r="G11" s="10"/>
      <c r="H11" s="288"/>
      <c r="I11" s="125"/>
      <c r="J11" s="140" t="s">
        <v>106</v>
      </c>
      <c r="K11" s="495"/>
      <c r="L11" s="495"/>
      <c r="M11" s="495"/>
      <c r="N11" s="100"/>
      <c r="O11" s="125"/>
      <c r="P11" s="6"/>
      <c r="Q11" s="373"/>
      <c r="R11" s="78" t="s">
        <v>113</v>
      </c>
      <c r="S11" s="516"/>
      <c r="T11" s="516"/>
      <c r="U11" s="10"/>
      <c r="V11" s="288"/>
      <c r="W11" s="125"/>
      <c r="X11" s="140" t="s">
        <v>106</v>
      </c>
      <c r="Y11" s="495"/>
      <c r="Z11" s="495"/>
      <c r="AA11" s="495"/>
      <c r="AB11" s="100"/>
      <c r="AC11" s="125"/>
      <c r="AD11" s="86" t="s">
        <v>44</v>
      </c>
      <c r="AE11" s="515"/>
      <c r="AF11" s="515"/>
      <c r="AG11" s="515"/>
      <c r="AH11" s="515"/>
      <c r="AI11" s="308"/>
      <c r="AJ11" s="125"/>
      <c r="AK11" s="208" t="s">
        <v>114</v>
      </c>
    </row>
    <row r="12" spans="1:37" ht="14.25" customHeight="1">
      <c r="A12" s="208" t="s">
        <v>207</v>
      </c>
      <c r="B12" s="6"/>
      <c r="C12" s="373"/>
      <c r="D12" s="78" t="s">
        <v>113</v>
      </c>
      <c r="E12" s="516"/>
      <c r="F12" s="516"/>
      <c r="G12" s="10"/>
      <c r="H12" s="288"/>
      <c r="I12" s="125"/>
      <c r="J12" s="140" t="s">
        <v>106</v>
      </c>
      <c r="K12" s="495"/>
      <c r="L12" s="495"/>
      <c r="M12" s="495"/>
      <c r="N12" s="100"/>
      <c r="O12" s="125"/>
      <c r="P12" s="6"/>
      <c r="Q12" s="495"/>
      <c r="R12" s="495"/>
      <c r="S12" s="495"/>
      <c r="T12" s="495"/>
      <c r="U12" s="495"/>
      <c r="V12" s="96"/>
      <c r="W12" s="96"/>
      <c r="X12" s="495"/>
      <c r="Y12" s="495"/>
      <c r="Z12" s="495"/>
      <c r="AA12" s="495"/>
      <c r="AB12" s="495"/>
      <c r="AC12" s="373"/>
      <c r="AD12" s="125"/>
      <c r="AE12" s="140" t="s">
        <v>106</v>
      </c>
      <c r="AF12" s="495"/>
      <c r="AG12" s="495"/>
      <c r="AH12" s="495"/>
      <c r="AI12" s="100"/>
      <c r="AJ12" s="125"/>
      <c r="AK12" s="208" t="s">
        <v>207</v>
      </c>
    </row>
    <row r="13" spans="1:37" ht="14.25" customHeight="1">
      <c r="A13" s="208" t="s">
        <v>196</v>
      </c>
      <c r="B13" s="6"/>
      <c r="C13" s="373"/>
      <c r="D13" s="78" t="s">
        <v>113</v>
      </c>
      <c r="E13" s="516"/>
      <c r="F13" s="516"/>
      <c r="G13" s="10"/>
      <c r="H13" s="288"/>
      <c r="I13" s="6"/>
      <c r="J13" s="373"/>
      <c r="K13" s="78" t="s">
        <v>113</v>
      </c>
      <c r="L13" s="516"/>
      <c r="M13" s="516"/>
      <c r="N13" s="10"/>
      <c r="O13" s="288"/>
      <c r="P13" s="125"/>
      <c r="Q13" s="140" t="s">
        <v>106</v>
      </c>
      <c r="R13" s="495"/>
      <c r="S13" s="495"/>
      <c r="T13" s="495"/>
      <c r="U13" s="100"/>
      <c r="V13" s="125"/>
      <c r="W13" s="86" t="s">
        <v>44</v>
      </c>
      <c r="X13" s="515"/>
      <c r="Y13" s="515"/>
      <c r="Z13" s="515"/>
      <c r="AA13" s="515"/>
      <c r="AB13" s="308"/>
      <c r="AC13" s="125"/>
      <c r="AD13" s="125"/>
      <c r="AE13" s="140" t="s">
        <v>106</v>
      </c>
      <c r="AF13" s="495"/>
      <c r="AG13" s="495"/>
      <c r="AH13" s="495"/>
      <c r="AI13" s="100"/>
      <c r="AJ13" s="125"/>
      <c r="AK13" s="545" t="s">
        <v>196</v>
      </c>
    </row>
    <row r="14" spans="1:37" ht="14.25" customHeight="1">
      <c r="A14" s="246"/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73"/>
    </row>
    <row r="15" spans="1:37" ht="14.25" customHeight="1">
      <c r="A15" s="545" t="s">
        <v>197</v>
      </c>
      <c r="B15" s="125"/>
      <c r="C15" s="140" t="s">
        <v>106</v>
      </c>
      <c r="D15" s="495"/>
      <c r="E15" s="495"/>
      <c r="F15" s="495"/>
      <c r="G15" s="100"/>
      <c r="H15" s="125"/>
      <c r="I15" s="125"/>
      <c r="J15" s="140" t="s">
        <v>106</v>
      </c>
      <c r="K15" s="495"/>
      <c r="L15" s="495"/>
      <c r="M15" s="495"/>
      <c r="N15" s="100"/>
      <c r="O15" s="125"/>
      <c r="P15" s="125"/>
      <c r="Q15" s="140" t="s">
        <v>106</v>
      </c>
      <c r="R15" s="495"/>
      <c r="S15" s="495"/>
      <c r="T15" s="495"/>
      <c r="U15" s="100"/>
      <c r="V15" s="125"/>
      <c r="W15" s="6"/>
      <c r="X15" s="373"/>
      <c r="Y15" s="78" t="s">
        <v>113</v>
      </c>
      <c r="Z15" s="516"/>
      <c r="AA15" s="516"/>
      <c r="AB15" s="10"/>
      <c r="AC15" s="288"/>
      <c r="AD15" s="125"/>
      <c r="AE15" s="140" t="s">
        <v>106</v>
      </c>
      <c r="AF15" s="495"/>
      <c r="AG15" s="495"/>
      <c r="AH15" s="495"/>
      <c r="AI15" s="100"/>
      <c r="AJ15" s="125"/>
      <c r="AK15" s="545" t="s">
        <v>197</v>
      </c>
    </row>
    <row r="16" spans="1:37" ht="14.25" customHeight="1">
      <c r="A16" s="545" t="s">
        <v>121</v>
      </c>
      <c r="B16" s="86" t="s">
        <v>44</v>
      </c>
      <c r="C16" s="515"/>
      <c r="D16" s="515"/>
      <c r="E16" s="515"/>
      <c r="F16" s="515"/>
      <c r="G16" s="308"/>
      <c r="H16" s="125"/>
      <c r="I16" s="125"/>
      <c r="J16" s="140" t="s">
        <v>106</v>
      </c>
      <c r="K16" s="495"/>
      <c r="L16" s="495"/>
      <c r="M16" s="495"/>
      <c r="N16" s="100"/>
      <c r="O16" s="125"/>
      <c r="P16" s="86" t="s">
        <v>44</v>
      </c>
      <c r="Q16" s="515"/>
      <c r="R16" s="515"/>
      <c r="S16" s="515"/>
      <c r="T16" s="515"/>
      <c r="U16" s="308"/>
      <c r="V16" s="125"/>
      <c r="W16" s="125"/>
      <c r="X16" s="140" t="s">
        <v>106</v>
      </c>
      <c r="Y16" s="495"/>
      <c r="Z16" s="495"/>
      <c r="AA16" s="495"/>
      <c r="AB16" s="100"/>
      <c r="AC16" s="125"/>
      <c r="AD16" s="125"/>
      <c r="AE16" s="140" t="s">
        <v>106</v>
      </c>
      <c r="AF16" s="495"/>
      <c r="AG16" s="495"/>
      <c r="AH16" s="495"/>
      <c r="AI16" s="100"/>
      <c r="AJ16" s="125"/>
      <c r="AK16" s="545" t="s">
        <v>121</v>
      </c>
    </row>
    <row r="17" spans="1:37" ht="14.25" customHeight="1">
      <c r="A17" s="545" t="s">
        <v>122</v>
      </c>
      <c r="B17" s="241"/>
      <c r="C17" s="253" t="s">
        <v>106</v>
      </c>
      <c r="D17" s="253"/>
      <c r="E17" s="253"/>
      <c r="F17" s="253"/>
      <c r="G17" s="253"/>
      <c r="H17" s="94"/>
      <c r="I17" s="241"/>
      <c r="J17" s="253" t="s">
        <v>106</v>
      </c>
      <c r="K17" s="253"/>
      <c r="L17" s="253"/>
      <c r="M17" s="253"/>
      <c r="N17" s="253"/>
      <c r="O17" s="94"/>
      <c r="P17" s="80"/>
      <c r="Q17" s="251" t="s">
        <v>106</v>
      </c>
      <c r="R17" s="143"/>
      <c r="S17" s="143"/>
      <c r="T17" s="143"/>
      <c r="U17" s="325"/>
      <c r="V17" s="80"/>
      <c r="W17" s="80"/>
      <c r="X17" s="251" t="s">
        <v>106</v>
      </c>
      <c r="Y17" s="143"/>
      <c r="Z17" s="143"/>
      <c r="AA17" s="143"/>
      <c r="AB17" s="325"/>
      <c r="AC17" s="80"/>
      <c r="AD17" s="80"/>
      <c r="AE17" s="251" t="s">
        <v>106</v>
      </c>
      <c r="AF17" s="143"/>
      <c r="AG17" s="143"/>
      <c r="AH17" s="143"/>
      <c r="AI17" s="325"/>
      <c r="AJ17" s="80"/>
      <c r="AK17" s="545" t="s">
        <v>122</v>
      </c>
    </row>
    <row r="18" spans="1:37" ht="14.25" customHeight="1">
      <c r="A18" s="545" t="s">
        <v>110</v>
      </c>
      <c r="B18" s="125"/>
      <c r="C18" s="140" t="s">
        <v>106</v>
      </c>
      <c r="D18" s="495"/>
      <c r="E18" s="495"/>
      <c r="F18" s="495"/>
      <c r="G18" s="100"/>
      <c r="H18" s="125"/>
      <c r="I18" s="6"/>
      <c r="J18" s="373"/>
      <c r="K18" s="78" t="s">
        <v>113</v>
      </c>
      <c r="L18" s="516"/>
      <c r="M18" s="516"/>
      <c r="N18" s="10"/>
      <c r="O18" s="288"/>
      <c r="P18" s="125"/>
      <c r="Q18" s="140" t="s">
        <v>106</v>
      </c>
      <c r="R18" s="495"/>
      <c r="S18" s="495"/>
      <c r="T18" s="495"/>
      <c r="U18" s="100"/>
      <c r="V18" s="125"/>
      <c r="W18" s="125"/>
      <c r="X18" s="140" t="s">
        <v>106</v>
      </c>
      <c r="Y18" s="495"/>
      <c r="Z18" s="495"/>
      <c r="AA18" s="495"/>
      <c r="AB18" s="100"/>
      <c r="AC18" s="125"/>
      <c r="AD18" s="6"/>
      <c r="AE18" s="373"/>
      <c r="AF18" s="78" t="s">
        <v>113</v>
      </c>
      <c r="AG18" s="516"/>
      <c r="AH18" s="516"/>
      <c r="AI18" s="10"/>
      <c r="AJ18" s="288"/>
      <c r="AK18" s="545" t="s">
        <v>110</v>
      </c>
    </row>
    <row r="19" spans="1:37" ht="14.25" customHeight="1">
      <c r="A19" s="545" t="s">
        <v>125</v>
      </c>
      <c r="B19" s="6"/>
      <c r="C19" s="373"/>
      <c r="D19" s="78" t="s">
        <v>113</v>
      </c>
      <c r="E19" s="516"/>
      <c r="F19" s="516"/>
      <c r="G19" s="10"/>
      <c r="H19" s="288"/>
      <c r="I19" s="125"/>
      <c r="J19" s="140" t="s">
        <v>106</v>
      </c>
      <c r="K19" s="495"/>
      <c r="L19" s="495"/>
      <c r="M19" s="495"/>
      <c r="N19" s="100"/>
      <c r="O19" s="125"/>
      <c r="P19" s="6"/>
      <c r="Q19" s="373"/>
      <c r="R19" s="78" t="s">
        <v>113</v>
      </c>
      <c r="S19" s="516"/>
      <c r="T19" s="516"/>
      <c r="U19" s="10"/>
      <c r="V19" s="288"/>
      <c r="W19" s="125"/>
      <c r="X19" s="140" t="s">
        <v>106</v>
      </c>
      <c r="Y19" s="495"/>
      <c r="Z19" s="495"/>
      <c r="AA19" s="495"/>
      <c r="AB19" s="100"/>
      <c r="AC19" s="125"/>
      <c r="AD19" s="86" t="s">
        <v>44</v>
      </c>
      <c r="AE19" s="515"/>
      <c r="AF19" s="515"/>
      <c r="AG19" s="515"/>
      <c r="AH19" s="308"/>
      <c r="AI19" s="275"/>
      <c r="AJ19" s="125"/>
      <c r="AK19" s="545" t="s">
        <v>125</v>
      </c>
    </row>
    <row r="20" spans="1:37" ht="14.25" customHeight="1">
      <c r="A20" s="545" t="s">
        <v>112</v>
      </c>
      <c r="B20" s="125"/>
      <c r="C20" s="140" t="s">
        <v>106</v>
      </c>
      <c r="D20" s="495"/>
      <c r="E20" s="495"/>
      <c r="F20" s="495"/>
      <c r="G20" s="100"/>
      <c r="H20" s="125"/>
      <c r="I20" s="6"/>
      <c r="J20" s="373"/>
      <c r="K20" s="78" t="s">
        <v>113</v>
      </c>
      <c r="L20" s="516"/>
      <c r="M20" s="516"/>
      <c r="N20" s="10"/>
      <c r="O20" s="288"/>
      <c r="P20" s="125"/>
      <c r="Q20" s="140" t="s">
        <v>106</v>
      </c>
      <c r="R20" s="495"/>
      <c r="S20" s="495"/>
      <c r="T20" s="495"/>
      <c r="U20" s="100"/>
      <c r="V20" s="125"/>
      <c r="W20" s="125"/>
      <c r="X20" s="140" t="s">
        <v>106</v>
      </c>
      <c r="Y20" s="495"/>
      <c r="Z20" s="495"/>
      <c r="AA20" s="495"/>
      <c r="AB20" s="100"/>
      <c r="AC20" s="125"/>
      <c r="AD20" s="6"/>
      <c r="AE20" s="373"/>
      <c r="AF20" s="78" t="s">
        <v>113</v>
      </c>
      <c r="AG20" s="516"/>
      <c r="AH20" s="516"/>
      <c r="AI20" s="10"/>
      <c r="AJ20" s="288"/>
      <c r="AK20" s="545" t="s">
        <v>112</v>
      </c>
    </row>
    <row r="21" spans="1:37" ht="14.25" customHeight="1">
      <c r="A21" s="545" t="s">
        <v>133</v>
      </c>
      <c r="B21" s="86" t="s">
        <v>44</v>
      </c>
      <c r="C21" s="515"/>
      <c r="D21" s="515"/>
      <c r="E21" s="515"/>
      <c r="F21" s="515"/>
      <c r="G21" s="308"/>
      <c r="H21" s="125"/>
      <c r="I21" s="86" t="s">
        <v>44</v>
      </c>
      <c r="J21" s="515"/>
      <c r="K21" s="515"/>
      <c r="L21" s="515"/>
      <c r="M21" s="515"/>
      <c r="N21" s="308"/>
      <c r="O21" s="125"/>
      <c r="P21" s="125"/>
      <c r="Q21" s="140" t="s">
        <v>106</v>
      </c>
      <c r="R21" s="495"/>
      <c r="S21" s="495"/>
      <c r="T21" s="495"/>
      <c r="U21" s="100"/>
      <c r="V21" s="125"/>
      <c r="W21" s="86" t="s">
        <v>44</v>
      </c>
      <c r="X21" s="515"/>
      <c r="Y21" s="515"/>
      <c r="Z21" s="515"/>
      <c r="AA21" s="515"/>
      <c r="AB21" s="308"/>
      <c r="AC21" s="125"/>
      <c r="AD21" s="86" t="s">
        <v>44</v>
      </c>
      <c r="AE21" s="515"/>
      <c r="AF21" s="515"/>
      <c r="AG21" s="515"/>
      <c r="AH21" s="308"/>
      <c r="AI21" s="275"/>
      <c r="AJ21" s="125"/>
      <c r="AK21" s="545" t="s">
        <v>133</v>
      </c>
    </row>
    <row r="22" spans="1:37" ht="14.25" customHeight="1">
      <c r="A22" s="545" t="s">
        <v>134</v>
      </c>
      <c r="B22" s="125"/>
      <c r="C22" s="140" t="s">
        <v>106</v>
      </c>
      <c r="D22" s="495"/>
      <c r="E22" s="495"/>
      <c r="F22" s="495"/>
      <c r="G22" s="100"/>
      <c r="H22" s="125"/>
      <c r="I22" s="86" t="s">
        <v>44</v>
      </c>
      <c r="J22" s="515"/>
      <c r="K22" s="515"/>
      <c r="L22" s="515"/>
      <c r="M22" s="515"/>
      <c r="N22" s="308"/>
      <c r="O22" s="125"/>
      <c r="P22" s="6"/>
      <c r="Q22" s="373"/>
      <c r="R22" s="78" t="s">
        <v>113</v>
      </c>
      <c r="S22" s="516"/>
      <c r="T22" s="516"/>
      <c r="U22" s="10"/>
      <c r="V22" s="288"/>
      <c r="W22" s="125"/>
      <c r="X22" s="140" t="s">
        <v>106</v>
      </c>
      <c r="Y22" s="495"/>
      <c r="Z22" s="495"/>
      <c r="AA22" s="495"/>
      <c r="AB22" s="100"/>
      <c r="AC22" s="125"/>
      <c r="AD22" s="125"/>
      <c r="AE22" s="140" t="s">
        <v>106</v>
      </c>
      <c r="AF22" s="495"/>
      <c r="AG22" s="495"/>
      <c r="AH22" s="495"/>
      <c r="AI22" s="100"/>
      <c r="AJ22" s="125"/>
      <c r="AK22" s="545" t="s">
        <v>134</v>
      </c>
    </row>
    <row r="23" spans="1:37" ht="14.25" customHeight="1">
      <c r="A23" s="545" t="s">
        <v>192</v>
      </c>
      <c r="B23" s="6"/>
      <c r="C23" s="373"/>
      <c r="D23" s="78" t="s">
        <v>113</v>
      </c>
      <c r="E23" s="516"/>
      <c r="F23" s="516"/>
      <c r="G23" s="10"/>
      <c r="H23" s="288"/>
      <c r="I23" s="125"/>
      <c r="J23" s="140" t="s">
        <v>106</v>
      </c>
      <c r="K23" s="495"/>
      <c r="L23" s="495"/>
      <c r="M23" s="495"/>
      <c r="N23" s="100"/>
      <c r="O23" s="125"/>
      <c r="P23" s="125"/>
      <c r="Q23" s="140" t="s">
        <v>106</v>
      </c>
      <c r="R23" s="495"/>
      <c r="S23" s="495"/>
      <c r="T23" s="495"/>
      <c r="U23" s="100"/>
      <c r="V23" s="125"/>
      <c r="W23" s="6"/>
      <c r="X23" s="373"/>
      <c r="Y23" s="78" t="s">
        <v>113</v>
      </c>
      <c r="Z23" s="516"/>
      <c r="AA23" s="516"/>
      <c r="AB23" s="10"/>
      <c r="AC23" s="288"/>
      <c r="AD23" s="125"/>
      <c r="AE23" s="140" t="s">
        <v>106</v>
      </c>
      <c r="AF23" s="495"/>
      <c r="AG23" s="495"/>
      <c r="AH23" s="495"/>
      <c r="AI23" s="100"/>
      <c r="AJ23" s="125"/>
      <c r="AK23" s="545" t="s">
        <v>192</v>
      </c>
    </row>
    <row r="24" spans="1:37" ht="14.25" customHeight="1">
      <c r="A24" s="545" t="s">
        <v>201</v>
      </c>
      <c r="B24" s="125"/>
      <c r="C24" s="140" t="s">
        <v>106</v>
      </c>
      <c r="D24" s="495"/>
      <c r="E24" s="495"/>
      <c r="F24" s="495"/>
      <c r="G24" s="100"/>
      <c r="H24" s="125"/>
      <c r="I24" s="125"/>
      <c r="J24" s="140" t="s">
        <v>106</v>
      </c>
      <c r="K24" s="495"/>
      <c r="L24" s="495"/>
      <c r="M24" s="495"/>
      <c r="N24" s="100"/>
      <c r="O24" s="125"/>
      <c r="P24" s="125"/>
      <c r="Q24" s="140" t="s">
        <v>106</v>
      </c>
      <c r="R24" s="495"/>
      <c r="S24" s="495"/>
      <c r="T24" s="495"/>
      <c r="U24" s="100"/>
      <c r="V24" s="125"/>
      <c r="W24" s="6"/>
      <c r="X24" s="373"/>
      <c r="Y24" s="78" t="s">
        <v>113</v>
      </c>
      <c r="Z24" s="516"/>
      <c r="AA24" s="516"/>
      <c r="AB24" s="10"/>
      <c r="AC24" s="288"/>
      <c r="AD24" s="125"/>
      <c r="AE24" s="140" t="s">
        <v>106</v>
      </c>
      <c r="AF24" s="495"/>
      <c r="AG24" s="495"/>
      <c r="AH24" s="495"/>
      <c r="AI24" s="100"/>
      <c r="AJ24" s="125"/>
      <c r="AK24" s="545" t="s">
        <v>201</v>
      </c>
    </row>
    <row r="25" spans="1:37" ht="14.25" customHeight="1">
      <c r="A25" s="545" t="s">
        <v>126</v>
      </c>
      <c r="B25" s="241"/>
      <c r="C25" s="253" t="s">
        <v>106</v>
      </c>
      <c r="D25" s="253"/>
      <c r="E25" s="253"/>
      <c r="F25" s="253"/>
      <c r="G25" s="253"/>
      <c r="H25" s="94"/>
      <c r="I25" s="125"/>
      <c r="J25" s="140" t="s">
        <v>106</v>
      </c>
      <c r="K25" s="495"/>
      <c r="L25" s="495"/>
      <c r="M25" s="495"/>
      <c r="N25" s="100"/>
      <c r="O25" s="125"/>
      <c r="P25" s="86" t="s">
        <v>44</v>
      </c>
      <c r="Q25" s="515"/>
      <c r="R25" s="515"/>
      <c r="S25" s="515"/>
      <c r="T25" s="515"/>
      <c r="U25" s="308"/>
      <c r="V25" s="125"/>
      <c r="W25" s="86" t="s">
        <v>44</v>
      </c>
      <c r="X25" s="515"/>
      <c r="Y25" s="515"/>
      <c r="Z25" s="515"/>
      <c r="AA25" s="515"/>
      <c r="AB25" s="308"/>
      <c r="AC25" s="125"/>
      <c r="AD25" s="86" t="s">
        <v>44</v>
      </c>
      <c r="AE25" s="515"/>
      <c r="AF25" s="515"/>
      <c r="AG25" s="515"/>
      <c r="AH25" s="515"/>
      <c r="AI25" s="308"/>
      <c r="AJ25" s="125"/>
      <c r="AK25" s="545" t="s">
        <v>126</v>
      </c>
    </row>
    <row r="26" spans="1:37" ht="14.25" customHeight="1">
      <c r="A26" s="545" t="s">
        <v>198</v>
      </c>
      <c r="B26" s="125"/>
      <c r="C26" s="140" t="s">
        <v>106</v>
      </c>
      <c r="D26" s="495"/>
      <c r="E26" s="495"/>
      <c r="F26" s="495"/>
      <c r="G26" s="100"/>
      <c r="H26" s="125"/>
      <c r="I26" s="125"/>
      <c r="J26" s="140" t="s">
        <v>106</v>
      </c>
      <c r="K26" s="495"/>
      <c r="L26" s="495"/>
      <c r="M26" s="495"/>
      <c r="N26" s="100"/>
      <c r="O26" s="125"/>
      <c r="P26" s="125"/>
      <c r="Q26" s="140" t="s">
        <v>106</v>
      </c>
      <c r="R26" s="495"/>
      <c r="S26" s="495"/>
      <c r="T26" s="495"/>
      <c r="U26" s="100"/>
      <c r="V26" s="125"/>
      <c r="W26" s="125"/>
      <c r="X26" s="140" t="s">
        <v>106</v>
      </c>
      <c r="Y26" s="495"/>
      <c r="Z26" s="495"/>
      <c r="AA26" s="495"/>
      <c r="AB26" s="100"/>
      <c r="AC26" s="125"/>
      <c r="AD26" s="125"/>
      <c r="AE26" s="140" t="s">
        <v>106</v>
      </c>
      <c r="AF26" s="495"/>
      <c r="AG26" s="495"/>
      <c r="AH26" s="495"/>
      <c r="AI26" s="100"/>
      <c r="AJ26" s="125"/>
      <c r="AK26" s="545" t="s">
        <v>198</v>
      </c>
    </row>
    <row r="27" spans="1:37" ht="14.25" customHeight="1">
      <c r="A27" s="545" t="s">
        <v>208</v>
      </c>
      <c r="B27" s="125"/>
      <c r="C27" s="140" t="s">
        <v>106</v>
      </c>
      <c r="D27" s="495"/>
      <c r="E27" s="495"/>
      <c r="F27" s="495"/>
      <c r="G27" s="100"/>
      <c r="H27" s="125"/>
      <c r="I27" s="125"/>
      <c r="J27" s="140" t="s">
        <v>106</v>
      </c>
      <c r="K27" s="495"/>
      <c r="L27" s="495"/>
      <c r="M27" s="495"/>
      <c r="N27" s="100"/>
      <c r="O27" s="125"/>
      <c r="P27" s="125"/>
      <c r="Q27" s="140" t="s">
        <v>106</v>
      </c>
      <c r="R27" s="495"/>
      <c r="S27" s="495"/>
      <c r="T27" s="495"/>
      <c r="U27" s="100"/>
      <c r="V27" s="125"/>
      <c r="W27" s="125"/>
      <c r="X27" s="140" t="s">
        <v>106</v>
      </c>
      <c r="Y27" s="495"/>
      <c r="Z27" s="495"/>
      <c r="AA27" s="495"/>
      <c r="AB27" s="100"/>
      <c r="AC27" s="125"/>
      <c r="AD27" s="125"/>
      <c r="AE27" s="140" t="s">
        <v>106</v>
      </c>
      <c r="AF27" s="495"/>
      <c r="AG27" s="495"/>
      <c r="AH27" s="495"/>
      <c r="AI27" s="100"/>
      <c r="AJ27" s="125"/>
      <c r="AK27" s="545" t="s">
        <v>208</v>
      </c>
    </row>
    <row r="28" spans="1:37" ht="14.25" customHeight="1">
      <c r="A28" s="545" t="s">
        <v>209</v>
      </c>
      <c r="B28" s="125"/>
      <c r="C28" s="140" t="s">
        <v>106</v>
      </c>
      <c r="D28" s="495"/>
      <c r="E28" s="495"/>
      <c r="F28" s="495"/>
      <c r="G28" s="100"/>
      <c r="H28" s="125"/>
      <c r="I28" s="125"/>
      <c r="J28" s="140" t="s">
        <v>106</v>
      </c>
      <c r="K28" s="495"/>
      <c r="L28" s="495"/>
      <c r="M28" s="495"/>
      <c r="N28" s="100"/>
      <c r="O28" s="125"/>
      <c r="P28" s="125"/>
      <c r="Q28" s="140" t="s">
        <v>106</v>
      </c>
      <c r="R28" s="495"/>
      <c r="S28" s="495"/>
      <c r="T28" s="495"/>
      <c r="U28" s="100"/>
      <c r="V28" s="125"/>
      <c r="W28" s="125"/>
      <c r="X28" s="140" t="s">
        <v>106</v>
      </c>
      <c r="Y28" s="495"/>
      <c r="Z28" s="495"/>
      <c r="AA28" s="495"/>
      <c r="AB28" s="100"/>
      <c r="AC28" s="125"/>
      <c r="AD28" s="125"/>
      <c r="AE28" s="140" t="s">
        <v>106</v>
      </c>
      <c r="AF28" s="495"/>
      <c r="AG28" s="495"/>
      <c r="AH28" s="495"/>
      <c r="AI28" s="100"/>
      <c r="AJ28" s="125"/>
      <c r="AK28" s="545" t="s">
        <v>209</v>
      </c>
    </row>
    <row r="29" spans="1:37" ht="14.25" customHeight="1">
      <c r="A29" s="574"/>
      <c r="B29" s="574"/>
      <c r="C29" s="574"/>
      <c r="D29" s="574"/>
      <c r="E29" s="574"/>
      <c r="F29" s="574"/>
      <c r="G29" s="574"/>
      <c r="H29" s="574"/>
      <c r="I29" s="574"/>
      <c r="J29" s="574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74"/>
      <c r="V29" s="574"/>
      <c r="W29" s="574"/>
      <c r="X29" s="574"/>
      <c r="Y29" s="574"/>
      <c r="Z29" s="574"/>
      <c r="AA29" s="574"/>
      <c r="AB29" s="574"/>
      <c r="AC29" s="574"/>
      <c r="AD29" s="574"/>
      <c r="AE29" s="574"/>
      <c r="AF29" s="574"/>
      <c r="AG29" s="574"/>
      <c r="AH29" s="574"/>
      <c r="AI29" s="574"/>
      <c r="AJ29" s="574"/>
      <c r="AK29" s="575"/>
    </row>
    <row r="30" spans="1:37" ht="14.25" customHeight="1">
      <c r="A30" s="545" t="s">
        <v>135</v>
      </c>
      <c r="B30" s="241"/>
      <c r="C30" s="253" t="s">
        <v>106</v>
      </c>
      <c r="D30" s="253"/>
      <c r="E30" s="253"/>
      <c r="F30" s="253"/>
      <c r="G30" s="253"/>
      <c r="H30" s="94"/>
      <c r="I30" s="241"/>
      <c r="J30" s="253" t="s">
        <v>106</v>
      </c>
      <c r="K30" s="253"/>
      <c r="L30" s="253"/>
      <c r="M30" s="253"/>
      <c r="N30" s="253"/>
      <c r="O30" s="94"/>
      <c r="P30" s="241"/>
      <c r="Q30" s="253" t="s">
        <v>106</v>
      </c>
      <c r="R30" s="253"/>
      <c r="S30" s="253"/>
      <c r="T30" s="253"/>
      <c r="U30" s="253"/>
      <c r="V30" s="94"/>
      <c r="W30" s="241"/>
      <c r="X30" s="253" t="s">
        <v>106</v>
      </c>
      <c r="Y30" s="253"/>
      <c r="Z30" s="253"/>
      <c r="AA30" s="253"/>
      <c r="AB30" s="253"/>
      <c r="AC30" s="94"/>
      <c r="AD30" s="241"/>
      <c r="AE30" s="253" t="s">
        <v>106</v>
      </c>
      <c r="AF30" s="253"/>
      <c r="AG30" s="253"/>
      <c r="AH30" s="253"/>
      <c r="AI30" s="253"/>
      <c r="AJ30" s="94"/>
      <c r="AK30" s="545" t="s">
        <v>137</v>
      </c>
    </row>
    <row r="31" spans="1:37" ht="14.25" customHeight="1">
      <c r="A31" s="545" t="s">
        <v>137</v>
      </c>
      <c r="B31" s="6"/>
      <c r="C31" s="420" t="s">
        <v>106</v>
      </c>
      <c r="D31" s="420"/>
      <c r="E31" s="420"/>
      <c r="F31" s="420"/>
      <c r="G31" s="420"/>
      <c r="H31" s="373"/>
      <c r="I31" s="6"/>
      <c r="J31" s="420" t="s">
        <v>106</v>
      </c>
      <c r="K31" s="420"/>
      <c r="L31" s="420"/>
      <c r="M31" s="420"/>
      <c r="N31" s="420"/>
      <c r="O31" s="373"/>
      <c r="P31" s="6"/>
      <c r="Q31" s="420" t="s">
        <v>106</v>
      </c>
      <c r="R31" s="420"/>
      <c r="S31" s="420"/>
      <c r="T31" s="420"/>
      <c r="U31" s="420"/>
      <c r="V31" s="373"/>
      <c r="W31" s="6"/>
      <c r="X31" s="420" t="s">
        <v>106</v>
      </c>
      <c r="Y31" s="420"/>
      <c r="Z31" s="420"/>
      <c r="AA31" s="420"/>
      <c r="AB31" s="420"/>
      <c r="AC31" s="373"/>
      <c r="AD31" s="6"/>
      <c r="AE31" s="420" t="s">
        <v>106</v>
      </c>
      <c r="AF31" s="420"/>
      <c r="AG31" s="420"/>
      <c r="AH31" s="420"/>
      <c r="AI31" s="420"/>
      <c r="AJ31" s="373"/>
      <c r="AK31" s="545" t="s">
        <v>137</v>
      </c>
    </row>
    <row r="32" spans="1:37" ht="14.25" customHeight="1">
      <c r="A32" s="545" t="s">
        <v>138</v>
      </c>
      <c r="B32" s="6"/>
      <c r="C32" s="420" t="s">
        <v>106</v>
      </c>
      <c r="D32" s="420"/>
      <c r="E32" s="420"/>
      <c r="F32" s="420"/>
      <c r="G32" s="420"/>
      <c r="H32" s="373"/>
      <c r="I32" s="6"/>
      <c r="J32" s="420" t="s">
        <v>106</v>
      </c>
      <c r="K32" s="420"/>
      <c r="L32" s="420"/>
      <c r="M32" s="420"/>
      <c r="N32" s="420"/>
      <c r="O32" s="373"/>
      <c r="P32" s="6"/>
      <c r="Q32" s="420" t="s">
        <v>106</v>
      </c>
      <c r="R32" s="420"/>
      <c r="S32" s="420"/>
      <c r="T32" s="420"/>
      <c r="U32" s="420"/>
      <c r="V32" s="373"/>
      <c r="W32" s="6"/>
      <c r="X32" s="420" t="s">
        <v>106</v>
      </c>
      <c r="Y32" s="420"/>
      <c r="Z32" s="420"/>
      <c r="AA32" s="420"/>
      <c r="AB32" s="420"/>
      <c r="AC32" s="373"/>
      <c r="AD32" s="6"/>
      <c r="AE32" s="420" t="s">
        <v>106</v>
      </c>
      <c r="AF32" s="420"/>
      <c r="AG32" s="420"/>
      <c r="AH32" s="420"/>
      <c r="AI32" s="420"/>
      <c r="AJ32" s="373"/>
      <c r="AK32" s="545" t="s">
        <v>139</v>
      </c>
    </row>
  </sheetData>
  <mergeCells count="1">
    <mergeCell ref="A29:AK29"/>
  </mergeCells>
  <phoneticPr fontId="0" type="noConversion"/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ColWidth="17.140625" defaultRowHeight="12.75" customHeight="1"/>
  <cols>
    <col min="1" max="1" width="18.7109375" customWidth="1"/>
    <col min="2" max="2" width="16" customWidth="1"/>
    <col min="3" max="3" width="51.85546875" customWidth="1"/>
    <col min="4" max="5" width="9.42578125" customWidth="1"/>
    <col min="6" max="6" width="1.7109375" customWidth="1"/>
    <col min="7" max="7" width="35.42578125" customWidth="1"/>
    <col min="8" max="9" width="9.42578125" customWidth="1"/>
    <col min="10" max="10" width="1.5703125" customWidth="1"/>
    <col min="11" max="11" width="54.42578125" customWidth="1"/>
    <col min="12" max="13" width="9.42578125" customWidth="1"/>
    <col min="14" max="14" width="1.7109375" customWidth="1"/>
    <col min="15" max="15" width="40.5703125" customWidth="1"/>
    <col min="16" max="17" width="9.42578125" customWidth="1"/>
    <col min="18" max="18" width="0.7109375" customWidth="1"/>
    <col min="19" max="19" width="41.7109375" customWidth="1"/>
    <col min="20" max="21" width="9.42578125" customWidth="1"/>
    <col min="22" max="22" width="15.28515625" customWidth="1"/>
    <col min="23" max="23" width="9.42578125" customWidth="1"/>
  </cols>
  <sheetData>
    <row r="1" spans="1:23" ht="70.5" customHeight="1">
      <c r="A1" s="201" t="s">
        <v>147</v>
      </c>
      <c r="B1" s="270" t="s">
        <v>0</v>
      </c>
      <c r="C1" s="201" t="s">
        <v>148</v>
      </c>
      <c r="D1" s="319" t="s">
        <v>211</v>
      </c>
      <c r="E1" s="174" t="s">
        <v>151</v>
      </c>
      <c r="F1" s="497"/>
      <c r="G1" s="201" t="s">
        <v>152</v>
      </c>
      <c r="H1" s="84" t="s">
        <v>150</v>
      </c>
      <c r="I1" s="174" t="s">
        <v>151</v>
      </c>
      <c r="J1" s="497"/>
      <c r="K1" s="201" t="s">
        <v>153</v>
      </c>
      <c r="L1" s="82" t="s">
        <v>150</v>
      </c>
      <c r="M1" s="174" t="s">
        <v>151</v>
      </c>
      <c r="N1" s="497"/>
      <c r="O1" s="201" t="s">
        <v>154</v>
      </c>
      <c r="P1" s="84" t="s">
        <v>150</v>
      </c>
      <c r="Q1" s="174" t="s">
        <v>151</v>
      </c>
      <c r="R1" s="497"/>
      <c r="S1" s="201" t="s">
        <v>155</v>
      </c>
      <c r="T1" s="84" t="s">
        <v>150</v>
      </c>
      <c r="U1" s="192" t="s">
        <v>151</v>
      </c>
      <c r="V1" s="466" t="s">
        <v>156</v>
      </c>
      <c r="W1" s="225"/>
    </row>
    <row r="2" spans="1:23" ht="25.5" customHeight="1">
      <c r="A2" s="609" t="s">
        <v>169</v>
      </c>
      <c r="B2" s="611" t="s">
        <v>212</v>
      </c>
      <c r="C2" s="52" t="s">
        <v>213</v>
      </c>
      <c r="D2" s="88">
        <v>1</v>
      </c>
      <c r="E2" s="343"/>
      <c r="F2" s="517"/>
      <c r="G2" s="52" t="s">
        <v>213</v>
      </c>
      <c r="H2" s="88">
        <v>1</v>
      </c>
      <c r="I2" s="343"/>
      <c r="J2" s="517"/>
      <c r="K2" s="52" t="s">
        <v>213</v>
      </c>
      <c r="L2" s="524">
        <v>1</v>
      </c>
      <c r="M2" s="343"/>
      <c r="N2" s="517"/>
      <c r="O2" s="52" t="s">
        <v>213</v>
      </c>
      <c r="P2" s="88">
        <v>1</v>
      </c>
      <c r="Q2" s="343"/>
      <c r="R2" s="517"/>
      <c r="S2" s="52" t="s">
        <v>213</v>
      </c>
      <c r="T2" s="88">
        <v>1</v>
      </c>
      <c r="U2" s="200"/>
      <c r="V2" s="342"/>
      <c r="W2" s="533"/>
    </row>
    <row r="3" spans="1:23" ht="25.5" customHeight="1">
      <c r="A3" s="610"/>
      <c r="B3" s="612"/>
      <c r="C3" s="464" t="s">
        <v>214</v>
      </c>
      <c r="D3" s="53">
        <v>0.5</v>
      </c>
      <c r="E3" s="200"/>
      <c r="F3" s="517"/>
      <c r="G3" s="464" t="s">
        <v>214</v>
      </c>
      <c r="H3" s="53">
        <v>0.5</v>
      </c>
      <c r="I3" s="200"/>
      <c r="J3" s="517"/>
      <c r="K3" s="464" t="s">
        <v>214</v>
      </c>
      <c r="L3" s="291">
        <v>0.5</v>
      </c>
      <c r="M3" s="200"/>
      <c r="N3" s="517"/>
      <c r="O3" s="464" t="s">
        <v>214</v>
      </c>
      <c r="P3" s="53">
        <v>0.5</v>
      </c>
      <c r="Q3" s="200"/>
      <c r="R3" s="517"/>
      <c r="S3" s="464" t="s">
        <v>214</v>
      </c>
      <c r="T3" s="53">
        <v>0.5</v>
      </c>
      <c r="U3" s="200"/>
      <c r="V3" s="388"/>
      <c r="W3" s="533"/>
    </row>
    <row r="4" spans="1:23" ht="25.5" customHeight="1">
      <c r="A4" s="610"/>
      <c r="B4" s="612"/>
      <c r="C4" s="464" t="s">
        <v>215</v>
      </c>
      <c r="D4" s="25">
        <v>1</v>
      </c>
      <c r="E4" s="200">
        <v>1</v>
      </c>
      <c r="F4" s="517"/>
      <c r="G4" s="464" t="s">
        <v>215</v>
      </c>
      <c r="H4" s="25">
        <v>0</v>
      </c>
      <c r="I4" s="200">
        <v>1</v>
      </c>
      <c r="J4" s="517"/>
      <c r="K4" s="464" t="s">
        <v>215</v>
      </c>
      <c r="L4" s="25">
        <v>0</v>
      </c>
      <c r="M4" s="200">
        <v>1</v>
      </c>
      <c r="N4" s="517"/>
      <c r="O4" s="464" t="s">
        <v>215</v>
      </c>
      <c r="P4" s="25">
        <v>0</v>
      </c>
      <c r="Q4" s="200">
        <v>1</v>
      </c>
      <c r="R4" s="517"/>
      <c r="S4" s="464" t="s">
        <v>215</v>
      </c>
      <c r="T4" s="25">
        <v>1</v>
      </c>
      <c r="U4" s="200">
        <v>1</v>
      </c>
      <c r="V4" s="388"/>
      <c r="W4" s="533"/>
    </row>
    <row r="5" spans="1:23" ht="25.5" customHeight="1">
      <c r="A5" s="610"/>
      <c r="B5" s="612"/>
      <c r="C5" s="464" t="s">
        <v>216</v>
      </c>
      <c r="D5" s="464">
        <v>1</v>
      </c>
      <c r="E5" s="200"/>
      <c r="F5" s="517"/>
      <c r="G5" s="464" t="s">
        <v>216</v>
      </c>
      <c r="H5" s="53">
        <v>1</v>
      </c>
      <c r="I5" s="200"/>
      <c r="J5" s="517"/>
      <c r="K5" s="464" t="s">
        <v>216</v>
      </c>
      <c r="L5" s="464">
        <v>1</v>
      </c>
      <c r="M5" s="200"/>
      <c r="N5" s="517"/>
      <c r="O5" s="464" t="s">
        <v>216</v>
      </c>
      <c r="P5" s="464">
        <v>1</v>
      </c>
      <c r="Q5" s="200"/>
      <c r="R5" s="517"/>
      <c r="S5" s="464" t="s">
        <v>216</v>
      </c>
      <c r="T5" s="53">
        <v>1</v>
      </c>
      <c r="U5" s="200"/>
      <c r="V5" s="388"/>
      <c r="W5" s="533"/>
    </row>
    <row r="6" spans="1:23" ht="23.25" customHeight="1">
      <c r="A6" s="610"/>
      <c r="B6" s="612"/>
      <c r="C6" s="464" t="s">
        <v>217</v>
      </c>
      <c r="D6" s="25">
        <v>1</v>
      </c>
      <c r="E6" s="200">
        <v>1</v>
      </c>
      <c r="F6" s="13"/>
      <c r="G6" s="464" t="s">
        <v>217</v>
      </c>
      <c r="H6" s="25">
        <v>1</v>
      </c>
      <c r="I6" s="200">
        <v>1</v>
      </c>
      <c r="J6" s="13"/>
      <c r="K6" s="464" t="s">
        <v>217</v>
      </c>
      <c r="L6" s="25">
        <v>1</v>
      </c>
      <c r="M6" s="200">
        <v>1</v>
      </c>
      <c r="N6" s="13"/>
      <c r="O6" s="464" t="s">
        <v>217</v>
      </c>
      <c r="P6" s="25">
        <v>1</v>
      </c>
      <c r="Q6" s="200">
        <v>1</v>
      </c>
      <c r="R6" s="13"/>
      <c r="S6" s="464" t="s">
        <v>217</v>
      </c>
      <c r="T6" s="25">
        <v>1</v>
      </c>
      <c r="U6" s="200">
        <v>1</v>
      </c>
      <c r="V6" s="443"/>
      <c r="W6" s="533"/>
    </row>
    <row r="7" spans="1:23" ht="23.25" customHeight="1">
      <c r="A7" s="610"/>
      <c r="B7" s="612"/>
      <c r="C7" s="464" t="s">
        <v>218</v>
      </c>
      <c r="D7" s="53">
        <v>0.5</v>
      </c>
      <c r="E7" s="200"/>
      <c r="F7" s="97"/>
      <c r="G7" s="464" t="s">
        <v>218</v>
      </c>
      <c r="H7" s="53">
        <v>0.5</v>
      </c>
      <c r="I7" s="200"/>
      <c r="J7" s="97"/>
      <c r="K7" s="464" t="s">
        <v>218</v>
      </c>
      <c r="L7" s="53">
        <v>0.5</v>
      </c>
      <c r="M7" s="200"/>
      <c r="N7" s="97"/>
      <c r="O7" s="464" t="s">
        <v>218</v>
      </c>
      <c r="P7" s="53">
        <v>0.5</v>
      </c>
      <c r="Q7" s="200"/>
      <c r="R7" s="97"/>
      <c r="S7" s="464" t="s">
        <v>218</v>
      </c>
      <c r="T7" s="53">
        <v>0.5</v>
      </c>
      <c r="U7" s="200">
        <v>0</v>
      </c>
      <c r="V7" s="443"/>
      <c r="W7" s="533"/>
    </row>
    <row r="8" spans="1:23" ht="23.25" customHeight="1">
      <c r="A8" s="610"/>
      <c r="B8" s="612"/>
      <c r="C8" s="464" t="s">
        <v>219</v>
      </c>
      <c r="D8" s="25">
        <v>0</v>
      </c>
      <c r="E8" s="200">
        <v>1</v>
      </c>
      <c r="F8" s="97"/>
      <c r="G8" s="464" t="s">
        <v>219</v>
      </c>
      <c r="H8" s="25">
        <v>1</v>
      </c>
      <c r="I8" s="200">
        <v>1</v>
      </c>
      <c r="J8" s="97"/>
      <c r="K8" s="464" t="s">
        <v>219</v>
      </c>
      <c r="L8" s="25">
        <v>0</v>
      </c>
      <c r="M8" s="200">
        <v>1</v>
      </c>
      <c r="N8" s="97"/>
      <c r="O8" s="464" t="s">
        <v>219</v>
      </c>
      <c r="P8" s="25">
        <v>0</v>
      </c>
      <c r="Q8" s="200">
        <v>1</v>
      </c>
      <c r="R8" s="97"/>
      <c r="S8" s="464" t="s">
        <v>219</v>
      </c>
      <c r="T8" s="25">
        <v>1</v>
      </c>
      <c r="U8" s="200">
        <v>1</v>
      </c>
      <c r="V8" s="443"/>
      <c r="W8" s="533"/>
    </row>
    <row r="9" spans="1:23" ht="23.25" customHeight="1">
      <c r="A9" s="610"/>
      <c r="B9" s="612"/>
      <c r="C9" s="464" t="s">
        <v>220</v>
      </c>
      <c r="D9" s="53">
        <v>1</v>
      </c>
      <c r="E9" s="200"/>
      <c r="F9" s="97"/>
      <c r="G9" s="464" t="s">
        <v>220</v>
      </c>
      <c r="H9" s="53">
        <v>1</v>
      </c>
      <c r="I9" s="200"/>
      <c r="J9" s="97"/>
      <c r="K9" s="464" t="s">
        <v>220</v>
      </c>
      <c r="L9" s="291">
        <v>1</v>
      </c>
      <c r="M9" s="200"/>
      <c r="N9" s="97"/>
      <c r="O9" s="464" t="s">
        <v>220</v>
      </c>
      <c r="P9" s="53">
        <v>1</v>
      </c>
      <c r="Q9" s="200"/>
      <c r="R9" s="97"/>
      <c r="S9" s="464" t="s">
        <v>220</v>
      </c>
      <c r="T9" s="53">
        <v>1</v>
      </c>
      <c r="U9" s="200"/>
      <c r="V9" s="443"/>
      <c r="W9" s="533"/>
    </row>
    <row r="10" spans="1:23" ht="23.25" customHeight="1">
      <c r="A10" s="610"/>
      <c r="B10" s="612"/>
      <c r="C10" s="464" t="s">
        <v>221</v>
      </c>
      <c r="D10" s="25">
        <v>1</v>
      </c>
      <c r="E10" s="200"/>
      <c r="F10" s="97"/>
      <c r="G10" s="464" t="s">
        <v>221</v>
      </c>
      <c r="H10" s="53">
        <v>1</v>
      </c>
      <c r="I10" s="200"/>
      <c r="J10" s="97"/>
      <c r="K10" s="464" t="s">
        <v>221</v>
      </c>
      <c r="L10" s="219">
        <v>1</v>
      </c>
      <c r="M10" s="200"/>
      <c r="N10" s="97"/>
      <c r="O10" s="464" t="s">
        <v>221</v>
      </c>
      <c r="P10" s="25">
        <v>1</v>
      </c>
      <c r="Q10" s="200"/>
      <c r="R10" s="97"/>
      <c r="S10" s="464" t="s">
        <v>221</v>
      </c>
      <c r="T10" s="25">
        <v>1</v>
      </c>
      <c r="U10" s="200"/>
      <c r="V10" s="443"/>
      <c r="W10" s="533"/>
    </row>
    <row r="11" spans="1:23" ht="23.25" customHeight="1">
      <c r="A11" s="610"/>
      <c r="B11" s="613"/>
      <c r="C11" s="20" t="s">
        <v>222</v>
      </c>
      <c r="D11" s="25">
        <v>0</v>
      </c>
      <c r="E11" s="200">
        <v>1</v>
      </c>
      <c r="F11" s="97"/>
      <c r="G11" s="20"/>
      <c r="H11" s="25"/>
      <c r="I11" s="200"/>
      <c r="J11" s="97"/>
      <c r="K11" s="20"/>
      <c r="L11" s="383"/>
      <c r="M11" s="200"/>
      <c r="N11" s="97"/>
      <c r="O11" s="20"/>
      <c r="P11" s="25"/>
      <c r="Q11" s="200"/>
      <c r="R11" s="97"/>
      <c r="S11" s="173"/>
      <c r="T11" s="25"/>
      <c r="U11" s="200"/>
      <c r="V11" s="443"/>
      <c r="W11" s="533"/>
    </row>
    <row r="12" spans="1:23" ht="23.25" customHeight="1">
      <c r="A12" s="610"/>
      <c r="B12" s="613"/>
      <c r="C12" s="20" t="s">
        <v>220</v>
      </c>
      <c r="D12" s="25">
        <v>1</v>
      </c>
      <c r="E12" s="200"/>
      <c r="F12" s="97"/>
      <c r="G12" s="20"/>
      <c r="H12" s="25"/>
      <c r="I12" s="200"/>
      <c r="J12" s="97"/>
      <c r="K12" s="20"/>
      <c r="L12" s="383"/>
      <c r="M12" s="200"/>
      <c r="N12" s="97"/>
      <c r="O12" s="20"/>
      <c r="P12" s="25"/>
      <c r="Q12" s="200"/>
      <c r="R12" s="97"/>
      <c r="S12" s="173"/>
      <c r="T12" s="25"/>
      <c r="U12" s="200"/>
      <c r="V12" s="443"/>
      <c r="W12" s="533"/>
    </row>
    <row r="13" spans="1:23" ht="23.25" customHeight="1">
      <c r="A13" s="610"/>
      <c r="B13" s="613"/>
      <c r="C13" s="20" t="s">
        <v>223</v>
      </c>
      <c r="D13" s="25">
        <v>0.5</v>
      </c>
      <c r="E13" s="200"/>
      <c r="F13" s="97"/>
      <c r="G13" s="20"/>
      <c r="H13" s="25"/>
      <c r="I13" s="200"/>
      <c r="J13" s="97"/>
      <c r="K13" s="20"/>
      <c r="L13" s="383"/>
      <c r="M13" s="200"/>
      <c r="N13" s="97"/>
      <c r="O13" s="20"/>
      <c r="P13" s="25"/>
      <c r="Q13" s="200"/>
      <c r="R13" s="97"/>
      <c r="S13" s="173"/>
      <c r="T13" s="25"/>
      <c r="U13" s="200"/>
      <c r="V13" s="443"/>
      <c r="W13" s="533"/>
    </row>
    <row r="14" spans="1:23" ht="23.25" customHeight="1">
      <c r="A14" s="610"/>
      <c r="B14" s="613"/>
      <c r="C14" s="20" t="s">
        <v>215</v>
      </c>
      <c r="D14" s="25">
        <v>1</v>
      </c>
      <c r="E14" s="200"/>
      <c r="F14" s="97"/>
      <c r="G14" s="20"/>
      <c r="H14" s="383"/>
      <c r="I14" s="200"/>
      <c r="J14" s="97"/>
      <c r="K14" s="20"/>
      <c r="L14" s="383"/>
      <c r="M14" s="200"/>
      <c r="N14" s="97"/>
      <c r="O14" s="20"/>
      <c r="P14" s="25"/>
      <c r="Q14" s="200"/>
      <c r="R14" s="97"/>
      <c r="S14" s="20" t="s">
        <v>224</v>
      </c>
      <c r="T14" s="25">
        <v>0</v>
      </c>
      <c r="U14" s="200"/>
      <c r="V14" s="443"/>
      <c r="W14" s="533"/>
    </row>
    <row r="15" spans="1:23" ht="23.25" customHeight="1">
      <c r="A15" s="610"/>
      <c r="B15" s="613"/>
      <c r="C15" s="20" t="s">
        <v>214</v>
      </c>
      <c r="D15" s="25">
        <v>0.5</v>
      </c>
      <c r="E15" s="200"/>
      <c r="F15" s="97"/>
      <c r="G15" s="20"/>
      <c r="H15" s="383"/>
      <c r="I15" s="200"/>
      <c r="J15" s="97"/>
      <c r="K15" s="20"/>
      <c r="L15" s="383"/>
      <c r="M15" s="200"/>
      <c r="N15" s="97"/>
      <c r="O15" s="20"/>
      <c r="P15" s="25"/>
      <c r="Q15" s="200"/>
      <c r="R15" s="97"/>
      <c r="S15" s="20"/>
      <c r="T15" s="25"/>
      <c r="U15" s="200"/>
      <c r="V15" s="443"/>
      <c r="W15" s="533"/>
    </row>
    <row r="16" spans="1:23" ht="23.25" customHeight="1">
      <c r="A16" s="610"/>
      <c r="B16" s="613"/>
      <c r="C16" s="20" t="s">
        <v>217</v>
      </c>
      <c r="D16" s="25">
        <v>1</v>
      </c>
      <c r="E16" s="200"/>
      <c r="F16" s="97"/>
      <c r="G16" s="20"/>
      <c r="H16" s="383"/>
      <c r="I16" s="200"/>
      <c r="J16" s="97"/>
      <c r="K16" s="20"/>
      <c r="L16" s="383"/>
      <c r="M16" s="200"/>
      <c r="N16" s="97"/>
      <c r="O16" s="20"/>
      <c r="P16" s="25"/>
      <c r="Q16" s="200"/>
      <c r="R16" s="97"/>
      <c r="S16" s="20"/>
      <c r="T16" s="25"/>
      <c r="U16" s="200"/>
      <c r="V16" s="443"/>
      <c r="W16" s="533"/>
    </row>
    <row r="17" spans="1:23" ht="23.25" customHeight="1">
      <c r="A17" s="610"/>
      <c r="B17" s="613"/>
      <c r="C17" s="20" t="s">
        <v>225</v>
      </c>
      <c r="D17" s="25">
        <v>1</v>
      </c>
      <c r="E17" s="200"/>
      <c r="F17" s="97"/>
      <c r="G17" s="20"/>
      <c r="H17" s="383"/>
      <c r="I17" s="200"/>
      <c r="J17" s="97"/>
      <c r="K17" s="20"/>
      <c r="L17" s="383"/>
      <c r="M17" s="200"/>
      <c r="N17" s="97"/>
      <c r="O17" s="20"/>
      <c r="P17" s="25"/>
      <c r="Q17" s="200"/>
      <c r="R17" s="97"/>
      <c r="S17" s="20" t="s">
        <v>226</v>
      </c>
      <c r="T17" s="25">
        <v>0</v>
      </c>
      <c r="U17" s="200"/>
      <c r="V17" s="443"/>
      <c r="W17" s="533"/>
    </row>
    <row r="18" spans="1:23" ht="23.25" customHeight="1">
      <c r="A18" s="610"/>
      <c r="B18" s="614" t="s">
        <v>42</v>
      </c>
      <c r="C18" s="411"/>
      <c r="D18" s="114"/>
      <c r="E18" s="260"/>
      <c r="F18" s="396"/>
      <c r="G18" s="521" t="s">
        <v>217</v>
      </c>
      <c r="H18" s="90">
        <v>1</v>
      </c>
      <c r="I18" s="200"/>
      <c r="J18" s="396"/>
      <c r="K18" s="521" t="s">
        <v>217</v>
      </c>
      <c r="L18" s="326"/>
      <c r="M18" s="200"/>
      <c r="N18" s="396"/>
      <c r="O18" s="521"/>
      <c r="P18" s="90"/>
      <c r="Q18" s="200"/>
      <c r="R18" s="396"/>
      <c r="S18" s="521"/>
      <c r="T18" s="90"/>
      <c r="U18" s="200"/>
      <c r="V18" s="443"/>
      <c r="W18" s="533"/>
    </row>
    <row r="19" spans="1:23" ht="23.25" customHeight="1">
      <c r="A19" s="610"/>
      <c r="B19" s="614"/>
      <c r="C19" s="411"/>
      <c r="D19" s="114"/>
      <c r="E19" s="260"/>
      <c r="F19" s="396"/>
      <c r="G19" s="521" t="s">
        <v>221</v>
      </c>
      <c r="H19" s="326">
        <v>1</v>
      </c>
      <c r="I19" s="200"/>
      <c r="J19" s="396"/>
      <c r="K19" s="521" t="s">
        <v>221</v>
      </c>
      <c r="L19" s="326">
        <v>1</v>
      </c>
      <c r="M19" s="200"/>
      <c r="N19" s="396"/>
      <c r="O19" s="521"/>
      <c r="P19" s="326"/>
      <c r="Q19" s="200"/>
      <c r="R19" s="396"/>
      <c r="S19" s="4"/>
      <c r="T19" s="407"/>
      <c r="U19" s="200"/>
      <c r="V19" s="443"/>
      <c r="W19" s="533"/>
    </row>
    <row r="20" spans="1:23" ht="23.25" customHeight="1">
      <c r="A20" s="610"/>
      <c r="B20" s="614"/>
      <c r="C20" s="411"/>
      <c r="D20" s="114"/>
      <c r="E20" s="260"/>
      <c r="F20" s="396"/>
      <c r="G20" s="521" t="s">
        <v>227</v>
      </c>
      <c r="H20" s="326">
        <v>1</v>
      </c>
      <c r="I20" s="200"/>
      <c r="J20" s="396"/>
      <c r="K20" s="521" t="s">
        <v>227</v>
      </c>
      <c r="L20" s="326">
        <v>1</v>
      </c>
      <c r="M20" s="200"/>
      <c r="N20" s="396"/>
      <c r="O20" s="521"/>
      <c r="P20" s="326"/>
      <c r="Q20" s="200"/>
      <c r="R20" s="396"/>
      <c r="S20" s="4"/>
      <c r="T20" s="407"/>
      <c r="U20" s="200"/>
      <c r="V20" s="443"/>
      <c r="W20" s="533"/>
    </row>
    <row r="21" spans="1:23" ht="23.25" customHeight="1">
      <c r="A21" s="610"/>
      <c r="B21" s="614"/>
      <c r="C21" s="411"/>
      <c r="D21" s="114"/>
      <c r="E21" s="260"/>
      <c r="F21" s="396"/>
      <c r="G21" s="521" t="s">
        <v>228</v>
      </c>
      <c r="H21" s="326">
        <v>0.5</v>
      </c>
      <c r="I21" s="200"/>
      <c r="J21" s="396"/>
      <c r="K21" s="521" t="s">
        <v>228</v>
      </c>
      <c r="L21" s="326">
        <v>0.5</v>
      </c>
      <c r="M21" s="200"/>
      <c r="N21" s="396"/>
      <c r="O21" s="521"/>
      <c r="P21" s="326"/>
      <c r="Q21" s="200"/>
      <c r="R21" s="396"/>
      <c r="S21" s="4"/>
      <c r="T21" s="407"/>
      <c r="U21" s="200"/>
      <c r="V21" s="443"/>
      <c r="W21" s="533"/>
    </row>
    <row r="22" spans="1:23" ht="23.25" customHeight="1">
      <c r="A22" s="610"/>
      <c r="B22" s="614"/>
      <c r="C22" s="411"/>
      <c r="D22" s="114"/>
      <c r="E22" s="260"/>
      <c r="F22" s="396"/>
      <c r="G22" s="521" t="s">
        <v>216</v>
      </c>
      <c r="H22" s="326">
        <v>1</v>
      </c>
      <c r="I22" s="200"/>
      <c r="J22" s="396"/>
      <c r="K22" s="521" t="s">
        <v>216</v>
      </c>
      <c r="L22" s="326">
        <v>1</v>
      </c>
      <c r="M22" s="200"/>
      <c r="N22" s="396"/>
      <c r="O22" s="521"/>
      <c r="P22" s="326"/>
      <c r="Q22" s="200"/>
      <c r="R22" s="396"/>
      <c r="S22" s="4"/>
      <c r="T22" s="407"/>
      <c r="U22" s="200"/>
      <c r="V22" s="443"/>
      <c r="W22" s="533"/>
    </row>
    <row r="23" spans="1:23" ht="23.25" customHeight="1">
      <c r="A23" s="610"/>
      <c r="B23" s="614"/>
      <c r="C23" s="411"/>
      <c r="D23" s="114"/>
      <c r="E23" s="260"/>
      <c r="F23" s="396"/>
      <c r="G23" s="521" t="s">
        <v>229</v>
      </c>
      <c r="H23" s="326">
        <v>1</v>
      </c>
      <c r="I23" s="200"/>
      <c r="J23" s="396"/>
      <c r="K23" s="521" t="s">
        <v>229</v>
      </c>
      <c r="L23" s="326">
        <v>1</v>
      </c>
      <c r="M23" s="200"/>
      <c r="N23" s="396"/>
      <c r="O23" s="521"/>
      <c r="P23" s="326"/>
      <c r="Q23" s="200"/>
      <c r="R23" s="396"/>
      <c r="S23" s="4"/>
      <c r="T23" s="407"/>
      <c r="U23" s="200"/>
      <c r="V23" s="443"/>
      <c r="W23" s="533"/>
    </row>
    <row r="24" spans="1:23" ht="24" customHeight="1">
      <c r="A24" s="610"/>
      <c r="B24" s="614"/>
      <c r="C24" s="411"/>
      <c r="D24" s="114"/>
      <c r="E24" s="260"/>
      <c r="F24" s="317"/>
      <c r="G24" s="521" t="s">
        <v>219</v>
      </c>
      <c r="H24" s="326"/>
      <c r="I24" s="200"/>
      <c r="J24" s="317"/>
      <c r="K24" s="521" t="s">
        <v>219</v>
      </c>
      <c r="L24" s="326">
        <v>1</v>
      </c>
      <c r="M24" s="200">
        <v>1</v>
      </c>
      <c r="N24" s="317"/>
      <c r="O24" s="521"/>
      <c r="P24" s="326"/>
      <c r="Q24" s="200">
        <v>1</v>
      </c>
      <c r="R24" s="317"/>
      <c r="S24" s="411"/>
      <c r="T24" s="114"/>
      <c r="U24" s="200"/>
      <c r="V24" s="443"/>
      <c r="W24" s="533"/>
    </row>
    <row r="25" spans="1:23" ht="23.25" customHeight="1">
      <c r="A25" s="610"/>
      <c r="B25" s="498"/>
      <c r="C25" s="411"/>
      <c r="D25" s="114"/>
      <c r="E25" s="260"/>
      <c r="F25" s="105"/>
      <c r="G25" s="521" t="s">
        <v>230</v>
      </c>
      <c r="H25" s="90">
        <v>1</v>
      </c>
      <c r="I25" s="200"/>
      <c r="J25" s="105"/>
      <c r="K25" s="521" t="s">
        <v>230</v>
      </c>
      <c r="L25" s="326">
        <v>1</v>
      </c>
      <c r="M25" s="200"/>
      <c r="N25" s="105"/>
      <c r="O25" s="521"/>
      <c r="P25" s="90"/>
      <c r="Q25" s="200"/>
      <c r="R25" s="105"/>
      <c r="S25" s="411"/>
      <c r="T25" s="114"/>
      <c r="U25" s="200"/>
      <c r="V25" s="443"/>
      <c r="W25" s="533"/>
    </row>
    <row r="26" spans="1:23" ht="24" customHeight="1">
      <c r="A26" s="610"/>
      <c r="B26" s="107"/>
      <c r="C26" s="128"/>
      <c r="D26" s="433"/>
      <c r="E26" s="260"/>
      <c r="F26" s="485"/>
      <c r="G26" s="521" t="s">
        <v>231</v>
      </c>
      <c r="H26" s="47" t="s">
        <v>232</v>
      </c>
      <c r="I26" s="200"/>
      <c r="J26" s="485"/>
      <c r="K26" s="521" t="s">
        <v>231</v>
      </c>
      <c r="L26" s="47" t="s">
        <v>232</v>
      </c>
      <c r="M26" s="260"/>
      <c r="N26" s="485"/>
      <c r="O26" s="521"/>
      <c r="P26" s="47"/>
      <c r="Q26" s="200"/>
      <c r="R26" s="485"/>
      <c r="S26" s="128"/>
      <c r="T26" s="433"/>
      <c r="U26" s="200"/>
      <c r="V26" s="443"/>
      <c r="W26" s="533"/>
    </row>
    <row r="27" spans="1:23" ht="24" customHeight="1">
      <c r="A27" s="122" t="s">
        <v>233</v>
      </c>
      <c r="B27" s="551" t="s">
        <v>158</v>
      </c>
      <c r="C27" s="52" t="s">
        <v>234</v>
      </c>
      <c r="D27" s="88"/>
      <c r="E27" s="200"/>
      <c r="F27" s="13"/>
      <c r="G27" s="464" t="s">
        <v>234</v>
      </c>
      <c r="H27" s="88">
        <v>1</v>
      </c>
      <c r="I27" s="200"/>
      <c r="J27" s="13"/>
      <c r="K27" s="464" t="s">
        <v>234</v>
      </c>
      <c r="L27" s="524">
        <v>1</v>
      </c>
      <c r="M27" s="200"/>
      <c r="N27" s="13"/>
      <c r="O27" s="464" t="s">
        <v>234</v>
      </c>
      <c r="P27" s="88"/>
      <c r="Q27" s="200"/>
      <c r="R27" s="13"/>
      <c r="S27" s="52" t="s">
        <v>234</v>
      </c>
      <c r="T27" s="88"/>
      <c r="U27" s="200"/>
      <c r="V27" s="443"/>
      <c r="W27" s="533"/>
    </row>
    <row r="28" spans="1:23" ht="24" customHeight="1">
      <c r="A28" s="122"/>
      <c r="B28" s="483" t="s">
        <v>42</v>
      </c>
      <c r="C28" s="521"/>
      <c r="D28" s="90"/>
      <c r="E28" s="200"/>
      <c r="F28" s="396"/>
      <c r="G28" s="521"/>
      <c r="H28" s="90"/>
      <c r="I28" s="200"/>
      <c r="J28" s="396"/>
      <c r="K28" s="521" t="s">
        <v>234</v>
      </c>
      <c r="L28" s="326"/>
      <c r="M28" s="200">
        <v>1</v>
      </c>
      <c r="N28" s="396"/>
      <c r="O28" s="521"/>
      <c r="P28" s="90"/>
      <c r="Q28" s="200"/>
      <c r="R28" s="396"/>
      <c r="S28" s="521"/>
      <c r="T28" s="90"/>
      <c r="U28" s="200"/>
      <c r="V28" s="443"/>
      <c r="W28" s="533"/>
    </row>
    <row r="29" spans="1:23" ht="23.25" customHeight="1">
      <c r="A29" s="335"/>
      <c r="B29" s="238"/>
      <c r="C29" s="464" t="s">
        <v>217</v>
      </c>
      <c r="D29" s="53"/>
      <c r="E29" s="200">
        <v>1</v>
      </c>
      <c r="F29" s="97"/>
      <c r="G29" s="464" t="s">
        <v>217</v>
      </c>
      <c r="H29" s="53"/>
      <c r="I29" s="200">
        <v>1</v>
      </c>
      <c r="J29" s="97"/>
      <c r="K29" s="464" t="s">
        <v>217</v>
      </c>
      <c r="L29" s="291"/>
      <c r="M29" s="200">
        <v>1</v>
      </c>
      <c r="N29" s="97"/>
      <c r="O29" s="464" t="s">
        <v>217</v>
      </c>
      <c r="P29" s="291"/>
      <c r="Q29" s="200">
        <v>1</v>
      </c>
      <c r="R29" s="97"/>
      <c r="S29" s="464" t="s">
        <v>217</v>
      </c>
      <c r="T29" s="291"/>
      <c r="U29" s="200">
        <v>1</v>
      </c>
      <c r="V29" s="443"/>
      <c r="W29" s="533"/>
    </row>
    <row r="30" spans="1:23" ht="23.25" customHeight="1">
      <c r="A30" s="162"/>
      <c r="B30" s="158"/>
      <c r="C30" s="464" t="s">
        <v>219</v>
      </c>
      <c r="D30" s="53">
        <v>1</v>
      </c>
      <c r="E30" s="124"/>
      <c r="F30" s="169"/>
      <c r="G30" s="464" t="s">
        <v>219</v>
      </c>
      <c r="H30" s="53">
        <v>1</v>
      </c>
      <c r="I30" s="124"/>
      <c r="J30" s="169"/>
      <c r="K30" s="464" t="s">
        <v>219</v>
      </c>
      <c r="L30" s="53">
        <v>1</v>
      </c>
      <c r="M30" s="200"/>
      <c r="N30" s="169"/>
      <c r="O30" s="464" t="s">
        <v>219</v>
      </c>
      <c r="P30" s="53">
        <v>1</v>
      </c>
      <c r="Q30" s="200"/>
      <c r="R30" s="108"/>
      <c r="S30" s="464" t="s">
        <v>219</v>
      </c>
      <c r="T30" s="53">
        <v>1</v>
      </c>
      <c r="U30" s="200"/>
      <c r="V30" s="443"/>
      <c r="W30" s="533"/>
    </row>
    <row r="31" spans="1:23" ht="23.25" customHeight="1">
      <c r="A31" s="162"/>
      <c r="B31" s="158"/>
      <c r="C31" s="481" t="s">
        <v>220</v>
      </c>
      <c r="D31" s="210">
        <v>1</v>
      </c>
      <c r="E31" s="371"/>
      <c r="F31" s="504"/>
      <c r="G31" s="481" t="s">
        <v>220</v>
      </c>
      <c r="H31" s="210">
        <v>1</v>
      </c>
      <c r="I31" s="371"/>
      <c r="J31" s="504"/>
      <c r="K31" s="481" t="s">
        <v>220</v>
      </c>
      <c r="L31" s="210">
        <v>1</v>
      </c>
      <c r="M31" s="200"/>
      <c r="N31" s="504"/>
      <c r="O31" s="481"/>
      <c r="P31" s="210"/>
      <c r="Q31" s="200"/>
      <c r="R31" s="504"/>
      <c r="S31" s="481" t="s">
        <v>220</v>
      </c>
      <c r="T31" s="210">
        <v>1</v>
      </c>
      <c r="U31" s="200"/>
      <c r="V31" s="443"/>
      <c r="W31" s="533"/>
    </row>
    <row r="32" spans="1:23" ht="23.25" customHeight="1">
      <c r="A32" s="162"/>
      <c r="B32" s="158"/>
      <c r="C32" s="379" t="s">
        <v>235</v>
      </c>
      <c r="D32" s="146">
        <v>1</v>
      </c>
      <c r="E32" s="371"/>
      <c r="F32" s="504"/>
      <c r="G32" s="379" t="s">
        <v>215</v>
      </c>
      <c r="H32" s="146">
        <v>1</v>
      </c>
      <c r="I32" s="371"/>
      <c r="J32" s="504"/>
      <c r="K32" s="379" t="s">
        <v>235</v>
      </c>
      <c r="L32" s="146">
        <v>1</v>
      </c>
      <c r="M32" s="200"/>
      <c r="N32" s="504"/>
      <c r="O32" s="379" t="s">
        <v>235</v>
      </c>
      <c r="P32" s="146">
        <v>1</v>
      </c>
      <c r="Q32" s="200"/>
      <c r="R32" s="504"/>
      <c r="S32" s="379" t="s">
        <v>235</v>
      </c>
      <c r="T32" s="146">
        <v>1</v>
      </c>
      <c r="U32" s="200"/>
      <c r="V32" s="443"/>
      <c r="W32" s="533"/>
    </row>
    <row r="33" spans="1:23" ht="23.25" customHeight="1">
      <c r="A33" s="162"/>
      <c r="B33" s="158"/>
      <c r="C33" s="379"/>
      <c r="D33" s="146"/>
      <c r="E33" s="188"/>
      <c r="F33" s="504"/>
      <c r="G33" s="379" t="s">
        <v>236</v>
      </c>
      <c r="H33" s="146">
        <v>1</v>
      </c>
      <c r="I33" s="371">
        <v>0</v>
      </c>
      <c r="J33" s="504"/>
      <c r="K33" s="379"/>
      <c r="L33" s="146"/>
      <c r="M33" s="200">
        <v>0</v>
      </c>
      <c r="N33" s="504"/>
      <c r="O33" s="379" t="s">
        <v>236</v>
      </c>
      <c r="P33" s="146">
        <v>1</v>
      </c>
      <c r="Q33" s="200">
        <v>0</v>
      </c>
      <c r="R33" s="504"/>
      <c r="S33" s="379" t="s">
        <v>236</v>
      </c>
      <c r="T33" s="146">
        <v>1</v>
      </c>
      <c r="U33" s="200"/>
      <c r="V33" s="443"/>
      <c r="W33" s="533"/>
    </row>
    <row r="34" spans="1:23" ht="24" customHeight="1">
      <c r="A34" s="473" t="s">
        <v>237</v>
      </c>
      <c r="B34" s="171" t="s">
        <v>158</v>
      </c>
      <c r="C34" s="430" t="s">
        <v>225</v>
      </c>
      <c r="D34" s="546">
        <v>1</v>
      </c>
      <c r="E34" s="153"/>
      <c r="F34" s="127"/>
      <c r="G34" s="430" t="s">
        <v>225</v>
      </c>
      <c r="H34" s="546">
        <v>1</v>
      </c>
      <c r="I34" s="354">
        <v>0</v>
      </c>
      <c r="J34" s="127"/>
      <c r="K34" s="430" t="s">
        <v>225</v>
      </c>
      <c r="L34" s="546">
        <v>1</v>
      </c>
      <c r="M34" s="486">
        <v>0</v>
      </c>
      <c r="N34" s="127"/>
      <c r="O34" s="430" t="s">
        <v>225</v>
      </c>
      <c r="P34" s="546">
        <v>1</v>
      </c>
      <c r="Q34" s="486">
        <v>0</v>
      </c>
      <c r="R34" s="127"/>
      <c r="S34" s="430" t="s">
        <v>225</v>
      </c>
      <c r="T34" s="546">
        <v>1</v>
      </c>
      <c r="U34" s="486">
        <v>0</v>
      </c>
      <c r="V34" s="443"/>
      <c r="W34" s="533"/>
    </row>
    <row r="35" spans="1:23" ht="24" hidden="1" customHeight="1">
      <c r="A35" s="211" t="s">
        <v>238</v>
      </c>
      <c r="B35" s="244" t="s">
        <v>158</v>
      </c>
      <c r="C35" s="541" t="s">
        <v>217</v>
      </c>
      <c r="D35" s="257">
        <v>1</v>
      </c>
      <c r="E35" s="61"/>
      <c r="F35" s="352"/>
      <c r="G35" s="541" t="s">
        <v>217</v>
      </c>
      <c r="H35" s="257">
        <v>1</v>
      </c>
      <c r="I35" s="61"/>
      <c r="J35" s="352"/>
      <c r="K35" s="541" t="s">
        <v>217</v>
      </c>
      <c r="L35" s="257">
        <v>1</v>
      </c>
      <c r="M35" s="61"/>
      <c r="N35" s="352"/>
      <c r="O35" s="541" t="s">
        <v>217</v>
      </c>
      <c r="P35" s="257">
        <v>1</v>
      </c>
      <c r="Q35" s="61"/>
      <c r="R35" s="352"/>
      <c r="S35" s="541" t="s">
        <v>217</v>
      </c>
      <c r="T35" s="257">
        <v>1</v>
      </c>
      <c r="U35" s="377"/>
      <c r="V35" s="443"/>
      <c r="W35" s="213" t="s">
        <v>239</v>
      </c>
    </row>
    <row r="36" spans="1:23" ht="24" hidden="1" customHeight="1">
      <c r="A36" s="615" t="s">
        <v>240</v>
      </c>
      <c r="B36" s="617" t="s">
        <v>158</v>
      </c>
      <c r="C36" s="469" t="s">
        <v>241</v>
      </c>
      <c r="D36" s="181">
        <v>0</v>
      </c>
      <c r="E36" s="343"/>
      <c r="F36" s="13"/>
      <c r="G36" s="52"/>
      <c r="H36" s="88"/>
      <c r="I36" s="343"/>
      <c r="J36" s="13"/>
      <c r="K36" s="52" t="s">
        <v>242</v>
      </c>
      <c r="L36" s="524">
        <v>0</v>
      </c>
      <c r="M36" s="343"/>
      <c r="N36" s="13"/>
      <c r="O36" s="52"/>
      <c r="P36" s="88"/>
      <c r="Q36" s="343"/>
      <c r="R36" s="13"/>
      <c r="S36" s="52" t="s">
        <v>242</v>
      </c>
      <c r="T36" s="88">
        <v>0</v>
      </c>
      <c r="U36" s="343"/>
      <c r="V36" s="443"/>
      <c r="W36" s="533"/>
    </row>
    <row r="37" spans="1:23" ht="24" hidden="1" customHeight="1">
      <c r="A37" s="616"/>
      <c r="B37" s="618"/>
      <c r="C37" s="464" t="s">
        <v>243</v>
      </c>
      <c r="D37" s="53"/>
      <c r="E37" s="200">
        <v>0</v>
      </c>
      <c r="F37" s="97"/>
      <c r="G37" s="464" t="s">
        <v>244</v>
      </c>
      <c r="H37" s="53" t="s">
        <v>33</v>
      </c>
      <c r="I37" s="200">
        <v>0</v>
      </c>
      <c r="J37" s="97"/>
      <c r="K37" s="464" t="s">
        <v>160</v>
      </c>
      <c r="L37" s="291">
        <v>0</v>
      </c>
      <c r="M37" s="200">
        <v>0</v>
      </c>
      <c r="N37" s="97"/>
      <c r="O37" s="464" t="s">
        <v>245</v>
      </c>
      <c r="P37" s="53"/>
      <c r="Q37" s="200">
        <v>0</v>
      </c>
      <c r="R37" s="97"/>
      <c r="S37" s="464" t="s">
        <v>160</v>
      </c>
      <c r="T37" s="53"/>
      <c r="U37" s="200">
        <v>0</v>
      </c>
      <c r="V37" s="443"/>
      <c r="W37" s="533"/>
    </row>
    <row r="38" spans="1:23" ht="24" hidden="1" customHeight="1">
      <c r="A38" s="616"/>
      <c r="B38" s="618"/>
      <c r="C38" s="464" t="s">
        <v>246</v>
      </c>
      <c r="D38" s="53" t="s">
        <v>33</v>
      </c>
      <c r="E38" s="200">
        <v>0</v>
      </c>
      <c r="F38" s="97">
        <v>0</v>
      </c>
      <c r="G38" s="464" t="s">
        <v>174</v>
      </c>
      <c r="H38" s="53"/>
      <c r="I38" s="200">
        <v>0</v>
      </c>
      <c r="J38" s="97"/>
      <c r="K38" s="464" t="s">
        <v>246</v>
      </c>
      <c r="L38" s="291">
        <v>0</v>
      </c>
      <c r="M38" s="200">
        <v>0</v>
      </c>
      <c r="N38" s="97"/>
      <c r="O38" s="464" t="s">
        <v>174</v>
      </c>
      <c r="P38" s="53"/>
      <c r="Q38" s="200">
        <v>0</v>
      </c>
      <c r="R38" s="97"/>
      <c r="S38" s="464" t="s">
        <v>246</v>
      </c>
      <c r="T38" s="53"/>
      <c r="U38" s="200">
        <v>0</v>
      </c>
      <c r="V38" s="443"/>
      <c r="W38" s="533"/>
    </row>
    <row r="39" spans="1:23" ht="24" hidden="1" customHeight="1">
      <c r="A39" s="616"/>
      <c r="B39" s="619"/>
      <c r="C39" s="464" t="s">
        <v>247</v>
      </c>
      <c r="D39" s="53">
        <v>0</v>
      </c>
      <c r="E39" s="200"/>
      <c r="F39" s="97"/>
      <c r="G39" s="464" t="s">
        <v>247</v>
      </c>
      <c r="H39" s="53">
        <v>0</v>
      </c>
      <c r="I39" s="200"/>
      <c r="J39" s="97"/>
      <c r="K39" s="464" t="s">
        <v>247</v>
      </c>
      <c r="L39" s="291">
        <v>0</v>
      </c>
      <c r="M39" s="200"/>
      <c r="N39" s="97"/>
      <c r="O39" s="464" t="s">
        <v>247</v>
      </c>
      <c r="P39" s="53">
        <v>0</v>
      </c>
      <c r="Q39" s="200"/>
      <c r="R39" s="97"/>
      <c r="S39" s="464" t="s">
        <v>247</v>
      </c>
      <c r="T39" s="53">
        <v>0</v>
      </c>
      <c r="U39" s="200"/>
      <c r="V39" s="443"/>
      <c r="W39" s="533"/>
    </row>
    <row r="40" spans="1:23" ht="24" hidden="1" customHeight="1">
      <c r="A40" s="616"/>
      <c r="B40" s="620" t="s">
        <v>180</v>
      </c>
      <c r="C40" s="114"/>
      <c r="D40" s="114"/>
      <c r="E40" s="260"/>
      <c r="F40" s="396"/>
      <c r="G40" s="339" t="s">
        <v>14</v>
      </c>
      <c r="H40" s="407">
        <v>0</v>
      </c>
      <c r="I40" s="260"/>
      <c r="J40" s="396"/>
      <c r="K40" s="339" t="s">
        <v>14</v>
      </c>
      <c r="L40" s="531">
        <v>0</v>
      </c>
      <c r="M40" s="260"/>
      <c r="N40" s="396"/>
      <c r="O40" s="339"/>
      <c r="P40" s="407"/>
      <c r="Q40" s="260"/>
      <c r="R40" s="396"/>
      <c r="S40" s="4"/>
      <c r="T40" s="407"/>
      <c r="U40" s="200"/>
      <c r="V40" s="443"/>
      <c r="W40" s="533"/>
    </row>
    <row r="41" spans="1:23" ht="24" hidden="1" customHeight="1">
      <c r="A41" s="616"/>
      <c r="B41" s="621"/>
      <c r="C41" s="114"/>
      <c r="D41" s="114"/>
      <c r="E41" s="260"/>
      <c r="F41" s="396"/>
      <c r="G41" s="339" t="s">
        <v>160</v>
      </c>
      <c r="H41" s="407"/>
      <c r="I41" s="200">
        <v>0</v>
      </c>
      <c r="J41" s="396"/>
      <c r="K41" s="339" t="s">
        <v>160</v>
      </c>
      <c r="L41" s="531"/>
      <c r="M41" s="200">
        <v>0</v>
      </c>
      <c r="N41" s="396"/>
      <c r="O41" s="339"/>
      <c r="P41" s="407"/>
      <c r="Q41" s="260"/>
      <c r="R41" s="396"/>
      <c r="S41" s="4"/>
      <c r="T41" s="407"/>
      <c r="U41" s="200"/>
      <c r="V41" s="443"/>
      <c r="W41" s="533"/>
    </row>
    <row r="42" spans="1:23" ht="24" hidden="1" customHeight="1">
      <c r="A42" s="616"/>
      <c r="B42" s="621"/>
      <c r="C42" s="114"/>
      <c r="D42" s="114"/>
      <c r="E42" s="260"/>
      <c r="F42" s="396"/>
      <c r="G42" s="339" t="s">
        <v>174</v>
      </c>
      <c r="H42" s="407"/>
      <c r="I42" s="200">
        <v>0</v>
      </c>
      <c r="J42" s="396"/>
      <c r="K42" s="339" t="s">
        <v>174</v>
      </c>
      <c r="L42" s="531"/>
      <c r="M42" s="200">
        <v>0</v>
      </c>
      <c r="N42" s="396"/>
      <c r="O42" s="339"/>
      <c r="P42" s="407"/>
      <c r="Q42" s="260"/>
      <c r="R42" s="396"/>
      <c r="S42" s="4"/>
      <c r="T42" s="407"/>
      <c r="U42" s="200"/>
      <c r="V42" s="443"/>
      <c r="W42" s="533"/>
    </row>
    <row r="43" spans="1:23" ht="24" hidden="1" customHeight="1">
      <c r="A43" s="616"/>
      <c r="B43" s="621"/>
      <c r="C43" s="114"/>
      <c r="D43" s="114"/>
      <c r="E43" s="260"/>
      <c r="F43" s="396"/>
      <c r="G43" s="339" t="s">
        <v>248</v>
      </c>
      <c r="H43" s="407"/>
      <c r="I43" s="200">
        <v>0</v>
      </c>
      <c r="J43" s="396"/>
      <c r="K43" s="339" t="s">
        <v>248</v>
      </c>
      <c r="L43" s="531"/>
      <c r="M43" s="200">
        <v>0</v>
      </c>
      <c r="N43" s="396"/>
      <c r="O43" s="339"/>
      <c r="P43" s="407"/>
      <c r="Q43" s="200"/>
      <c r="R43" s="396"/>
      <c r="S43" s="4"/>
      <c r="T43" s="407"/>
      <c r="U43" s="200"/>
      <c r="V43" s="443"/>
      <c r="W43" s="533"/>
    </row>
    <row r="44" spans="1:23" ht="24" hidden="1" customHeight="1">
      <c r="A44" s="616"/>
      <c r="B44" s="621"/>
      <c r="C44" s="114"/>
      <c r="D44" s="114"/>
      <c r="E44" s="260"/>
      <c r="F44" s="396"/>
      <c r="G44" s="339" t="s">
        <v>249</v>
      </c>
      <c r="H44" s="407">
        <v>0</v>
      </c>
      <c r="I44" s="200"/>
      <c r="J44" s="396"/>
      <c r="K44" s="339" t="s">
        <v>249</v>
      </c>
      <c r="L44" s="531">
        <v>0</v>
      </c>
      <c r="M44" s="200"/>
      <c r="N44" s="396"/>
      <c r="O44" s="339"/>
      <c r="P44" s="407"/>
      <c r="Q44" s="200"/>
      <c r="R44" s="396"/>
      <c r="S44" s="4"/>
      <c r="T44" s="397"/>
      <c r="U44" s="200"/>
      <c r="V44" s="443"/>
      <c r="W44" s="533"/>
    </row>
    <row r="45" spans="1:23" ht="24" hidden="1" customHeight="1">
      <c r="A45" s="616"/>
      <c r="B45" s="622" t="s">
        <v>74</v>
      </c>
      <c r="C45" s="20" t="s">
        <v>182</v>
      </c>
      <c r="D45" s="25">
        <v>0</v>
      </c>
      <c r="E45" s="200"/>
      <c r="F45" s="396"/>
      <c r="G45" s="413"/>
      <c r="H45" s="279"/>
      <c r="I45" s="200"/>
      <c r="J45" s="396"/>
      <c r="K45" s="20"/>
      <c r="L45" s="219"/>
      <c r="M45" s="260"/>
      <c r="N45" s="396"/>
      <c r="O45" s="20"/>
      <c r="P45" s="25"/>
      <c r="Q45" s="200"/>
      <c r="R45" s="396"/>
      <c r="S45" s="20"/>
      <c r="T45" s="25"/>
      <c r="U45" s="200"/>
      <c r="V45" s="443"/>
      <c r="W45" s="533"/>
    </row>
    <row r="46" spans="1:23" ht="24" hidden="1" customHeight="1">
      <c r="A46" s="616"/>
      <c r="B46" s="623"/>
      <c r="C46" s="20" t="s">
        <v>184</v>
      </c>
      <c r="D46" s="25"/>
      <c r="E46" s="200">
        <v>0</v>
      </c>
      <c r="F46" s="396"/>
      <c r="G46" s="413"/>
      <c r="H46" s="279"/>
      <c r="I46" s="200"/>
      <c r="J46" s="396"/>
      <c r="K46" s="20"/>
      <c r="L46" s="219"/>
      <c r="M46" s="260"/>
      <c r="N46" s="396"/>
      <c r="O46" s="20"/>
      <c r="P46" s="25"/>
      <c r="Q46" s="200"/>
      <c r="R46" s="396"/>
      <c r="S46" s="20"/>
      <c r="T46" s="25"/>
      <c r="U46" s="200"/>
      <c r="V46" s="443"/>
      <c r="W46" s="533"/>
    </row>
    <row r="47" spans="1:23" ht="24" hidden="1" customHeight="1">
      <c r="A47" s="616"/>
      <c r="B47" s="623"/>
      <c r="C47" s="20" t="s">
        <v>250</v>
      </c>
      <c r="D47" s="25">
        <v>0</v>
      </c>
      <c r="E47" s="200"/>
      <c r="F47" s="396"/>
      <c r="G47" s="413"/>
      <c r="H47" s="279"/>
      <c r="I47" s="200"/>
      <c r="J47" s="396"/>
      <c r="K47" s="20"/>
      <c r="L47" s="219"/>
      <c r="M47" s="260"/>
      <c r="N47" s="396"/>
      <c r="O47" s="20"/>
      <c r="P47" s="25"/>
      <c r="Q47" s="200"/>
      <c r="R47" s="396"/>
      <c r="S47" s="20"/>
      <c r="T47" s="25"/>
      <c r="U47" s="200"/>
      <c r="V47" s="443"/>
      <c r="W47" s="533"/>
    </row>
    <row r="48" spans="1:23" ht="24" hidden="1" customHeight="1">
      <c r="A48" s="616"/>
      <c r="B48" s="623"/>
      <c r="C48" s="20" t="s">
        <v>251</v>
      </c>
      <c r="D48" s="25">
        <v>0</v>
      </c>
      <c r="E48" s="200"/>
      <c r="F48" s="396"/>
      <c r="G48" s="413"/>
      <c r="H48" s="279"/>
      <c r="I48" s="200"/>
      <c r="J48" s="396"/>
      <c r="K48" s="20"/>
      <c r="L48" s="219"/>
      <c r="M48" s="260"/>
      <c r="N48" s="396"/>
      <c r="O48" s="20"/>
      <c r="P48" s="25"/>
      <c r="Q48" s="200"/>
      <c r="R48" s="396"/>
      <c r="S48" s="20"/>
      <c r="T48" s="25"/>
      <c r="U48" s="200"/>
      <c r="V48" s="150"/>
      <c r="W48" s="533"/>
    </row>
    <row r="49" spans="1:23" ht="24" customHeight="1">
      <c r="A49" s="384"/>
      <c r="B49" s="508" t="s">
        <v>190</v>
      </c>
      <c r="C49" s="292"/>
      <c r="D49" s="235">
        <f>SUM(D2:D48)</f>
        <v>17</v>
      </c>
      <c r="E49" s="235">
        <f>SUM(E2:E48)</f>
        <v>5</v>
      </c>
      <c r="F49" s="169"/>
      <c r="G49" s="491"/>
      <c r="H49" s="235">
        <f>SUM(H2:H48)</f>
        <v>20.5</v>
      </c>
      <c r="I49" s="235">
        <f>SUM(I2:I48)</f>
        <v>4</v>
      </c>
      <c r="J49" s="169"/>
      <c r="K49" s="491"/>
      <c r="L49" s="375">
        <f>SUM(L2:L48)</f>
        <v>18.5</v>
      </c>
      <c r="M49" s="235">
        <f>SUM(M2:M48)</f>
        <v>6</v>
      </c>
      <c r="N49" s="169"/>
      <c r="O49" s="491"/>
      <c r="P49" s="235">
        <f>SUM(P2:P48)</f>
        <v>11</v>
      </c>
      <c r="Q49" s="235">
        <f>SUM(Q2:Q48)</f>
        <v>5</v>
      </c>
      <c r="R49" s="169"/>
      <c r="S49" s="491"/>
      <c r="T49" s="235">
        <f>SUM(T2:T48)</f>
        <v>14</v>
      </c>
      <c r="U49" s="235">
        <f>SUM(U2:U48)</f>
        <v>4</v>
      </c>
      <c r="V49" s="505">
        <f>SUM(C49:U49)</f>
        <v>105</v>
      </c>
      <c r="W49" s="539"/>
    </row>
  </sheetData>
  <mergeCells count="8">
    <mergeCell ref="A2:A26"/>
    <mergeCell ref="B2:B10"/>
    <mergeCell ref="B11:B17"/>
    <mergeCell ref="B18:B24"/>
    <mergeCell ref="A36:A48"/>
    <mergeCell ref="B36:B39"/>
    <mergeCell ref="B40:B44"/>
    <mergeCell ref="B45:B48"/>
  </mergeCells>
  <phoneticPr fontId="0" type="noConversion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BlackBoard-</vt:lpstr>
      <vt:lpstr>ref</vt:lpstr>
      <vt:lpstr>PlanningWW49</vt:lpstr>
      <vt:lpstr>Planning for W01</vt:lpstr>
      <vt:lpstr>Prio 2013  W01</vt:lpstr>
      <vt:lpstr>Planning W16</vt:lpstr>
      <vt:lpstr>w32 only</vt:lpstr>
      <vt:lpstr>w34 only</vt:lpstr>
      <vt:lpstr>Prio W33</vt:lpstr>
      <vt:lpstr>Prio W34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Abid, BassemX</dc:creator>
  <cp:lastModifiedBy>Dennis</cp:lastModifiedBy>
  <dcterms:created xsi:type="dcterms:W3CDTF">2013-09-19T08:50:42Z</dcterms:created>
  <dcterms:modified xsi:type="dcterms:W3CDTF">2013-10-16T08:30:12Z</dcterms:modified>
</cp:coreProperties>
</file>