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64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3" i="1"/>
  <c r="H13"/>
  <c r="G14"/>
  <c r="H14"/>
  <c r="G15"/>
  <c r="H15"/>
  <c r="G16"/>
  <c r="H16"/>
  <c r="G17"/>
  <c r="H17"/>
  <c r="G18"/>
  <c r="H18"/>
  <c r="G19"/>
  <c r="H19"/>
  <c r="H12"/>
  <c r="G12"/>
  <c r="C19"/>
  <c r="C18"/>
  <c r="C17"/>
  <c r="C16"/>
  <c r="C15"/>
  <c r="C14"/>
  <c r="C13"/>
  <c r="C12"/>
  <c r="B19"/>
  <c r="B18"/>
  <c r="B17"/>
  <c r="B16"/>
  <c r="B15"/>
  <c r="B14"/>
  <c r="B13"/>
  <c r="B12"/>
</calcChain>
</file>

<file path=xl/sharedStrings.xml><?xml version="1.0" encoding="utf-8"?>
<sst xmlns="http://schemas.openxmlformats.org/spreadsheetml/2006/main" count="11" uniqueCount="11">
  <si>
    <t>Average</t>
  </si>
  <si>
    <t>Count</t>
  </si>
  <si>
    <t>CountA</t>
  </si>
  <si>
    <t>Max</t>
  </si>
  <si>
    <t>Min</t>
  </si>
  <si>
    <t>Product</t>
  </si>
  <si>
    <t>Stddev</t>
  </si>
  <si>
    <t>Sum</t>
  </si>
  <si>
    <t>Count Hidden</t>
  </si>
  <si>
    <t>Ignore Hidden</t>
  </si>
  <si>
    <t>A6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</si>
</sst>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A2" workbookViewId="0">
      <selection activeCell="J22" sqref="J22"/>
    </sheetView>
  </sheetViews>
  <sheetFormatPr defaultRowHeight="15"/>
  <cols>
    <col min="2" max="3" width="18.140625" customWidth="1"/>
    <col min="5" max="6" width="18.140625" customWidth="1"/>
  </cols>
  <sheetData>
    <row r="1" spans="1:8" hidden="1">
      <c r="A1">
        <v>1</v>
      </c>
    </row>
    <row r="2" spans="1:8">
      <c r="A2">
        <v>2</v>
      </c>
    </row>
    <row r="3" spans="1:8">
      <c r="A3">
        <v>3</v>
      </c>
    </row>
    <row r="4" spans="1:8">
      <c r="A4">
        <v>4</v>
      </c>
    </row>
    <row r="5" spans="1:8">
      <c r="A5">
        <v>5</v>
      </c>
    </row>
    <row r="6" spans="1:8">
      <c r="A6" t="s">
        <v>10</v>
      </c>
    </row>
    <row r="7" spans="1:8">
      <c r="A7">
        <v>7</v>
      </c>
    </row>
    <row r="8" spans="1:8">
      <c r="A8">
        <v>8</v>
      </c>
    </row>
    <row r="9" spans="1:8">
      <c r="A9">
        <v>9</v>
      </c>
    </row>
    <row r="10" spans="1:8" hidden="1">
      <c r="A10">
        <v>10</v>
      </c>
    </row>
    <row r="11" spans="1:8">
      <c r="B11" t="s">
        <v>8</v>
      </c>
      <c r="C11" t="s">
        <v>9</v>
      </c>
    </row>
    <row r="12" spans="1:8">
      <c r="A12" t="s">
        <v>0</v>
      </c>
      <c r="B12">
        <f>SUBTOTAL(1, $A$1:$A$10)</f>
        <v>5.4444444444444446</v>
      </c>
      <c r="C12">
        <f>SUBTOTAL(101, $A$1:$A$10)</f>
        <v>5.4285714285714288</v>
      </c>
      <c r="E12">
        <v>5.4444444440000002</v>
      </c>
      <c r="F12">
        <v>5.4285714289999998</v>
      </c>
      <c r="G12" s="1" t="b">
        <f>IF(B1=E1,TRUE,FALSE)</f>
        <v>1</v>
      </c>
      <c r="H12" s="2" t="b">
        <f>IF(C1=F1,TRUE,FALSE)</f>
        <v>1</v>
      </c>
    </row>
    <row r="13" spans="1:8">
      <c r="A13" t="s">
        <v>1</v>
      </c>
      <c r="B13">
        <f>SUBTOTAL(2, $A$1:$A$10)</f>
        <v>9</v>
      </c>
      <c r="C13">
        <f>SUBTOTAL(102, $A$1:$A$10)</f>
        <v>7</v>
      </c>
      <c r="E13">
        <v>9</v>
      </c>
      <c r="F13">
        <v>7</v>
      </c>
      <c r="G13" s="3" t="b">
        <f t="shared" ref="G13:H13" si="0">IF(B2=E2,TRUE,FALSE)</f>
        <v>1</v>
      </c>
      <c r="H13" s="4" t="b">
        <f t="shared" si="0"/>
        <v>1</v>
      </c>
    </row>
    <row r="14" spans="1:8">
      <c r="A14" t="s">
        <v>2</v>
      </c>
      <c r="B14">
        <f>SUBTOTAL(3, $A$1:$A$10)</f>
        <v>10</v>
      </c>
      <c r="C14">
        <f>SUBTOTAL(103, $A$1:$A$10)</f>
        <v>8</v>
      </c>
      <c r="E14">
        <v>10</v>
      </c>
      <c r="F14">
        <v>8</v>
      </c>
      <c r="G14" s="3" t="b">
        <f t="shared" ref="G14:H14" si="1">IF(B3=E3,TRUE,FALSE)</f>
        <v>1</v>
      </c>
      <c r="H14" s="4" t="b">
        <f t="shared" si="1"/>
        <v>1</v>
      </c>
    </row>
    <row r="15" spans="1:8">
      <c r="A15" t="s">
        <v>3</v>
      </c>
      <c r="B15">
        <f>SUBTOTAL(4, $A$1:$A$10)</f>
        <v>10</v>
      </c>
      <c r="C15">
        <f>SUBTOTAL(104, $A$1:$A$10)</f>
        <v>9</v>
      </c>
      <c r="E15">
        <v>10</v>
      </c>
      <c r="F15">
        <v>9</v>
      </c>
      <c r="G15" s="3" t="b">
        <f t="shared" ref="G15:H15" si="2">IF(B4=E4,TRUE,FALSE)</f>
        <v>1</v>
      </c>
      <c r="H15" s="4" t="b">
        <f t="shared" si="2"/>
        <v>1</v>
      </c>
    </row>
    <row r="16" spans="1:8">
      <c r="A16" t="s">
        <v>4</v>
      </c>
      <c r="B16">
        <f>SUBTOTAL(5, $A$1:$A$10)</f>
        <v>1</v>
      </c>
      <c r="C16">
        <f>SUBTOTAL(105, $A$1:$A$10)</f>
        <v>2</v>
      </c>
      <c r="E16">
        <v>1</v>
      </c>
      <c r="F16">
        <v>2</v>
      </c>
      <c r="G16" s="3" t="b">
        <f t="shared" ref="G16:H16" si="3">IF(B5=E5,TRUE,FALSE)</f>
        <v>1</v>
      </c>
      <c r="H16" s="4" t="b">
        <f t="shared" si="3"/>
        <v>1</v>
      </c>
    </row>
    <row r="17" spans="1:8">
      <c r="A17" t="s">
        <v>5</v>
      </c>
      <c r="B17">
        <f>SUBTOTAL(6, $A$1:$A$10)</f>
        <v>604800</v>
      </c>
      <c r="C17">
        <f>SUBTOTAL(106, $A$1:$A$10)</f>
        <v>60480</v>
      </c>
      <c r="E17">
        <v>604800</v>
      </c>
      <c r="F17">
        <v>60480</v>
      </c>
      <c r="G17" s="3" t="b">
        <f t="shared" ref="G17:H17" si="4">IF(B6=E6,TRUE,FALSE)</f>
        <v>1</v>
      </c>
      <c r="H17" s="4" t="b">
        <f t="shared" si="4"/>
        <v>1</v>
      </c>
    </row>
    <row r="18" spans="1:8">
      <c r="A18" t="s">
        <v>6</v>
      </c>
      <c r="B18">
        <f>SUBTOTAL(7, $A$1:$A$10)</f>
        <v>3.2058973436118907</v>
      </c>
      <c r="C18">
        <f>SUBTOTAL(107, $A$1:$A$10)</f>
        <v>2.6367367999823101</v>
      </c>
      <c r="E18">
        <v>3.2058973439999998</v>
      </c>
      <c r="F18">
        <v>2.6367368</v>
      </c>
      <c r="G18" s="3" t="b">
        <f t="shared" ref="G18:H18" si="5">IF(B7=E7,TRUE,FALSE)</f>
        <v>1</v>
      </c>
      <c r="H18" s="4" t="b">
        <f t="shared" si="5"/>
        <v>1</v>
      </c>
    </row>
    <row r="19" spans="1:8">
      <c r="A19" t="s">
        <v>7</v>
      </c>
      <c r="B19">
        <f>SUBTOTAL(9, $A$1:$A$10)</f>
        <v>49</v>
      </c>
      <c r="C19">
        <f>SUBTOTAL(109, $A$1:$A$10)</f>
        <v>38</v>
      </c>
      <c r="E19">
        <v>49</v>
      </c>
      <c r="F19">
        <v>38</v>
      </c>
      <c r="G19" s="5" t="b">
        <f t="shared" ref="G19:H19" si="6">IF(B8=E8,TRUE,FALSE)</f>
        <v>1</v>
      </c>
      <c r="H19" s="6" t="b">
        <f t="shared" si="6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2015-03-20T06:47:21Z</dcterms:created>
  <dcterms:modified xsi:type="dcterms:W3CDTF">2015-03-20T07:06:58Z</dcterms:modified>
</cp:coreProperties>
</file>