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50" activeTab="1"/>
  </bookViews>
  <sheets>
    <sheet name="数学1641" sheetId="1" r:id="rId1"/>
    <sheet name="大数据1841" sheetId="2" r:id="rId2"/>
  </sheets>
  <calcPr calcId="144525"/>
</workbook>
</file>

<file path=xl/sharedStrings.xml><?xml version="1.0" encoding="utf-8"?>
<sst xmlns="http://schemas.openxmlformats.org/spreadsheetml/2006/main" count="382" uniqueCount="217">
  <si>
    <t>序号</t>
  </si>
  <si>
    <t>姓名</t>
  </si>
  <si>
    <t>性别</t>
  </si>
  <si>
    <t>身份证号</t>
  </si>
  <si>
    <t>班级</t>
  </si>
  <si>
    <t>身份证准确校验</t>
  </si>
  <si>
    <t>情况说明</t>
  </si>
  <si>
    <r>
      <rPr>
        <sz val="7"/>
        <rFont val="Times New Roman"/>
        <charset val="0"/>
      </rPr>
      <t xml:space="preserve">        </t>
    </r>
    <r>
      <rPr>
        <sz val="10.5"/>
        <rFont val="宋体"/>
        <charset val="134"/>
      </rPr>
      <t>1</t>
    </r>
    <r>
      <rPr>
        <sz val="7"/>
        <rFont val="Times New Roman"/>
        <charset val="0"/>
      </rPr>
      <t xml:space="preserve">   </t>
    </r>
    <r>
      <rPr>
        <sz val="10.5"/>
        <rFont val="宋体"/>
        <charset val="134"/>
      </rPr>
      <t> </t>
    </r>
  </si>
  <si>
    <t>林静</t>
  </si>
  <si>
    <t>350122199802282842</t>
  </si>
  <si>
    <t>数学1641</t>
  </si>
  <si>
    <t>续保</t>
  </si>
  <si>
    <r>
      <rPr>
        <sz val="7"/>
        <rFont val="Times New Roman"/>
        <charset val="0"/>
      </rPr>
      <t xml:space="preserve">        </t>
    </r>
    <r>
      <rPr>
        <sz val="10.5"/>
        <rFont val="宋体"/>
        <charset val="134"/>
      </rPr>
      <t>2</t>
    </r>
    <r>
      <rPr>
        <sz val="7"/>
        <rFont val="Times New Roman"/>
        <charset val="0"/>
      </rPr>
      <t xml:space="preserve">   </t>
    </r>
    <r>
      <rPr>
        <sz val="10.5"/>
        <rFont val="宋体"/>
        <charset val="134"/>
      </rPr>
      <t> </t>
    </r>
  </si>
  <si>
    <t>阙佳华</t>
  </si>
  <si>
    <t>350629199705035024</t>
  </si>
  <si>
    <r>
      <rPr>
        <sz val="7"/>
        <rFont val="Times New Roman"/>
        <charset val="0"/>
      </rPr>
      <t xml:space="preserve">        </t>
    </r>
    <r>
      <rPr>
        <sz val="10.5"/>
        <rFont val="宋体"/>
        <charset val="134"/>
      </rPr>
      <t>3</t>
    </r>
    <r>
      <rPr>
        <sz val="7"/>
        <rFont val="Times New Roman"/>
        <charset val="0"/>
      </rPr>
      <t xml:space="preserve">   </t>
    </r>
    <r>
      <rPr>
        <sz val="10.5"/>
        <rFont val="宋体"/>
        <charset val="134"/>
      </rPr>
      <t> </t>
    </r>
  </si>
  <si>
    <t>王双金</t>
  </si>
  <si>
    <t>220882199706205025</t>
  </si>
  <si>
    <r>
      <rPr>
        <sz val="7"/>
        <rFont val="Times New Roman"/>
        <charset val="0"/>
      </rPr>
      <t xml:space="preserve">        </t>
    </r>
    <r>
      <rPr>
        <sz val="10.5"/>
        <rFont val="宋体"/>
        <charset val="134"/>
      </rPr>
      <t>4</t>
    </r>
    <r>
      <rPr>
        <sz val="7"/>
        <rFont val="Times New Roman"/>
        <charset val="0"/>
      </rPr>
      <t xml:space="preserve">   </t>
    </r>
    <r>
      <rPr>
        <sz val="10.5"/>
        <rFont val="宋体"/>
        <charset val="134"/>
      </rPr>
      <t> </t>
    </r>
  </si>
  <si>
    <t>刘禹杉</t>
  </si>
  <si>
    <t>22240319980726028X</t>
  </si>
  <si>
    <r>
      <rPr>
        <sz val="7"/>
        <rFont val="Times New Roman"/>
        <charset val="0"/>
      </rPr>
      <t xml:space="preserve">        </t>
    </r>
    <r>
      <rPr>
        <sz val="10.5"/>
        <rFont val="宋体"/>
        <charset val="134"/>
      </rPr>
      <t>5</t>
    </r>
    <r>
      <rPr>
        <sz val="7"/>
        <rFont val="Times New Roman"/>
        <charset val="0"/>
      </rPr>
      <t xml:space="preserve">   </t>
    </r>
    <r>
      <rPr>
        <sz val="10.5"/>
        <rFont val="宋体"/>
        <charset val="134"/>
      </rPr>
      <t> </t>
    </r>
  </si>
  <si>
    <t>付韵霏</t>
  </si>
  <si>
    <t>222403199902210221</t>
  </si>
  <si>
    <r>
      <rPr>
        <sz val="7"/>
        <rFont val="Times New Roman"/>
        <charset val="0"/>
      </rPr>
      <t xml:space="preserve">        </t>
    </r>
    <r>
      <rPr>
        <sz val="10.5"/>
        <rFont val="宋体"/>
        <charset val="134"/>
      </rPr>
      <t>6</t>
    </r>
    <r>
      <rPr>
        <sz val="7"/>
        <rFont val="Times New Roman"/>
        <charset val="0"/>
      </rPr>
      <t xml:space="preserve">   </t>
    </r>
    <r>
      <rPr>
        <sz val="10.5"/>
        <rFont val="宋体"/>
        <charset val="134"/>
      </rPr>
      <t> </t>
    </r>
  </si>
  <si>
    <t>邵西曼</t>
  </si>
  <si>
    <t>220183199710307620</t>
  </si>
  <si>
    <r>
      <rPr>
        <sz val="7"/>
        <rFont val="Times New Roman"/>
        <charset val="0"/>
      </rPr>
      <t xml:space="preserve">        </t>
    </r>
    <r>
      <rPr>
        <sz val="10.5"/>
        <rFont val="宋体"/>
        <charset val="134"/>
      </rPr>
      <t>7</t>
    </r>
    <r>
      <rPr>
        <sz val="7"/>
        <rFont val="Times New Roman"/>
        <charset val="0"/>
      </rPr>
      <t xml:space="preserve">   </t>
    </r>
    <r>
      <rPr>
        <sz val="10.5"/>
        <rFont val="宋体"/>
        <charset val="134"/>
      </rPr>
      <t> </t>
    </r>
  </si>
  <si>
    <t>郭慧颖</t>
  </si>
  <si>
    <t>220204199811226029</t>
  </si>
  <si>
    <r>
      <rPr>
        <sz val="7"/>
        <rFont val="Times New Roman"/>
        <charset val="0"/>
      </rPr>
      <t xml:space="preserve">        </t>
    </r>
    <r>
      <rPr>
        <sz val="10.5"/>
        <rFont val="宋体"/>
        <charset val="134"/>
      </rPr>
      <t>8</t>
    </r>
    <r>
      <rPr>
        <sz val="7"/>
        <rFont val="Times New Roman"/>
        <charset val="0"/>
      </rPr>
      <t xml:space="preserve">   </t>
    </r>
    <r>
      <rPr>
        <sz val="10.5"/>
        <rFont val="宋体"/>
        <charset val="134"/>
      </rPr>
      <t> </t>
    </r>
  </si>
  <si>
    <t>郑凯婷</t>
  </si>
  <si>
    <t>22020319980529212X</t>
  </si>
  <si>
    <r>
      <rPr>
        <sz val="7"/>
        <rFont val="Times New Roman"/>
        <charset val="0"/>
      </rPr>
      <t xml:space="preserve">        </t>
    </r>
    <r>
      <rPr>
        <sz val="10.5"/>
        <rFont val="宋体"/>
        <charset val="134"/>
      </rPr>
      <t>9</t>
    </r>
    <r>
      <rPr>
        <sz val="7"/>
        <rFont val="Times New Roman"/>
        <charset val="0"/>
      </rPr>
      <t xml:space="preserve">   </t>
    </r>
    <r>
      <rPr>
        <sz val="10.5"/>
        <rFont val="宋体"/>
        <charset val="134"/>
      </rPr>
      <t> </t>
    </r>
  </si>
  <si>
    <t>赵书锐</t>
  </si>
  <si>
    <t>220403199802121529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</si>
  <si>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10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</si>
  <si>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李景润</t>
  </si>
  <si>
    <t>220523199907122422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</si>
  <si>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11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</si>
  <si>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任春晓</t>
  </si>
  <si>
    <t>220721199806260867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</si>
  <si>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12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</si>
  <si>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张馨阳</t>
  </si>
  <si>
    <t>220822199812313429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</si>
  <si>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13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</si>
  <si>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刘启航</t>
  </si>
  <si>
    <t>220881199810046021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</si>
  <si>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14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</si>
  <si>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徐佳文</t>
  </si>
  <si>
    <t>222403199803012326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</si>
  <si>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15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</si>
  <si>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孙瑶</t>
  </si>
  <si>
    <t>220581200009063060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</si>
  <si>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16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</si>
  <si>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贾悦斓</t>
  </si>
  <si>
    <t>220581199810060388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</si>
  <si>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17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</si>
  <si>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徐瑞</t>
  </si>
  <si>
    <t>120109199712273025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</si>
  <si>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18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</si>
  <si>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刘向莹</t>
  </si>
  <si>
    <t>120112199801272540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</si>
  <si>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19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</si>
  <si>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李欣怡</t>
  </si>
  <si>
    <t>120113199712143225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</si>
  <si>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20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</si>
  <si>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于世洁</t>
  </si>
  <si>
    <t>120221199805020043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</si>
  <si>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21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</si>
  <si>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王佳璇</t>
  </si>
  <si>
    <t>120221199808180042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</si>
  <si>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22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</si>
  <si>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郑海倩</t>
  </si>
  <si>
    <t>120221199805131122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</si>
  <si>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23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</si>
  <si>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杨昆</t>
  </si>
  <si>
    <t>120223199703230026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</si>
  <si>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24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</si>
  <si>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王玉佳</t>
  </si>
  <si>
    <t>120224199711111322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</si>
  <si>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25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</si>
  <si>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蒋浩灵</t>
  </si>
  <si>
    <t>450324199910301024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</si>
  <si>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26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</si>
  <si>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包金玉</t>
  </si>
  <si>
    <t>452729199807120247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</si>
  <si>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27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</si>
  <si>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张琪</t>
  </si>
  <si>
    <t>431224199703280023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</si>
  <si>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28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</si>
  <si>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刘玥</t>
  </si>
  <si>
    <t>321323199710110421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</si>
  <si>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29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</si>
  <si>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董慧宇</t>
  </si>
  <si>
    <t>320721199711062626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</si>
  <si>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30</t>
    </r>
    <r>
      <rPr>
        <sz val="7"/>
        <rFont val="Times New Roman"/>
        <charset val="0"/>
      </rPr>
      <t xml:space="preserve"> </t>
    </r>
    <r>
      <rPr>
        <sz val="10.5"/>
        <rFont val="宋体"/>
        <charset val="134"/>
      </rPr>
      <t> </t>
    </r>
  </si>
  <si>
    <t>黄毅仁</t>
  </si>
  <si>
    <t>350321199708037319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</si>
  <si>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31  </t>
    </r>
  </si>
  <si>
    <t>姚锦云</t>
  </si>
  <si>
    <t>350525199803221014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</si>
  <si>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32  </t>
    </r>
  </si>
  <si>
    <t>高莹璇</t>
  </si>
  <si>
    <t>220323199812210816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</si>
  <si>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33  </t>
    </r>
  </si>
  <si>
    <t>张柏睿</t>
  </si>
  <si>
    <t>220822199710187310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</si>
  <si>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34  </t>
    </r>
  </si>
  <si>
    <t>贾东霖</t>
  </si>
  <si>
    <t>220211199807274216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</si>
  <si>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35  </t>
    </r>
  </si>
  <si>
    <t>于泽坤</t>
  </si>
  <si>
    <t>220281199801128639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</si>
  <si>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36  </t>
    </r>
  </si>
  <si>
    <t>王申伟</t>
  </si>
  <si>
    <t>220281199811184212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</si>
  <si>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37  </t>
    </r>
  </si>
  <si>
    <t>董奇峰</t>
  </si>
  <si>
    <t>220822199802054312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</si>
  <si>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38  </t>
    </r>
  </si>
  <si>
    <t>吴英鑫</t>
  </si>
  <si>
    <t>120109199708065055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</si>
  <si>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39  </t>
    </r>
  </si>
  <si>
    <t>刘朝</t>
  </si>
  <si>
    <t>120223199706272037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</si>
  <si>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40  </t>
    </r>
  </si>
  <si>
    <t>胡楷</t>
  </si>
  <si>
    <t>362421199708264414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</si>
  <si>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41  </t>
    </r>
  </si>
  <si>
    <t>胡佳运</t>
  </si>
  <si>
    <t>341227199704027078</t>
  </si>
  <si>
    <r>
      <rPr>
        <sz val="7"/>
        <rFont val="Times New Roman"/>
        <charset val="0"/>
      </rPr>
      <t xml:space="preserve">      </t>
    </r>
    <r>
      <rPr>
        <sz val="10.5"/>
        <rFont val="宋体"/>
        <charset val="134"/>
      </rPr>
      <t>42  </t>
    </r>
  </si>
  <si>
    <t>宋泽</t>
  </si>
  <si>
    <t>220322199806093522</t>
  </si>
  <si>
    <t>于婉婷</t>
  </si>
  <si>
    <t>220724200010244049</t>
  </si>
  <si>
    <t>大数据1841</t>
  </si>
  <si>
    <t>不参保</t>
  </si>
  <si>
    <t>刘俊雪</t>
  </si>
  <si>
    <t>411526200011132944</t>
  </si>
  <si>
    <t>李傲</t>
  </si>
  <si>
    <t>120224199912132824</t>
  </si>
  <si>
    <t>田筱棠</t>
  </si>
  <si>
    <t>220802199910010928</t>
  </si>
  <si>
    <t>周冰倩</t>
  </si>
  <si>
    <t>220122200012132248</t>
  </si>
  <si>
    <t>王玥</t>
  </si>
  <si>
    <t>220882199901085524</t>
  </si>
  <si>
    <t>陈姿彤</t>
  </si>
  <si>
    <t>320305200101261226</t>
  </si>
  <si>
    <t>梁华珍</t>
  </si>
  <si>
    <t>450322200006032527</t>
  </si>
  <si>
    <t>黄俊源</t>
  </si>
  <si>
    <t>452402200002220012</t>
  </si>
  <si>
    <t>徐梁</t>
  </si>
  <si>
    <t>320584200004090011</t>
  </si>
  <si>
    <t>潘华林</t>
  </si>
  <si>
    <t>450922199908230896</t>
  </si>
  <si>
    <t>阮俊霖</t>
  </si>
  <si>
    <t>500110200005254011</t>
  </si>
  <si>
    <t>晏轶村</t>
  </si>
  <si>
    <t>412727199810010014</t>
  </si>
  <si>
    <t>程志</t>
  </si>
  <si>
    <t>410522200007196412</t>
  </si>
  <si>
    <t>张明旺</t>
  </si>
  <si>
    <t>120221199812162410</t>
  </si>
  <si>
    <t>颜佳阳</t>
  </si>
  <si>
    <t>350212199909264559</t>
  </si>
  <si>
    <t>张国庆</t>
  </si>
  <si>
    <t>222426200001294712</t>
  </si>
  <si>
    <t>侯泓羽</t>
  </si>
  <si>
    <t>220602200006210328</t>
  </si>
  <si>
    <t xml:space="preserve"> 杨子瑶</t>
  </si>
  <si>
    <t>320382200006270020</t>
  </si>
  <si>
    <t>苗俊楠</t>
  </si>
  <si>
    <t>230303200004285424</t>
  </si>
  <si>
    <t>国惠琳</t>
  </si>
  <si>
    <t>220724200011180622</t>
  </si>
  <si>
    <t>李爽</t>
  </si>
  <si>
    <t>220284199806081541</t>
  </si>
  <si>
    <t>吴桐</t>
  </si>
  <si>
    <t>22240320001103002X</t>
  </si>
  <si>
    <t>姜思竹</t>
  </si>
  <si>
    <t>220104200007071521</t>
  </si>
  <si>
    <t>郭怀宝</t>
  </si>
  <si>
    <t>410303200003290022</t>
  </si>
  <si>
    <t>王润青</t>
  </si>
  <si>
    <t>222403200004131009</t>
  </si>
  <si>
    <t>阮玉珺</t>
  </si>
  <si>
    <t>120225199905050026</t>
  </si>
  <si>
    <t>李洪影</t>
  </si>
  <si>
    <t>320322199904197601</t>
  </si>
  <si>
    <t>盛滢</t>
  </si>
  <si>
    <t>220802200004041525</t>
  </si>
  <si>
    <t>胡勇琴</t>
  </si>
  <si>
    <t>360281200101087721</t>
  </si>
  <si>
    <t>刘昊辰</t>
  </si>
  <si>
    <t>120104200003294310</t>
  </si>
  <si>
    <t>覃瑶林</t>
  </si>
  <si>
    <t>52212619971213401X</t>
  </si>
  <si>
    <t>徐国峰</t>
  </si>
  <si>
    <t>350783199905071517</t>
  </si>
  <si>
    <t>张智斌</t>
  </si>
  <si>
    <t>411302200001091315</t>
  </si>
  <si>
    <t>冯李</t>
  </si>
  <si>
    <t>320325200001250410</t>
  </si>
  <si>
    <t>武永省</t>
  </si>
  <si>
    <t>522427199712060535</t>
  </si>
  <si>
    <t>方基毅</t>
  </si>
  <si>
    <t>522729199710261818</t>
  </si>
  <si>
    <t>王鹏辉</t>
  </si>
  <si>
    <t>350821200004174916</t>
  </si>
  <si>
    <t>杨冰清</t>
  </si>
  <si>
    <t>120222199910112261</t>
  </si>
  <si>
    <t>祝宁瑶</t>
  </si>
  <si>
    <t>220282199912140522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</si>
</sst>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Times New Roman"/>
      <charset val="0"/>
    </font>
    <font>
      <sz val="11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7"/>
      <name val="Times New Roman"/>
      <charset val="0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Arial"/>
      <charset val="0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.5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5" borderId="17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9" fillId="16" borderId="1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0" fillId="0" borderId="2" xfId="0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6" fillId="0" borderId="1" xfId="49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49" fontId="5" fillId="0" borderId="6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49" fontId="5" fillId="0" borderId="9" xfId="0" applyNumberFormat="1" applyFont="1" applyFill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1" xfId="49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8" fillId="0" borderId="10" xfId="49" applyFont="1" applyFill="1" applyBorder="1" applyAlignment="1">
      <alignment horizontal="center" vertical="center"/>
    </xf>
    <xf numFmtId="0" fontId="8" fillId="0" borderId="11" xfId="49" applyFont="1" applyFill="1" applyBorder="1" applyAlignment="1">
      <alignment horizontal="center" vertical="center"/>
    </xf>
    <xf numFmtId="0" fontId="8" fillId="0" borderId="2" xfId="49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justify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 applyProtection="1" quotePrefix="1">
      <alignment horizontal="center" vertical="center"/>
    </xf>
    <xf numFmtId="0" fontId="8" fillId="0" borderId="1" xfId="49" applyFont="1" applyFill="1" applyBorder="1" applyAlignment="1" quotePrefix="1">
      <alignment horizontal="center" vertical="center"/>
    </xf>
    <xf numFmtId="0" fontId="8" fillId="0" borderId="10" xfId="49" applyFont="1" applyFill="1" applyBorder="1" applyAlignment="1" quotePrefix="1">
      <alignment horizontal="center" vertical="center"/>
    </xf>
    <xf numFmtId="0" fontId="8" fillId="0" borderId="11" xfId="49" applyFont="1" applyFill="1" applyBorder="1" applyAlignment="1" quotePrefix="1">
      <alignment horizontal="center" vertical="center"/>
    </xf>
    <xf numFmtId="0" fontId="8" fillId="0" borderId="2" xfId="49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F13" sqref="F13"/>
    </sheetView>
  </sheetViews>
  <sheetFormatPr defaultColWidth="9" defaultRowHeight="13.5" outlineLevelCol="6"/>
  <cols>
    <col min="1" max="1" width="8.875" customWidth="1"/>
    <col min="4" max="4" width="17.625" customWidth="1"/>
    <col min="6" max="6" width="17.87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5" customHeight="1" spans="1:7">
      <c r="A2" s="26" t="s">
        <v>7</v>
      </c>
      <c r="B2" s="6" t="s">
        <v>8</v>
      </c>
      <c r="C2" s="6" t="str">
        <f t="shared" ref="C2:C43" si="0">IF(MOD(RIGHT(LEFT(D2,17)),2),"男","女")</f>
        <v>女</v>
      </c>
      <c r="D2" s="27" t="s">
        <v>9</v>
      </c>
      <c r="E2" s="6" t="s">
        <v>10</v>
      </c>
      <c r="F2" s="9" t="str">
        <f t="shared" ref="F2:F43" si="1">IF(MOD((MID(D2,1,1)*7+MID(D2,2,1)*9+MID(D2,3,1)*10+MID(D2,4,1)*5+MID(D2,5,1)*8+MID(D2,6,1)*4+MID(D2,7,1)*2+MID(D2,8,1)*1+MID(D2,9,1)*6+MID(D2,10,1)*3+MID(D2,11,1)*7+MID(D2,12,1)*9+MID(D2,13,1)*10+MID(D2,14,1)*5+MID(D2,15,1)*8+MID(D2,16,1)*4+MID(D2,17,1)*2+IF(MID(D2,18,1)="X","10",MID(D2,18,1))*1),11)=1,"一致","验证信息错误")</f>
        <v>一致</v>
      </c>
      <c r="G2" s="3" t="s">
        <v>11</v>
      </c>
    </row>
    <row r="3" spans="1:7">
      <c r="A3" s="26" t="s">
        <v>12</v>
      </c>
      <c r="B3" s="6" t="s">
        <v>13</v>
      </c>
      <c r="C3" s="6" t="str">
        <f t="shared" si="0"/>
        <v>女</v>
      </c>
      <c r="D3" s="27" t="s">
        <v>14</v>
      </c>
      <c r="E3" s="28" t="s">
        <v>10</v>
      </c>
      <c r="F3" s="9" t="str">
        <f t="shared" si="1"/>
        <v>一致</v>
      </c>
      <c r="G3" s="3" t="s">
        <v>11</v>
      </c>
    </row>
    <row r="4" ht="15" customHeight="1" spans="1:7">
      <c r="A4" s="26" t="s">
        <v>15</v>
      </c>
      <c r="B4" s="28" t="s">
        <v>16</v>
      </c>
      <c r="C4" s="6" t="str">
        <f t="shared" si="0"/>
        <v>女</v>
      </c>
      <c r="D4" s="27" t="s">
        <v>17</v>
      </c>
      <c r="E4" s="28" t="s">
        <v>10</v>
      </c>
      <c r="F4" s="9" t="str">
        <f t="shared" si="1"/>
        <v>一致</v>
      </c>
      <c r="G4" s="3" t="s">
        <v>11</v>
      </c>
    </row>
    <row r="5" spans="1:7">
      <c r="A5" s="26" t="s">
        <v>18</v>
      </c>
      <c r="B5" s="28" t="s">
        <v>19</v>
      </c>
      <c r="C5" s="6" t="str">
        <f t="shared" si="0"/>
        <v>女</v>
      </c>
      <c r="D5" s="29" t="s">
        <v>20</v>
      </c>
      <c r="E5" s="28" t="s">
        <v>10</v>
      </c>
      <c r="F5" s="9" t="str">
        <f t="shared" si="1"/>
        <v>一致</v>
      </c>
      <c r="G5" s="3" t="s">
        <v>11</v>
      </c>
    </row>
    <row r="6" spans="1:7">
      <c r="A6" s="26" t="s">
        <v>21</v>
      </c>
      <c r="B6" s="28" t="s">
        <v>22</v>
      </c>
      <c r="C6" s="6" t="str">
        <f t="shared" si="0"/>
        <v>女</v>
      </c>
      <c r="D6" s="29" t="s">
        <v>23</v>
      </c>
      <c r="E6" s="28" t="s">
        <v>10</v>
      </c>
      <c r="F6" s="9" t="str">
        <f t="shared" si="1"/>
        <v>一致</v>
      </c>
      <c r="G6" s="3" t="s">
        <v>11</v>
      </c>
    </row>
    <row r="7" spans="1:7">
      <c r="A7" s="26" t="s">
        <v>24</v>
      </c>
      <c r="B7" s="28" t="s">
        <v>25</v>
      </c>
      <c r="C7" s="6" t="str">
        <f t="shared" si="0"/>
        <v>女</v>
      </c>
      <c r="D7" s="29" t="s">
        <v>26</v>
      </c>
      <c r="E7" s="28" t="s">
        <v>10</v>
      </c>
      <c r="F7" s="9" t="str">
        <f t="shared" si="1"/>
        <v>一致</v>
      </c>
      <c r="G7" s="3" t="s">
        <v>11</v>
      </c>
    </row>
    <row r="8" spans="1:7">
      <c r="A8" s="26" t="s">
        <v>27</v>
      </c>
      <c r="B8" s="28" t="s">
        <v>28</v>
      </c>
      <c r="C8" s="6" t="str">
        <f t="shared" si="0"/>
        <v>女</v>
      </c>
      <c r="D8" s="29" t="s">
        <v>29</v>
      </c>
      <c r="E8" s="28" t="s">
        <v>10</v>
      </c>
      <c r="F8" s="9" t="str">
        <f t="shared" si="1"/>
        <v>一致</v>
      </c>
      <c r="G8" s="3" t="s">
        <v>11</v>
      </c>
    </row>
    <row r="9" spans="1:7">
      <c r="A9" s="26" t="s">
        <v>30</v>
      </c>
      <c r="B9" s="28" t="s">
        <v>31</v>
      </c>
      <c r="C9" s="6" t="str">
        <f t="shared" si="0"/>
        <v>女</v>
      </c>
      <c r="D9" s="29" t="s">
        <v>32</v>
      </c>
      <c r="E9" s="28" t="s">
        <v>10</v>
      </c>
      <c r="F9" s="9" t="str">
        <f t="shared" si="1"/>
        <v>一致</v>
      </c>
      <c r="G9" s="3"/>
    </row>
    <row r="10" spans="1:7">
      <c r="A10" s="26" t="s">
        <v>33</v>
      </c>
      <c r="B10" s="28" t="s">
        <v>34</v>
      </c>
      <c r="C10" s="6" t="str">
        <f t="shared" si="0"/>
        <v>女</v>
      </c>
      <c r="D10" s="29" t="s">
        <v>35</v>
      </c>
      <c r="E10" s="28" t="s">
        <v>10</v>
      </c>
      <c r="F10" s="9" t="str">
        <f t="shared" si="1"/>
        <v>一致</v>
      </c>
      <c r="G10" s="3" t="s">
        <v>11</v>
      </c>
    </row>
    <row r="11" spans="1:7">
      <c r="A11" s="26" t="s">
        <v>36</v>
      </c>
      <c r="B11" s="28" t="s">
        <v>37</v>
      </c>
      <c r="C11" s="6" t="str">
        <f t="shared" si="0"/>
        <v>女</v>
      </c>
      <c r="D11" s="29" t="s">
        <v>38</v>
      </c>
      <c r="E11" s="28" t="s">
        <v>10</v>
      </c>
      <c r="F11" s="9" t="str">
        <f t="shared" si="1"/>
        <v>一致</v>
      </c>
      <c r="G11" s="3" t="s">
        <v>11</v>
      </c>
    </row>
    <row r="12" spans="1:7">
      <c r="A12" s="26" t="s">
        <v>39</v>
      </c>
      <c r="B12" s="28" t="s">
        <v>40</v>
      </c>
      <c r="C12" s="6" t="str">
        <f t="shared" si="0"/>
        <v>女</v>
      </c>
      <c r="D12" s="29" t="s">
        <v>41</v>
      </c>
      <c r="E12" s="28" t="s">
        <v>10</v>
      </c>
      <c r="F12" s="9" t="str">
        <f t="shared" si="1"/>
        <v>一致</v>
      </c>
      <c r="G12" s="3" t="s">
        <v>11</v>
      </c>
    </row>
    <row r="13" spans="1:7">
      <c r="A13" s="26" t="s">
        <v>42</v>
      </c>
      <c r="B13" s="28" t="s">
        <v>43</v>
      </c>
      <c r="C13" s="6" t="str">
        <f t="shared" si="0"/>
        <v>女</v>
      </c>
      <c r="D13" s="29" t="s">
        <v>44</v>
      </c>
      <c r="E13" s="28" t="s">
        <v>10</v>
      </c>
      <c r="F13" s="9" t="str">
        <f t="shared" si="1"/>
        <v>一致</v>
      </c>
      <c r="G13" s="3" t="s">
        <v>11</v>
      </c>
    </row>
    <row r="14" spans="1:7">
      <c r="A14" s="26" t="s">
        <v>45</v>
      </c>
      <c r="B14" s="28" t="s">
        <v>46</v>
      </c>
      <c r="C14" s="6" t="str">
        <f t="shared" si="0"/>
        <v>女</v>
      </c>
      <c r="D14" s="29" t="s">
        <v>47</v>
      </c>
      <c r="E14" s="28" t="s">
        <v>10</v>
      </c>
      <c r="F14" s="9" t="str">
        <f t="shared" si="1"/>
        <v>一致</v>
      </c>
      <c r="G14" s="3" t="s">
        <v>11</v>
      </c>
    </row>
    <row r="15" spans="1:7">
      <c r="A15" s="26" t="s">
        <v>48</v>
      </c>
      <c r="B15" s="28" t="s">
        <v>49</v>
      </c>
      <c r="C15" s="6" t="str">
        <f t="shared" si="0"/>
        <v>女</v>
      </c>
      <c r="D15" s="29" t="s">
        <v>50</v>
      </c>
      <c r="E15" s="28" t="s">
        <v>10</v>
      </c>
      <c r="F15" s="9" t="str">
        <f t="shared" si="1"/>
        <v>一致</v>
      </c>
      <c r="G15" s="3" t="s">
        <v>11</v>
      </c>
    </row>
    <row r="16" spans="1:7">
      <c r="A16" s="26" t="s">
        <v>51</v>
      </c>
      <c r="B16" s="28" t="s">
        <v>52</v>
      </c>
      <c r="C16" s="6" t="str">
        <f t="shared" si="0"/>
        <v>女</v>
      </c>
      <c r="D16" s="29" t="s">
        <v>53</v>
      </c>
      <c r="E16" s="28" t="s">
        <v>10</v>
      </c>
      <c r="F16" s="9" t="str">
        <f t="shared" si="1"/>
        <v>一致</v>
      </c>
      <c r="G16" s="3" t="s">
        <v>11</v>
      </c>
    </row>
    <row r="17" spans="1:7">
      <c r="A17" s="26" t="s">
        <v>54</v>
      </c>
      <c r="B17" s="28" t="s">
        <v>55</v>
      </c>
      <c r="C17" s="6" t="str">
        <f t="shared" si="0"/>
        <v>女</v>
      </c>
      <c r="D17" s="29" t="s">
        <v>56</v>
      </c>
      <c r="E17" s="28" t="s">
        <v>10</v>
      </c>
      <c r="F17" s="9" t="str">
        <f t="shared" si="1"/>
        <v>一致</v>
      </c>
      <c r="G17" s="3" t="s">
        <v>11</v>
      </c>
    </row>
    <row r="18" spans="1:7">
      <c r="A18" s="26" t="s">
        <v>57</v>
      </c>
      <c r="B18" s="28" t="s">
        <v>58</v>
      </c>
      <c r="C18" s="6" t="str">
        <f t="shared" si="0"/>
        <v>女</v>
      </c>
      <c r="D18" s="29" t="s">
        <v>59</v>
      </c>
      <c r="E18" s="28" t="s">
        <v>10</v>
      </c>
      <c r="F18" s="9" t="str">
        <f t="shared" si="1"/>
        <v>一致</v>
      </c>
      <c r="G18" s="3" t="s">
        <v>11</v>
      </c>
    </row>
    <row r="19" spans="1:7">
      <c r="A19" s="26" t="s">
        <v>60</v>
      </c>
      <c r="B19" s="28" t="s">
        <v>61</v>
      </c>
      <c r="C19" s="6" t="str">
        <f t="shared" si="0"/>
        <v>女</v>
      </c>
      <c r="D19" s="29" t="s">
        <v>62</v>
      </c>
      <c r="E19" s="28" t="s">
        <v>10</v>
      </c>
      <c r="F19" s="9" t="str">
        <f t="shared" si="1"/>
        <v>一致</v>
      </c>
      <c r="G19" s="3" t="s">
        <v>11</v>
      </c>
    </row>
    <row r="20" spans="1:7">
      <c r="A20" s="26" t="s">
        <v>63</v>
      </c>
      <c r="B20" s="28" t="s">
        <v>64</v>
      </c>
      <c r="C20" s="6" t="str">
        <f t="shared" si="0"/>
        <v>女</v>
      </c>
      <c r="D20" s="29" t="s">
        <v>65</v>
      </c>
      <c r="E20" s="28" t="s">
        <v>10</v>
      </c>
      <c r="F20" s="9" t="str">
        <f t="shared" si="1"/>
        <v>一致</v>
      </c>
      <c r="G20" s="3" t="s">
        <v>11</v>
      </c>
    </row>
    <row r="21" spans="1:7">
      <c r="A21" s="26" t="s">
        <v>66</v>
      </c>
      <c r="B21" s="28" t="s">
        <v>67</v>
      </c>
      <c r="C21" s="6" t="str">
        <f t="shared" si="0"/>
        <v>女</v>
      </c>
      <c r="D21" s="29" t="s">
        <v>68</v>
      </c>
      <c r="E21" s="28" t="s">
        <v>10</v>
      </c>
      <c r="F21" s="9" t="str">
        <f t="shared" si="1"/>
        <v>一致</v>
      </c>
      <c r="G21" s="3" t="s">
        <v>11</v>
      </c>
    </row>
    <row r="22" spans="1:7">
      <c r="A22" s="26" t="s">
        <v>69</v>
      </c>
      <c r="B22" s="28" t="s">
        <v>70</v>
      </c>
      <c r="C22" s="6" t="str">
        <f t="shared" si="0"/>
        <v>女</v>
      </c>
      <c r="D22" s="29" t="s">
        <v>71</v>
      </c>
      <c r="E22" s="28" t="s">
        <v>10</v>
      </c>
      <c r="F22" s="9" t="str">
        <f t="shared" si="1"/>
        <v>一致</v>
      </c>
      <c r="G22" s="3" t="s">
        <v>11</v>
      </c>
    </row>
    <row r="23" spans="1:7">
      <c r="A23" s="26" t="s">
        <v>72</v>
      </c>
      <c r="B23" s="28" t="s">
        <v>73</v>
      </c>
      <c r="C23" s="6" t="str">
        <f t="shared" si="0"/>
        <v>女</v>
      </c>
      <c r="D23" s="29" t="s">
        <v>74</v>
      </c>
      <c r="E23" s="28" t="s">
        <v>10</v>
      </c>
      <c r="F23" s="9" t="str">
        <f t="shared" si="1"/>
        <v>一致</v>
      </c>
      <c r="G23" s="3" t="s">
        <v>11</v>
      </c>
    </row>
    <row r="24" spans="1:7">
      <c r="A24" s="26" t="s">
        <v>75</v>
      </c>
      <c r="B24" s="28" t="s">
        <v>76</v>
      </c>
      <c r="C24" s="6" t="str">
        <f t="shared" si="0"/>
        <v>女</v>
      </c>
      <c r="D24" s="29" t="s">
        <v>77</v>
      </c>
      <c r="E24" s="28" t="s">
        <v>10</v>
      </c>
      <c r="F24" s="9" t="str">
        <f t="shared" si="1"/>
        <v>一致</v>
      </c>
      <c r="G24" s="3" t="s">
        <v>11</v>
      </c>
    </row>
    <row r="25" spans="1:7">
      <c r="A25" s="26" t="s">
        <v>78</v>
      </c>
      <c r="B25" s="28" t="s">
        <v>79</v>
      </c>
      <c r="C25" s="6" t="str">
        <f t="shared" si="0"/>
        <v>女</v>
      </c>
      <c r="D25" s="29" t="s">
        <v>80</v>
      </c>
      <c r="E25" s="28" t="s">
        <v>10</v>
      </c>
      <c r="F25" s="9" t="str">
        <f t="shared" si="1"/>
        <v>一致</v>
      </c>
      <c r="G25" s="3" t="s">
        <v>11</v>
      </c>
    </row>
    <row r="26" spans="1:7">
      <c r="A26" s="26" t="s">
        <v>81</v>
      </c>
      <c r="B26" s="28" t="s">
        <v>82</v>
      </c>
      <c r="C26" s="6" t="str">
        <f t="shared" si="0"/>
        <v>女</v>
      </c>
      <c r="D26" s="29" t="s">
        <v>83</v>
      </c>
      <c r="E26" s="28" t="s">
        <v>10</v>
      </c>
      <c r="F26" s="9" t="str">
        <f t="shared" si="1"/>
        <v>一致</v>
      </c>
      <c r="G26" s="3" t="s">
        <v>11</v>
      </c>
    </row>
    <row r="27" spans="1:7">
      <c r="A27" s="26" t="s">
        <v>84</v>
      </c>
      <c r="B27" s="28" t="s">
        <v>85</v>
      </c>
      <c r="C27" s="6" t="str">
        <f t="shared" si="0"/>
        <v>女</v>
      </c>
      <c r="D27" s="29" t="s">
        <v>86</v>
      </c>
      <c r="E27" s="28" t="s">
        <v>10</v>
      </c>
      <c r="F27" s="9" t="str">
        <f t="shared" si="1"/>
        <v>一致</v>
      </c>
      <c r="G27" s="3" t="s">
        <v>11</v>
      </c>
    </row>
    <row r="28" spans="1:7">
      <c r="A28" s="26" t="s">
        <v>87</v>
      </c>
      <c r="B28" s="28" t="s">
        <v>88</v>
      </c>
      <c r="C28" s="6" t="str">
        <f t="shared" si="0"/>
        <v>女</v>
      </c>
      <c r="D28" s="29" t="s">
        <v>89</v>
      </c>
      <c r="E28" s="28" t="s">
        <v>10</v>
      </c>
      <c r="F28" s="9" t="str">
        <f t="shared" si="1"/>
        <v>一致</v>
      </c>
      <c r="G28" s="3" t="s">
        <v>11</v>
      </c>
    </row>
    <row r="29" spans="1:7">
      <c r="A29" s="26" t="s">
        <v>90</v>
      </c>
      <c r="B29" s="28" t="s">
        <v>91</v>
      </c>
      <c r="C29" s="6" t="str">
        <f t="shared" si="0"/>
        <v>女</v>
      </c>
      <c r="D29" s="29" t="s">
        <v>92</v>
      </c>
      <c r="E29" s="28" t="s">
        <v>10</v>
      </c>
      <c r="F29" s="9" t="str">
        <f t="shared" si="1"/>
        <v>一致</v>
      </c>
      <c r="G29" s="3" t="s">
        <v>11</v>
      </c>
    </row>
    <row r="30" spans="1:7">
      <c r="A30" s="26" t="s">
        <v>93</v>
      </c>
      <c r="B30" s="28" t="s">
        <v>94</v>
      </c>
      <c r="C30" s="6" t="str">
        <f t="shared" si="0"/>
        <v>女</v>
      </c>
      <c r="D30" s="29" t="s">
        <v>95</v>
      </c>
      <c r="E30" s="28" t="s">
        <v>10</v>
      </c>
      <c r="F30" s="9" t="str">
        <f t="shared" si="1"/>
        <v>一致</v>
      </c>
      <c r="G30" s="3" t="s">
        <v>11</v>
      </c>
    </row>
    <row r="31" spans="1:7">
      <c r="A31" s="26" t="s">
        <v>96</v>
      </c>
      <c r="B31" s="28" t="s">
        <v>97</v>
      </c>
      <c r="C31" s="6" t="str">
        <f t="shared" si="0"/>
        <v>男</v>
      </c>
      <c r="D31" s="29" t="s">
        <v>98</v>
      </c>
      <c r="E31" s="28" t="s">
        <v>10</v>
      </c>
      <c r="F31" s="9" t="str">
        <f t="shared" si="1"/>
        <v>一致</v>
      </c>
      <c r="G31" s="3" t="s">
        <v>11</v>
      </c>
    </row>
    <row r="32" spans="1:7">
      <c r="A32" s="26" t="s">
        <v>99</v>
      </c>
      <c r="B32" s="28" t="s">
        <v>100</v>
      </c>
      <c r="C32" s="6" t="str">
        <f t="shared" si="0"/>
        <v>男</v>
      </c>
      <c r="D32" s="29" t="s">
        <v>101</v>
      </c>
      <c r="E32" s="28" t="s">
        <v>10</v>
      </c>
      <c r="F32" s="9" t="str">
        <f t="shared" si="1"/>
        <v>一致</v>
      </c>
      <c r="G32" s="3" t="s">
        <v>11</v>
      </c>
    </row>
    <row r="33" spans="1:7">
      <c r="A33" s="26" t="s">
        <v>102</v>
      </c>
      <c r="B33" s="28" t="s">
        <v>103</v>
      </c>
      <c r="C33" s="6" t="str">
        <f t="shared" si="0"/>
        <v>男</v>
      </c>
      <c r="D33" s="29" t="s">
        <v>104</v>
      </c>
      <c r="E33" s="28" t="s">
        <v>10</v>
      </c>
      <c r="F33" s="9" t="str">
        <f t="shared" si="1"/>
        <v>一致</v>
      </c>
      <c r="G33" s="3" t="s">
        <v>11</v>
      </c>
    </row>
    <row r="34" spans="1:7">
      <c r="A34" s="26" t="s">
        <v>105</v>
      </c>
      <c r="B34" s="28" t="s">
        <v>106</v>
      </c>
      <c r="C34" s="6" t="str">
        <f t="shared" si="0"/>
        <v>男</v>
      </c>
      <c r="D34" s="29" t="s">
        <v>107</v>
      </c>
      <c r="E34" s="28" t="s">
        <v>10</v>
      </c>
      <c r="F34" s="9" t="str">
        <f t="shared" si="1"/>
        <v>一致</v>
      </c>
      <c r="G34" s="3" t="s">
        <v>11</v>
      </c>
    </row>
    <row r="35" spans="1:7">
      <c r="A35" s="26" t="s">
        <v>108</v>
      </c>
      <c r="B35" s="28" t="s">
        <v>109</v>
      </c>
      <c r="C35" s="6" t="str">
        <f t="shared" si="0"/>
        <v>男</v>
      </c>
      <c r="D35" s="29" t="s">
        <v>110</v>
      </c>
      <c r="E35" s="28" t="s">
        <v>10</v>
      </c>
      <c r="F35" s="9" t="str">
        <f t="shared" si="1"/>
        <v>一致</v>
      </c>
      <c r="G35" s="3" t="s">
        <v>11</v>
      </c>
    </row>
    <row r="36" spans="1:7">
      <c r="A36" s="26" t="s">
        <v>111</v>
      </c>
      <c r="B36" s="28" t="s">
        <v>112</v>
      </c>
      <c r="C36" s="6" t="str">
        <f t="shared" si="0"/>
        <v>男</v>
      </c>
      <c r="D36" s="29" t="s">
        <v>113</v>
      </c>
      <c r="E36" s="28" t="s">
        <v>10</v>
      </c>
      <c r="F36" s="9" t="str">
        <f t="shared" si="1"/>
        <v>一致</v>
      </c>
      <c r="G36" s="3" t="s">
        <v>11</v>
      </c>
    </row>
    <row r="37" spans="1:7">
      <c r="A37" s="26" t="s">
        <v>114</v>
      </c>
      <c r="B37" s="28" t="s">
        <v>115</v>
      </c>
      <c r="C37" s="6" t="str">
        <f t="shared" si="0"/>
        <v>男</v>
      </c>
      <c r="D37" s="29" t="s">
        <v>116</v>
      </c>
      <c r="E37" s="28" t="s">
        <v>10</v>
      </c>
      <c r="F37" s="9" t="str">
        <f t="shared" si="1"/>
        <v>一致</v>
      </c>
      <c r="G37" s="3" t="s">
        <v>11</v>
      </c>
    </row>
    <row r="38" spans="1:7">
      <c r="A38" s="26" t="s">
        <v>117</v>
      </c>
      <c r="B38" s="28" t="s">
        <v>118</v>
      </c>
      <c r="C38" s="6" t="str">
        <f t="shared" si="0"/>
        <v>男</v>
      </c>
      <c r="D38" s="29" t="s">
        <v>119</v>
      </c>
      <c r="E38" s="28" t="s">
        <v>10</v>
      </c>
      <c r="F38" s="9" t="str">
        <f t="shared" si="1"/>
        <v>一致</v>
      </c>
      <c r="G38" s="3" t="s">
        <v>11</v>
      </c>
    </row>
    <row r="39" spans="1:7">
      <c r="A39" s="26" t="s">
        <v>120</v>
      </c>
      <c r="B39" s="28" t="s">
        <v>121</v>
      </c>
      <c r="C39" s="6" t="str">
        <f t="shared" si="0"/>
        <v>男</v>
      </c>
      <c r="D39" s="29" t="s">
        <v>122</v>
      </c>
      <c r="E39" s="28" t="s">
        <v>10</v>
      </c>
      <c r="F39" s="9" t="str">
        <f t="shared" si="1"/>
        <v>一致</v>
      </c>
      <c r="G39" s="3" t="s">
        <v>11</v>
      </c>
    </row>
    <row r="40" spans="1:7">
      <c r="A40" s="26" t="s">
        <v>123</v>
      </c>
      <c r="B40" s="28" t="s">
        <v>124</v>
      </c>
      <c r="C40" s="6" t="str">
        <f t="shared" si="0"/>
        <v>男</v>
      </c>
      <c r="D40" s="29" t="s">
        <v>125</v>
      </c>
      <c r="E40" s="28" t="s">
        <v>10</v>
      </c>
      <c r="F40" s="9" t="str">
        <f t="shared" si="1"/>
        <v>一致</v>
      </c>
      <c r="G40" s="3" t="s">
        <v>11</v>
      </c>
    </row>
    <row r="41" spans="1:7">
      <c r="A41" s="26" t="s">
        <v>126</v>
      </c>
      <c r="B41" s="28" t="s">
        <v>127</v>
      </c>
      <c r="C41" s="6" t="str">
        <f t="shared" si="0"/>
        <v>男</v>
      </c>
      <c r="D41" s="29" t="s">
        <v>128</v>
      </c>
      <c r="E41" s="28" t="s">
        <v>10</v>
      </c>
      <c r="F41" s="9" t="str">
        <f t="shared" si="1"/>
        <v>一致</v>
      </c>
      <c r="G41" s="3" t="s">
        <v>11</v>
      </c>
    </row>
    <row r="42" spans="1:7">
      <c r="A42" s="26" t="s">
        <v>129</v>
      </c>
      <c r="B42" s="28" t="s">
        <v>130</v>
      </c>
      <c r="C42" s="6" t="str">
        <f t="shared" si="0"/>
        <v>男</v>
      </c>
      <c r="D42" s="29" t="s">
        <v>131</v>
      </c>
      <c r="E42" s="28" t="s">
        <v>10</v>
      </c>
      <c r="F42" s="9" t="str">
        <f t="shared" si="1"/>
        <v>一致</v>
      </c>
      <c r="G42" s="3" t="s">
        <v>11</v>
      </c>
    </row>
    <row r="43" spans="1:7">
      <c r="A43" s="26" t="s">
        <v>132</v>
      </c>
      <c r="B43" s="28" t="s">
        <v>133</v>
      </c>
      <c r="C43" s="6" t="str">
        <f t="shared" si="0"/>
        <v>女</v>
      </c>
      <c r="D43" s="30" t="s">
        <v>134</v>
      </c>
      <c r="E43" s="28" t="s">
        <v>10</v>
      </c>
      <c r="F43" s="9" t="str">
        <f t="shared" si="1"/>
        <v>一致</v>
      </c>
      <c r="G43" s="3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workbookViewId="0">
      <selection activeCell="M6" sqref="M6"/>
    </sheetView>
  </sheetViews>
  <sheetFormatPr defaultColWidth="9" defaultRowHeight="13.5" outlineLevelCol="6"/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27" spans="1:7">
      <c r="A2" s="4">
        <v>1</v>
      </c>
      <c r="B2" s="5" t="s">
        <v>135</v>
      </c>
      <c r="C2" s="6" t="str">
        <f t="shared" ref="C2:C41" si="0">IF(MOD(RIGHT(LEFT(D2,17)),2),"男","女")</f>
        <v>女</v>
      </c>
      <c r="D2" s="7" t="s">
        <v>136</v>
      </c>
      <c r="E2" s="8" t="s">
        <v>137</v>
      </c>
      <c r="F2" s="9" t="str">
        <f t="shared" ref="F2:F41" si="1">IF(MOD((MID(D2,1,1)*7+MID(D2,2,1)*9+MID(D2,3,1)*10+MID(D2,4,1)*5+MID(D2,5,1)*8+MID(D2,6,1)*4+MID(D2,7,1)*2+MID(D2,8,1)*1+MID(D2,9,1)*6+MID(D2,10,1)*3+MID(D2,11,1)*7+MID(D2,12,1)*9+MID(D2,13,1)*10+MID(D2,14,1)*5+MID(D2,15,1)*8+MID(D2,16,1)*4+MID(D2,17,1)*2+IF(MID(D2,18,1)="X","10",MID(D2,18,1))*1),11)=1,"一致","验证信息错误")</f>
        <v>一致</v>
      </c>
      <c r="G2" s="3" t="s">
        <v>138</v>
      </c>
    </row>
    <row r="3" ht="27" spans="1:7">
      <c r="A3" s="4">
        <v>2</v>
      </c>
      <c r="B3" s="5" t="s">
        <v>139</v>
      </c>
      <c r="C3" s="6" t="str">
        <f t="shared" si="0"/>
        <v>女</v>
      </c>
      <c r="D3" s="7" t="s">
        <v>140</v>
      </c>
      <c r="E3" s="8" t="s">
        <v>137</v>
      </c>
      <c r="F3" s="9" t="str">
        <f t="shared" si="1"/>
        <v>一致</v>
      </c>
      <c r="G3" s="3" t="s">
        <v>11</v>
      </c>
    </row>
    <row r="4" ht="27" spans="1:7">
      <c r="A4" s="4">
        <v>3</v>
      </c>
      <c r="B4" s="10" t="s">
        <v>141</v>
      </c>
      <c r="C4" s="6" t="str">
        <f t="shared" si="0"/>
        <v>女</v>
      </c>
      <c r="D4" s="7" t="s">
        <v>142</v>
      </c>
      <c r="E4" s="11" t="s">
        <v>137</v>
      </c>
      <c r="F4" s="9" t="str">
        <f t="shared" si="1"/>
        <v>一致</v>
      </c>
      <c r="G4" s="3" t="s">
        <v>11</v>
      </c>
    </row>
    <row r="5" ht="27" spans="1:7">
      <c r="A5" s="4">
        <v>4</v>
      </c>
      <c r="B5" s="10" t="s">
        <v>143</v>
      </c>
      <c r="C5" s="6" t="str">
        <f t="shared" si="0"/>
        <v>女</v>
      </c>
      <c r="D5" s="12" t="s">
        <v>144</v>
      </c>
      <c r="E5" s="11" t="s">
        <v>137</v>
      </c>
      <c r="F5" s="9" t="str">
        <f t="shared" si="1"/>
        <v>一致</v>
      </c>
      <c r="G5" s="3" t="s">
        <v>11</v>
      </c>
    </row>
    <row r="6" ht="27" spans="1:7">
      <c r="A6" s="4">
        <v>5</v>
      </c>
      <c r="B6" s="10" t="s">
        <v>145</v>
      </c>
      <c r="C6" s="6" t="str">
        <f t="shared" si="0"/>
        <v>女</v>
      </c>
      <c r="D6" s="12" t="s">
        <v>146</v>
      </c>
      <c r="E6" s="11" t="s">
        <v>137</v>
      </c>
      <c r="F6" s="9" t="str">
        <f t="shared" si="1"/>
        <v>一致</v>
      </c>
      <c r="G6" s="3" t="s">
        <v>11</v>
      </c>
    </row>
    <row r="7" ht="27" spans="1:7">
      <c r="A7" s="4">
        <v>6</v>
      </c>
      <c r="B7" s="10" t="s">
        <v>147</v>
      </c>
      <c r="C7" s="6" t="str">
        <f t="shared" si="0"/>
        <v>女</v>
      </c>
      <c r="D7" s="12" t="s">
        <v>148</v>
      </c>
      <c r="E7" s="11" t="s">
        <v>137</v>
      </c>
      <c r="F7" s="9" t="str">
        <f t="shared" si="1"/>
        <v>一致</v>
      </c>
      <c r="G7" s="3" t="s">
        <v>11</v>
      </c>
    </row>
    <row r="8" ht="27" spans="1:7">
      <c r="A8" s="4">
        <v>7</v>
      </c>
      <c r="B8" s="10" t="s">
        <v>149</v>
      </c>
      <c r="C8" s="6" t="str">
        <f t="shared" si="0"/>
        <v>女</v>
      </c>
      <c r="D8" s="12" t="s">
        <v>150</v>
      </c>
      <c r="E8" s="11" t="s">
        <v>137</v>
      </c>
      <c r="F8" s="9" t="str">
        <f t="shared" si="1"/>
        <v>一致</v>
      </c>
      <c r="G8" s="3" t="s">
        <v>11</v>
      </c>
    </row>
    <row r="9" ht="27" spans="1:7">
      <c r="A9" s="4">
        <v>8</v>
      </c>
      <c r="B9" s="10" t="s">
        <v>151</v>
      </c>
      <c r="C9" s="6" t="str">
        <f t="shared" si="0"/>
        <v>女</v>
      </c>
      <c r="D9" s="12" t="s">
        <v>152</v>
      </c>
      <c r="E9" s="11" t="s">
        <v>137</v>
      </c>
      <c r="F9" s="9" t="str">
        <f t="shared" si="1"/>
        <v>一致</v>
      </c>
      <c r="G9" s="3" t="s">
        <v>11</v>
      </c>
    </row>
    <row r="10" ht="27" spans="1:7">
      <c r="A10" s="4">
        <v>9</v>
      </c>
      <c r="B10" s="5" t="s">
        <v>153</v>
      </c>
      <c r="C10" s="6" t="str">
        <f t="shared" si="0"/>
        <v>男</v>
      </c>
      <c r="D10" s="7" t="s">
        <v>154</v>
      </c>
      <c r="E10" s="8" t="s">
        <v>137</v>
      </c>
      <c r="F10" s="9" t="str">
        <f t="shared" si="1"/>
        <v>一致</v>
      </c>
      <c r="G10" s="3" t="s">
        <v>11</v>
      </c>
    </row>
    <row r="11" ht="27" spans="1:7">
      <c r="A11" s="4">
        <v>10</v>
      </c>
      <c r="B11" s="5" t="s">
        <v>155</v>
      </c>
      <c r="C11" s="6" t="str">
        <f t="shared" si="0"/>
        <v>男</v>
      </c>
      <c r="D11" s="7" t="s">
        <v>156</v>
      </c>
      <c r="E11" s="8" t="s">
        <v>137</v>
      </c>
      <c r="F11" s="9" t="str">
        <f t="shared" si="1"/>
        <v>一致</v>
      </c>
      <c r="G11" s="3" t="s">
        <v>11</v>
      </c>
    </row>
    <row r="12" ht="27" spans="1:7">
      <c r="A12" s="4">
        <v>11</v>
      </c>
      <c r="B12" s="5" t="s">
        <v>157</v>
      </c>
      <c r="C12" s="6" t="str">
        <f t="shared" si="0"/>
        <v>男</v>
      </c>
      <c r="D12" s="7" t="s">
        <v>158</v>
      </c>
      <c r="E12" s="8" t="s">
        <v>137</v>
      </c>
      <c r="F12" s="9" t="str">
        <f t="shared" si="1"/>
        <v>一致</v>
      </c>
      <c r="G12" s="3" t="s">
        <v>11</v>
      </c>
    </row>
    <row r="13" ht="27" spans="1:7">
      <c r="A13" s="4">
        <v>12</v>
      </c>
      <c r="B13" s="5" t="s">
        <v>159</v>
      </c>
      <c r="C13" s="6" t="str">
        <f t="shared" si="0"/>
        <v>男</v>
      </c>
      <c r="D13" s="7" t="s">
        <v>160</v>
      </c>
      <c r="E13" s="8" t="s">
        <v>137</v>
      </c>
      <c r="F13" s="9" t="str">
        <f t="shared" si="1"/>
        <v>一致</v>
      </c>
      <c r="G13" s="3" t="s">
        <v>11</v>
      </c>
    </row>
    <row r="14" ht="27" spans="1:7">
      <c r="A14" s="4">
        <v>13</v>
      </c>
      <c r="B14" s="5" t="s">
        <v>161</v>
      </c>
      <c r="C14" s="6" t="str">
        <f t="shared" si="0"/>
        <v>男</v>
      </c>
      <c r="D14" s="7" t="s">
        <v>162</v>
      </c>
      <c r="E14" s="8" t="s">
        <v>137</v>
      </c>
      <c r="F14" s="9" t="str">
        <f t="shared" si="1"/>
        <v>一致</v>
      </c>
      <c r="G14" s="3" t="s">
        <v>11</v>
      </c>
    </row>
    <row r="15" ht="27" spans="1:7">
      <c r="A15" s="4">
        <v>14</v>
      </c>
      <c r="B15" s="5" t="s">
        <v>163</v>
      </c>
      <c r="C15" s="6" t="str">
        <f t="shared" si="0"/>
        <v>男</v>
      </c>
      <c r="D15" s="7" t="s">
        <v>164</v>
      </c>
      <c r="E15" s="8" t="s">
        <v>137</v>
      </c>
      <c r="F15" s="9" t="str">
        <f t="shared" si="1"/>
        <v>一致</v>
      </c>
      <c r="G15" s="3" t="s">
        <v>11</v>
      </c>
    </row>
    <row r="16" ht="27" spans="1:7">
      <c r="A16" s="4">
        <v>15</v>
      </c>
      <c r="B16" s="5" t="s">
        <v>165</v>
      </c>
      <c r="C16" s="6" t="str">
        <f t="shared" si="0"/>
        <v>男</v>
      </c>
      <c r="D16" s="7" t="s">
        <v>166</v>
      </c>
      <c r="E16" s="8" t="s">
        <v>137</v>
      </c>
      <c r="F16" s="9" t="str">
        <f t="shared" si="1"/>
        <v>一致</v>
      </c>
      <c r="G16" s="3" t="s">
        <v>11</v>
      </c>
    </row>
    <row r="17" ht="27" spans="1:7">
      <c r="A17" s="4">
        <v>16</v>
      </c>
      <c r="B17" s="5" t="s">
        <v>167</v>
      </c>
      <c r="C17" s="6" t="str">
        <f t="shared" si="0"/>
        <v>男</v>
      </c>
      <c r="D17" s="7" t="s">
        <v>168</v>
      </c>
      <c r="E17" s="8" t="s">
        <v>137</v>
      </c>
      <c r="F17" s="9" t="str">
        <f t="shared" si="1"/>
        <v>一致</v>
      </c>
      <c r="G17" s="3" t="s">
        <v>11</v>
      </c>
    </row>
    <row r="18" ht="27" spans="1:7">
      <c r="A18" s="4">
        <v>17</v>
      </c>
      <c r="B18" s="5" t="s">
        <v>169</v>
      </c>
      <c r="C18" s="6" t="str">
        <f t="shared" si="0"/>
        <v>男</v>
      </c>
      <c r="D18" s="7" t="s">
        <v>170</v>
      </c>
      <c r="E18" s="8" t="s">
        <v>137</v>
      </c>
      <c r="F18" s="9" t="str">
        <f t="shared" si="1"/>
        <v>一致</v>
      </c>
      <c r="G18" s="3" t="s">
        <v>11</v>
      </c>
    </row>
    <row r="19" ht="27" spans="1:7">
      <c r="A19" s="4">
        <v>18</v>
      </c>
      <c r="B19" s="13" t="s">
        <v>171</v>
      </c>
      <c r="C19" s="6" t="str">
        <f t="shared" si="0"/>
        <v>女</v>
      </c>
      <c r="D19" s="31" t="s">
        <v>172</v>
      </c>
      <c r="E19" s="8" t="s">
        <v>137</v>
      </c>
      <c r="F19" s="9" t="str">
        <f t="shared" si="1"/>
        <v>一致</v>
      </c>
      <c r="G19" s="3" t="s">
        <v>11</v>
      </c>
    </row>
    <row r="20" ht="27" spans="1:7">
      <c r="A20" s="4">
        <v>19</v>
      </c>
      <c r="B20" s="13" t="s">
        <v>173</v>
      </c>
      <c r="C20" s="6" t="str">
        <f t="shared" si="0"/>
        <v>女</v>
      </c>
      <c r="D20" s="31" t="s">
        <v>174</v>
      </c>
      <c r="E20" s="8" t="s">
        <v>137</v>
      </c>
      <c r="F20" s="9" t="str">
        <f t="shared" si="1"/>
        <v>一致</v>
      </c>
      <c r="G20" s="3" t="s">
        <v>11</v>
      </c>
    </row>
    <row r="21" ht="27" spans="1:7">
      <c r="A21" s="4">
        <v>20</v>
      </c>
      <c r="B21" s="13" t="s">
        <v>175</v>
      </c>
      <c r="C21" s="6" t="str">
        <f t="shared" si="0"/>
        <v>女</v>
      </c>
      <c r="D21" s="31" t="s">
        <v>176</v>
      </c>
      <c r="E21" s="8" t="s">
        <v>137</v>
      </c>
      <c r="F21" s="9" t="str">
        <f t="shared" si="1"/>
        <v>一致</v>
      </c>
      <c r="G21" s="3" t="s">
        <v>11</v>
      </c>
    </row>
    <row r="22" ht="27" spans="1:7">
      <c r="A22" s="4">
        <v>21</v>
      </c>
      <c r="B22" s="13" t="s">
        <v>177</v>
      </c>
      <c r="C22" s="6" t="str">
        <f t="shared" si="0"/>
        <v>女</v>
      </c>
      <c r="D22" s="31" t="s">
        <v>178</v>
      </c>
      <c r="E22" s="8" t="s">
        <v>137</v>
      </c>
      <c r="F22" s="9" t="str">
        <f t="shared" si="1"/>
        <v>一致</v>
      </c>
      <c r="G22" s="3" t="s">
        <v>11</v>
      </c>
    </row>
    <row r="23" ht="27" spans="1:7">
      <c r="A23" s="4">
        <v>22</v>
      </c>
      <c r="B23" s="13" t="s">
        <v>179</v>
      </c>
      <c r="C23" s="6" t="str">
        <f t="shared" si="0"/>
        <v>女</v>
      </c>
      <c r="D23" s="31" t="s">
        <v>180</v>
      </c>
      <c r="E23" s="8" t="s">
        <v>137</v>
      </c>
      <c r="F23" s="9" t="str">
        <f t="shared" si="1"/>
        <v>一致</v>
      </c>
      <c r="G23" s="3" t="s">
        <v>138</v>
      </c>
    </row>
    <row r="24" ht="27" spans="1:7">
      <c r="A24" s="4">
        <v>23</v>
      </c>
      <c r="B24" s="5" t="s">
        <v>181</v>
      </c>
      <c r="C24" s="6" t="str">
        <f t="shared" si="0"/>
        <v>女</v>
      </c>
      <c r="D24" s="7" t="s">
        <v>182</v>
      </c>
      <c r="E24" s="8" t="s">
        <v>137</v>
      </c>
      <c r="F24" s="9" t="str">
        <f t="shared" si="1"/>
        <v>一致</v>
      </c>
      <c r="G24" s="3" t="s">
        <v>11</v>
      </c>
    </row>
    <row r="25" ht="27" spans="1:7">
      <c r="A25" s="4">
        <v>24</v>
      </c>
      <c r="B25" s="5" t="s">
        <v>183</v>
      </c>
      <c r="C25" s="6" t="str">
        <f t="shared" si="0"/>
        <v>女</v>
      </c>
      <c r="D25" s="7" t="s">
        <v>184</v>
      </c>
      <c r="E25" s="8" t="s">
        <v>137</v>
      </c>
      <c r="F25" s="9" t="str">
        <f t="shared" si="1"/>
        <v>一致</v>
      </c>
      <c r="G25" s="3"/>
    </row>
    <row r="26" ht="27" spans="1:7">
      <c r="A26" s="4">
        <v>25</v>
      </c>
      <c r="B26" s="15" t="s">
        <v>185</v>
      </c>
      <c r="C26" s="6" t="str">
        <f t="shared" si="0"/>
        <v>女</v>
      </c>
      <c r="D26" s="16" t="s">
        <v>186</v>
      </c>
      <c r="E26" s="17" t="s">
        <v>137</v>
      </c>
      <c r="F26" s="9" t="str">
        <f t="shared" si="1"/>
        <v>一致</v>
      </c>
      <c r="G26" s="3" t="s">
        <v>11</v>
      </c>
    </row>
    <row r="27" ht="27" spans="1:7">
      <c r="A27" s="4">
        <v>26</v>
      </c>
      <c r="B27" s="18" t="s">
        <v>187</v>
      </c>
      <c r="C27" s="6" t="str">
        <f t="shared" si="0"/>
        <v>女</v>
      </c>
      <c r="D27" s="19" t="s">
        <v>188</v>
      </c>
      <c r="E27" s="17" t="s">
        <v>137</v>
      </c>
      <c r="F27" s="9" t="str">
        <f t="shared" si="1"/>
        <v>一致</v>
      </c>
      <c r="G27" s="3" t="s">
        <v>11</v>
      </c>
    </row>
    <row r="28" ht="27" spans="1:7">
      <c r="A28" s="4">
        <v>27</v>
      </c>
      <c r="B28" s="20" t="s">
        <v>189</v>
      </c>
      <c r="C28" s="6" t="str">
        <f t="shared" si="0"/>
        <v>女</v>
      </c>
      <c r="D28" s="32" t="s">
        <v>190</v>
      </c>
      <c r="E28" s="17" t="s">
        <v>137</v>
      </c>
      <c r="F28" s="9" t="str">
        <f t="shared" si="1"/>
        <v>一致</v>
      </c>
      <c r="G28" s="3" t="s">
        <v>11</v>
      </c>
    </row>
    <row r="29" ht="27" spans="1:7">
      <c r="A29" s="4">
        <v>28</v>
      </c>
      <c r="B29" s="22" t="s">
        <v>191</v>
      </c>
      <c r="C29" s="6" t="str">
        <f t="shared" si="0"/>
        <v>女</v>
      </c>
      <c r="D29" s="33" t="s">
        <v>192</v>
      </c>
      <c r="E29" s="17" t="s">
        <v>137</v>
      </c>
      <c r="F29" s="9" t="str">
        <f t="shared" si="1"/>
        <v>一致</v>
      </c>
      <c r="G29" s="3" t="s">
        <v>11</v>
      </c>
    </row>
    <row r="30" ht="27" spans="1:7">
      <c r="A30" s="4">
        <v>29</v>
      </c>
      <c r="B30" s="20" t="s">
        <v>193</v>
      </c>
      <c r="C30" s="6" t="str">
        <f t="shared" si="0"/>
        <v>女</v>
      </c>
      <c r="D30" s="32" t="s">
        <v>194</v>
      </c>
      <c r="E30" s="17" t="s">
        <v>137</v>
      </c>
      <c r="F30" s="9" t="str">
        <f t="shared" si="1"/>
        <v>一致</v>
      </c>
      <c r="G30" s="3" t="s">
        <v>11</v>
      </c>
    </row>
    <row r="31" ht="27" spans="1:7">
      <c r="A31" s="4">
        <v>30</v>
      </c>
      <c r="B31" s="22" t="s">
        <v>195</v>
      </c>
      <c r="C31" s="6" t="str">
        <f t="shared" si="0"/>
        <v>女</v>
      </c>
      <c r="D31" s="34" t="s">
        <v>196</v>
      </c>
      <c r="E31" s="17" t="s">
        <v>137</v>
      </c>
      <c r="F31" s="9" t="str">
        <f t="shared" si="1"/>
        <v>一致</v>
      </c>
      <c r="G31" s="3" t="s">
        <v>11</v>
      </c>
    </row>
    <row r="32" ht="27" spans="1:7">
      <c r="A32" s="4">
        <v>31</v>
      </c>
      <c r="B32" s="10" t="s">
        <v>197</v>
      </c>
      <c r="C32" s="6" t="str">
        <f t="shared" si="0"/>
        <v>男</v>
      </c>
      <c r="D32" s="35" t="s">
        <v>198</v>
      </c>
      <c r="E32" s="8" t="s">
        <v>137</v>
      </c>
      <c r="F32" s="9" t="str">
        <f t="shared" si="1"/>
        <v>一致</v>
      </c>
      <c r="G32" s="3" t="s">
        <v>11</v>
      </c>
    </row>
    <row r="33" ht="27" spans="1:7">
      <c r="A33" s="4">
        <v>32</v>
      </c>
      <c r="B33" s="10" t="s">
        <v>199</v>
      </c>
      <c r="C33" s="6" t="str">
        <f t="shared" si="0"/>
        <v>男</v>
      </c>
      <c r="D33" s="24" t="s">
        <v>200</v>
      </c>
      <c r="E33" s="8" t="s">
        <v>137</v>
      </c>
      <c r="F33" s="9" t="str">
        <f t="shared" si="1"/>
        <v>一致</v>
      </c>
      <c r="G33" s="3" t="s">
        <v>11</v>
      </c>
    </row>
    <row r="34" ht="27" spans="1:7">
      <c r="A34" s="4">
        <v>33</v>
      </c>
      <c r="B34" s="10" t="s">
        <v>201</v>
      </c>
      <c r="C34" s="6" t="str">
        <f t="shared" si="0"/>
        <v>男</v>
      </c>
      <c r="D34" s="12" t="s">
        <v>202</v>
      </c>
      <c r="E34" s="8" t="s">
        <v>137</v>
      </c>
      <c r="F34" s="9" t="str">
        <f t="shared" si="1"/>
        <v>一致</v>
      </c>
      <c r="G34" s="3" t="s">
        <v>11</v>
      </c>
    </row>
    <row r="35" ht="27" spans="1:7">
      <c r="A35" s="4">
        <v>34</v>
      </c>
      <c r="B35" s="10" t="s">
        <v>203</v>
      </c>
      <c r="C35" s="6" t="str">
        <f t="shared" si="0"/>
        <v>男</v>
      </c>
      <c r="D35" s="12" t="s">
        <v>204</v>
      </c>
      <c r="E35" s="8" t="s">
        <v>137</v>
      </c>
      <c r="F35" s="9" t="str">
        <f t="shared" si="1"/>
        <v>一致</v>
      </c>
      <c r="G35" s="3" t="s">
        <v>11</v>
      </c>
    </row>
    <row r="36" ht="27" spans="1:7">
      <c r="A36" s="4">
        <v>35</v>
      </c>
      <c r="B36" s="10" t="s">
        <v>205</v>
      </c>
      <c r="C36" s="6" t="str">
        <f t="shared" si="0"/>
        <v>男</v>
      </c>
      <c r="D36" s="12" t="s">
        <v>206</v>
      </c>
      <c r="E36" s="8" t="s">
        <v>137</v>
      </c>
      <c r="F36" s="9" t="str">
        <f t="shared" si="1"/>
        <v>一致</v>
      </c>
      <c r="G36" s="3" t="s">
        <v>11</v>
      </c>
    </row>
    <row r="37" ht="27" spans="1:7">
      <c r="A37" s="4">
        <v>36</v>
      </c>
      <c r="B37" s="10" t="s">
        <v>207</v>
      </c>
      <c r="C37" s="6" t="str">
        <f t="shared" si="0"/>
        <v>男</v>
      </c>
      <c r="D37" s="12" t="s">
        <v>208</v>
      </c>
      <c r="E37" s="8" t="s">
        <v>137</v>
      </c>
      <c r="F37" s="9" t="str">
        <f t="shared" si="1"/>
        <v>一致</v>
      </c>
      <c r="G37" s="3" t="s">
        <v>11</v>
      </c>
    </row>
    <row r="38" ht="27" spans="1:7">
      <c r="A38" s="4">
        <v>37</v>
      </c>
      <c r="B38" s="10" t="s">
        <v>209</v>
      </c>
      <c r="C38" s="6" t="str">
        <f t="shared" si="0"/>
        <v>男</v>
      </c>
      <c r="D38" s="12" t="s">
        <v>210</v>
      </c>
      <c r="E38" s="8" t="s">
        <v>137</v>
      </c>
      <c r="F38" s="9" t="str">
        <f t="shared" si="1"/>
        <v>一致</v>
      </c>
      <c r="G38" s="3" t="s">
        <v>11</v>
      </c>
    </row>
    <row r="39" ht="27" spans="1:7">
      <c r="A39" s="4">
        <v>38</v>
      </c>
      <c r="B39" s="10" t="s">
        <v>211</v>
      </c>
      <c r="C39" s="6" t="str">
        <f t="shared" si="0"/>
        <v>男</v>
      </c>
      <c r="D39" s="12" t="s">
        <v>212</v>
      </c>
      <c r="E39" s="8" t="s">
        <v>137</v>
      </c>
      <c r="F39" s="9" t="str">
        <f t="shared" si="1"/>
        <v>一致</v>
      </c>
      <c r="G39" s="3" t="s">
        <v>11</v>
      </c>
    </row>
    <row r="40" ht="27" spans="1:7">
      <c r="A40" s="4">
        <v>39</v>
      </c>
      <c r="B40" s="10" t="s">
        <v>213</v>
      </c>
      <c r="C40" s="6" t="str">
        <f t="shared" si="0"/>
        <v>女</v>
      </c>
      <c r="D40" s="12" t="s">
        <v>214</v>
      </c>
      <c r="E40" s="8" t="s">
        <v>137</v>
      </c>
      <c r="F40" s="9" t="str">
        <f t="shared" si="1"/>
        <v>一致</v>
      </c>
      <c r="G40" s="3" t="s">
        <v>11</v>
      </c>
    </row>
    <row r="41" ht="27" spans="1:7">
      <c r="A41" s="4">
        <v>40</v>
      </c>
      <c r="B41" s="10" t="s">
        <v>215</v>
      </c>
      <c r="C41" s="6" t="str">
        <f t="shared" si="0"/>
        <v>女</v>
      </c>
      <c r="D41" s="12" t="s">
        <v>216</v>
      </c>
      <c r="E41" s="8" t="s">
        <v>137</v>
      </c>
      <c r="F41" s="9" t="str">
        <f t="shared" si="1"/>
        <v>一致</v>
      </c>
      <c r="G41" s="3" t="s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数学1641</vt:lpstr>
      <vt:lpstr>大数据1841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1700</dc:creator>
  <cp:lastModifiedBy>ღRain</cp:lastModifiedBy>
  <dcterms:created xsi:type="dcterms:W3CDTF">2019-09-19T10:04:00Z</dcterms:created>
  <dcterms:modified xsi:type="dcterms:W3CDTF">2021-03-28T12:05:31Z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