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Desktop\"/>
    </mc:Choice>
  </mc:AlternateContent>
  <xr:revisionPtr revIDLastSave="0" documentId="13_ncr:1_{033F92CB-E324-4A2A-A25A-ACD923E8388D}" xr6:coauthVersionLast="46" xr6:coauthVersionMax="46" xr10:uidLastSave="{00000000-0000-0000-0000-000000000000}"/>
  <bookViews>
    <workbookView xWindow="-108" yWindow="348" windowWidth="23256" windowHeight="12720" activeTab="2" xr2:uid="{00000000-000D-0000-FFFF-FFFF00000000}"/>
  </bookViews>
  <sheets>
    <sheet name="磁盘读写速率(负载)" sheetId="1" r:id="rId1"/>
    <sheet name="磁盘读写总量" sheetId="10" r:id="rId2"/>
    <sheet name="网卡读写速率(负载)" sheetId="3" r:id="rId3"/>
    <sheet name="网卡读写总量 " sheetId="9" r:id="rId4"/>
    <sheet name="CPU" sheetId="5" r:id="rId5"/>
    <sheet name="内存" sheetId="8" r:id="rId6"/>
    <sheet name="CPU(测试工具对比)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4" i="3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G6" i="9"/>
  <c r="D6" i="9"/>
  <c r="G5" i="9"/>
  <c r="D5" i="9"/>
  <c r="G4" i="9"/>
  <c r="D4" i="9"/>
  <c r="G25" i="10"/>
  <c r="D25" i="10"/>
  <c r="G24" i="10"/>
  <c r="D24" i="10"/>
  <c r="G23" i="10"/>
  <c r="D23" i="10"/>
  <c r="G22" i="10"/>
  <c r="D22" i="10"/>
  <c r="G21" i="10"/>
  <c r="D21" i="10"/>
  <c r="G20" i="10"/>
  <c r="D20" i="10"/>
  <c r="G19" i="10"/>
  <c r="D19" i="10"/>
  <c r="G18" i="10"/>
  <c r="D18" i="10"/>
  <c r="G17" i="10"/>
  <c r="D17" i="10"/>
  <c r="G16" i="10"/>
  <c r="D16" i="10"/>
  <c r="G15" i="10"/>
  <c r="D15" i="10"/>
  <c r="G14" i="10"/>
  <c r="D14" i="10"/>
  <c r="G13" i="10"/>
  <c r="D13" i="10"/>
  <c r="G12" i="10"/>
  <c r="D12" i="10"/>
  <c r="G11" i="10"/>
  <c r="D11" i="10"/>
  <c r="G10" i="10"/>
  <c r="D10" i="10"/>
  <c r="G9" i="10"/>
  <c r="D9" i="10"/>
  <c r="G8" i="10"/>
  <c r="D8" i="10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G7" i="10"/>
  <c r="D7" i="10"/>
  <c r="G6" i="10"/>
  <c r="D6" i="10"/>
  <c r="G5" i="10"/>
  <c r="D5" i="10"/>
  <c r="G4" i="10"/>
  <c r="D4" i="10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G26" i="10" l="1"/>
  <c r="D26" i="10"/>
  <c r="G25" i="9"/>
  <c r="D25" i="9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D6" i="8"/>
  <c r="A6" i="8"/>
  <c r="D5" i="8"/>
  <c r="D4" i="8"/>
  <c r="D65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4" i="6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4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A7" i="1"/>
  <c r="A8" i="1" s="1"/>
  <c r="G25" i="1" l="1"/>
  <c r="D25" i="1"/>
  <c r="D27" i="3"/>
  <c r="G27" i="3"/>
  <c r="D27" i="8"/>
  <c r="D27" i="5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<sst xmlns="http://schemas.openxmlformats.org/spreadsheetml/2006/main" count="67" uniqueCount="24">
  <si>
    <t>InstanceName :  instance-chenjiahua</t>
    <phoneticPr fontId="1" type="noConversion"/>
  </si>
  <si>
    <r>
      <rPr>
        <sz val="11"/>
        <color theme="1"/>
        <rFont val="等线"/>
        <family val="3"/>
        <charset val="134"/>
      </rPr>
      <t>读</t>
    </r>
    <r>
      <rPr>
        <sz val="11"/>
        <color theme="1"/>
        <rFont val="Consolas"/>
        <family val="3"/>
      </rPr>
      <t>(MB/s)</t>
    </r>
    <phoneticPr fontId="1" type="noConversion"/>
  </si>
  <si>
    <r>
      <rPr>
        <sz val="11"/>
        <color theme="1"/>
        <rFont val="等线"/>
        <family val="3"/>
        <charset val="134"/>
      </rPr>
      <t>写</t>
    </r>
    <r>
      <rPr>
        <sz val="11"/>
        <color theme="1"/>
        <rFont val="Consolas"/>
        <family val="3"/>
      </rPr>
      <t>(MB/s)</t>
    </r>
    <phoneticPr fontId="1" type="noConversion"/>
  </si>
  <si>
    <t>kops</t>
    <phoneticPr fontId="1" type="noConversion"/>
  </si>
  <si>
    <t>误差率</t>
  </si>
  <si>
    <t>误差率</t>
    <phoneticPr fontId="1" type="noConversion"/>
  </si>
  <si>
    <r>
      <rPr>
        <sz val="11"/>
        <color theme="1"/>
        <rFont val="宋体"/>
        <family val="3"/>
        <charset val="134"/>
      </rPr>
      <t>误差率</t>
    </r>
    <phoneticPr fontId="1" type="noConversion"/>
  </si>
  <si>
    <r>
      <rPr>
        <sz val="11"/>
        <color theme="1"/>
        <rFont val="等线"/>
        <family val="3"/>
        <charset val="134"/>
      </rPr>
      <t>时间点</t>
    </r>
    <phoneticPr fontId="1" type="noConversion"/>
  </si>
  <si>
    <r>
      <rPr>
        <sz val="11"/>
        <color theme="1"/>
        <rFont val="宋体"/>
        <family val="3"/>
        <charset val="134"/>
      </rPr>
      <t>平均</t>
    </r>
    <phoneticPr fontId="1" type="noConversion"/>
  </si>
  <si>
    <r>
      <rPr>
        <sz val="11"/>
        <color theme="1"/>
        <rFont val="宋体"/>
        <family val="3"/>
        <charset val="134"/>
      </rPr>
      <t>下载</t>
    </r>
    <r>
      <rPr>
        <sz val="11"/>
        <color theme="1"/>
        <rFont val="Consolas"/>
        <family val="3"/>
      </rPr>
      <t>(MB/s)</t>
    </r>
    <phoneticPr fontId="1" type="noConversion"/>
  </si>
  <si>
    <r>
      <rPr>
        <sz val="11"/>
        <color theme="1"/>
        <rFont val="宋体"/>
        <family val="3"/>
        <charset val="134"/>
      </rPr>
      <t>上传</t>
    </r>
    <r>
      <rPr>
        <sz val="11"/>
        <color theme="1"/>
        <rFont val="Consolas"/>
        <family val="3"/>
      </rPr>
      <t>(KB/s)</t>
    </r>
    <phoneticPr fontId="1" type="noConversion"/>
  </si>
  <si>
    <t xml:space="preserve"> </t>
    <phoneticPr fontId="1" type="noConversion"/>
  </si>
  <si>
    <r>
      <rPr>
        <sz val="11"/>
        <color theme="1"/>
        <rFont val="宋体"/>
        <family val="3"/>
        <charset val="134"/>
      </rPr>
      <t>误差率</t>
    </r>
  </si>
  <si>
    <r>
      <rPr>
        <sz val="11"/>
        <color theme="1"/>
        <rFont val="等线"/>
        <family val="2"/>
      </rPr>
      <t>平均</t>
    </r>
    <phoneticPr fontId="1" type="noConversion"/>
  </si>
  <si>
    <t>sar</t>
    <phoneticPr fontId="1" type="noConversion"/>
  </si>
  <si>
    <r>
      <rPr>
        <sz val="11"/>
        <color theme="1"/>
        <rFont val="宋体"/>
        <family val="3"/>
        <charset val="134"/>
      </rPr>
      <t>使用率</t>
    </r>
    <r>
      <rPr>
        <sz val="11"/>
        <color theme="1"/>
        <rFont val="Consolas"/>
        <family val="3"/>
      </rPr>
      <t>(%)</t>
    </r>
    <phoneticPr fontId="1" type="noConversion"/>
  </si>
  <si>
    <t>mpstat</t>
    <phoneticPr fontId="1" type="noConversion"/>
  </si>
  <si>
    <r>
      <rPr>
        <sz val="11"/>
        <color theme="1"/>
        <rFont val="等线"/>
        <family val="3"/>
        <charset val="134"/>
      </rPr>
      <t>时间点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Consolas"/>
        <family val="3"/>
      </rPr>
      <t>PM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</si>
  <si>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上传</t>
    </r>
    <r>
      <rPr>
        <sz val="11"/>
        <color theme="1"/>
        <rFont val="Consolas"/>
        <family val="3"/>
      </rPr>
      <t>(GB)</t>
    </r>
    <phoneticPr fontId="1" type="noConversion"/>
  </si>
  <si>
    <r>
      <rPr>
        <sz val="11"/>
        <color theme="1"/>
        <rFont val="宋体"/>
        <family val="3"/>
        <charset val="134"/>
      </rPr>
      <t>下载</t>
    </r>
    <r>
      <rPr>
        <sz val="11"/>
        <color theme="1"/>
        <rFont val="Consolas"/>
        <family val="3"/>
      </rPr>
      <t>(GB)</t>
    </r>
    <phoneticPr fontId="1" type="noConversion"/>
  </si>
  <si>
    <t>ifconfig</t>
    <phoneticPr fontId="1" type="noConversion"/>
  </si>
  <si>
    <t>virsh</t>
    <phoneticPr fontId="1" type="noConversion"/>
  </si>
  <si>
    <r>
      <rPr>
        <sz val="11"/>
        <color theme="1"/>
        <rFont val="等线"/>
        <family val="3"/>
        <charset val="134"/>
      </rPr>
      <t>读</t>
    </r>
    <r>
      <rPr>
        <sz val="11"/>
        <color theme="1"/>
        <rFont val="Consolas"/>
        <family val="3"/>
      </rPr>
      <t>(GB)</t>
    </r>
    <phoneticPr fontId="1" type="noConversion"/>
  </si>
  <si>
    <r>
      <rPr>
        <sz val="11"/>
        <color theme="1"/>
        <rFont val="等线"/>
        <family val="3"/>
        <charset val="134"/>
      </rPr>
      <t>写</t>
    </r>
    <r>
      <rPr>
        <sz val="11"/>
        <color theme="1"/>
        <rFont val="Consolas"/>
        <family val="3"/>
      </rPr>
      <t>(GB)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</si>
</sst>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h:mm:ss;@"/>
    <numFmt numFmtId="177" formatCode="0.00_ "/>
    <numFmt numFmtId="178" formatCode="0.00_);[Red]\(0.00\)"/>
    <numFmt numFmtId="179" formatCode="0.000%"/>
    <numFmt numFmtId="180" formatCode="0.0000000_);[Red]\(0.0000000\)"/>
    <numFmt numFmtId="181" formatCode="0.00000000_);[Red]\(0.00000000\)"/>
    <numFmt numFmtId="182" formatCode="0.000000%"/>
    <numFmt numFmtId="183" formatCode="0.0000000%"/>
    <numFmt numFmtId="184" formatCode="0.0000%"/>
    <numFmt numFmtId="185" formatCode="0.0000_);[Red]\(0.00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onsolas"/>
      <family val="3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2"/>
    </font>
    <font>
      <sz val="11"/>
      <color theme="1"/>
      <name val="Consolas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176" fontId="2" fillId="0" borderId="0" xfId="0" applyNumberFormat="1" applyFont="1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21" fontId="0" fillId="0" borderId="0" xfId="0" applyNumberFormat="1"/>
    <xf numFmtId="10" fontId="2" fillId="0" borderId="0" xfId="0" applyNumberFormat="1" applyFont="1" applyAlignment="1">
      <alignment horizontal="center" vertical="center"/>
    </xf>
    <xf numFmtId="21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181" fontId="2" fillId="0" borderId="0" xfId="0" applyNumberFormat="1" applyFont="1" applyAlignment="1">
      <alignment horizontal="center" vertical="center"/>
    </xf>
    <xf numFmtId="182" fontId="2" fillId="0" borderId="0" xfId="0" applyNumberFormat="1" applyFont="1" applyAlignment="1">
      <alignment horizontal="center" vertical="center"/>
    </xf>
    <xf numFmtId="183" fontId="2" fillId="0" borderId="0" xfId="0" applyNumberFormat="1" applyFont="1" applyAlignment="1">
      <alignment horizontal="center" vertical="center"/>
    </xf>
    <xf numFmtId="180" fontId="2" fillId="0" borderId="0" xfId="0" applyNumberFormat="1" applyFont="1"/>
    <xf numFmtId="184" fontId="2" fillId="0" borderId="0" xfId="0" applyNumberFormat="1" applyFont="1" applyAlignment="1">
      <alignment horizontal="center" vertical="center"/>
    </xf>
    <xf numFmtId="184" fontId="2" fillId="0" borderId="0" xfId="0" applyNumberFormat="1" applyFont="1" applyAlignment="1">
      <alignment horizontal="center"/>
    </xf>
    <xf numFmtId="185" fontId="2" fillId="0" borderId="0" xfId="0" applyNumberFormat="1" applyFont="1"/>
    <xf numFmtId="185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2000" b="0" i="0" u="none" strike="noStrike" cap="none" normalizeH="0" baseline="0">
                <a:effectLst/>
              </a:rPr>
              <a:t>磁盘</a:t>
            </a:r>
            <a:r>
              <a:rPr lang="zh-CN" altLang="en-US" sz="2000" b="0" i="0" u="none" strike="noStrike" cap="none" normalizeH="0" baseline="0">
                <a:effectLst/>
              </a:rPr>
              <a:t>读</a:t>
            </a:r>
            <a:r>
              <a:rPr lang="zh-CN" altLang="zh-CN" sz="2000" b="0" i="0" u="none" strike="noStrike" cap="none" normalizeH="0" baseline="0">
                <a:effectLst/>
              </a:rPr>
              <a:t>速率</a:t>
            </a:r>
            <a:r>
              <a:rPr lang="en-US"/>
              <a:t>(MB/s)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'磁盘读写速率(负载)'!$A$4:$A$24</c:f>
              <c:numCache>
                <c:formatCode>h:mm:ss;@</c:formatCode>
                <c:ptCount val="21"/>
                <c:pt idx="0">
                  <c:v>0.85520833333333324</c:v>
                </c:pt>
                <c:pt idx="1">
                  <c:v>0.85555555555555562</c:v>
                </c:pt>
                <c:pt idx="2">
                  <c:v>0.85590277777777779</c:v>
                </c:pt>
                <c:pt idx="3">
                  <c:v>0.85624999999999996</c:v>
                </c:pt>
                <c:pt idx="4">
                  <c:v>0.85659722222222212</c:v>
                </c:pt>
                <c:pt idx="5">
                  <c:v>0.85694444444444429</c:v>
                </c:pt>
                <c:pt idx="6">
                  <c:v>0.85729166666666645</c:v>
                </c:pt>
                <c:pt idx="7">
                  <c:v>0.85763888888888862</c:v>
                </c:pt>
                <c:pt idx="8">
                  <c:v>0.85798611111111078</c:v>
                </c:pt>
                <c:pt idx="9">
                  <c:v>0.85833333333333295</c:v>
                </c:pt>
                <c:pt idx="10">
                  <c:v>0.85868055555555511</c:v>
                </c:pt>
                <c:pt idx="11">
                  <c:v>0.85902777777777728</c:v>
                </c:pt>
                <c:pt idx="12">
                  <c:v>0.85937499999999944</c:v>
                </c:pt>
                <c:pt idx="13">
                  <c:v>0.85972222222222161</c:v>
                </c:pt>
                <c:pt idx="14">
                  <c:v>0.86006944444444378</c:v>
                </c:pt>
                <c:pt idx="15">
                  <c:v>0.86041666666666594</c:v>
                </c:pt>
                <c:pt idx="16">
                  <c:v>0.86076388888888811</c:v>
                </c:pt>
                <c:pt idx="17">
                  <c:v>0.86111111111111027</c:v>
                </c:pt>
                <c:pt idx="18">
                  <c:v>0.86145833333333244</c:v>
                </c:pt>
                <c:pt idx="19">
                  <c:v>0.8618055555555546</c:v>
                </c:pt>
                <c:pt idx="20">
                  <c:v>0.86215277777777677</c:v>
                </c:pt>
              </c:numCache>
            </c:numRef>
          </c:cat>
          <c:val>
            <c:numRef>
              <c:f>'磁盘读写速率(负载)'!$C$4:$C$24</c:f>
              <c:numCache>
                <c:formatCode>0.0000_);[Red]\(0.0000\)</c:formatCode>
                <c:ptCount val="21"/>
                <c:pt idx="0">
                  <c:v>23.0502604166666</c:v>
                </c:pt>
                <c:pt idx="1">
                  <c:v>20</c:v>
                </c:pt>
                <c:pt idx="2">
                  <c:v>24.689655172413701</c:v>
                </c:pt>
                <c:pt idx="3">
                  <c:v>20.568696120689602</c:v>
                </c:pt>
                <c:pt idx="4">
                  <c:v>18.9661458333333</c:v>
                </c:pt>
                <c:pt idx="5">
                  <c:v>19.450431034482701</c:v>
                </c:pt>
                <c:pt idx="6">
                  <c:v>19.548697916666601</c:v>
                </c:pt>
                <c:pt idx="7">
                  <c:v>20.413793103448199</c:v>
                </c:pt>
                <c:pt idx="8">
                  <c:v>18.226023706896498</c:v>
                </c:pt>
                <c:pt idx="9">
                  <c:v>24.180468749999999</c:v>
                </c:pt>
                <c:pt idx="10">
                  <c:v>23.518318965517199</c:v>
                </c:pt>
                <c:pt idx="11">
                  <c:v>20.533072916666601</c:v>
                </c:pt>
                <c:pt idx="12">
                  <c:v>21.8502604166666</c:v>
                </c:pt>
                <c:pt idx="13">
                  <c:v>22.8</c:v>
                </c:pt>
                <c:pt idx="14">
                  <c:v>20.44921875</c:v>
                </c:pt>
                <c:pt idx="15">
                  <c:v>20.365032327586199</c:v>
                </c:pt>
                <c:pt idx="16">
                  <c:v>20.6875</c:v>
                </c:pt>
                <c:pt idx="17">
                  <c:v>21.793103448275801</c:v>
                </c:pt>
                <c:pt idx="18">
                  <c:v>21.046875</c:v>
                </c:pt>
                <c:pt idx="19">
                  <c:v>19.733333333333299</c:v>
                </c:pt>
                <c:pt idx="20">
                  <c:v>22.633854166666602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78-4236-9995-A0FB3C1270FE}"/>
            </c:ext>
          </c:extLst>
        </c:ser>
        <c:ser>
          <c:idx val="0"/>
          <c:order val="1"/>
          <c:tx>
            <c:v>monasca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'磁盘读写速率(负载)'!$A$4:$A$24</c:f>
              <c:numCache>
                <c:formatCode>h:mm:ss;@</c:formatCode>
                <c:ptCount val="21"/>
                <c:pt idx="0">
                  <c:v>0.85520833333333324</c:v>
                </c:pt>
                <c:pt idx="1">
                  <c:v>0.85555555555555562</c:v>
                </c:pt>
                <c:pt idx="2">
                  <c:v>0.85590277777777779</c:v>
                </c:pt>
                <c:pt idx="3">
                  <c:v>0.85624999999999996</c:v>
                </c:pt>
                <c:pt idx="4">
                  <c:v>0.85659722222222212</c:v>
                </c:pt>
                <c:pt idx="5">
                  <c:v>0.85694444444444429</c:v>
                </c:pt>
                <c:pt idx="6">
                  <c:v>0.85729166666666645</c:v>
                </c:pt>
                <c:pt idx="7">
                  <c:v>0.85763888888888862</c:v>
                </c:pt>
                <c:pt idx="8">
                  <c:v>0.85798611111111078</c:v>
                </c:pt>
                <c:pt idx="9">
                  <c:v>0.85833333333333295</c:v>
                </c:pt>
                <c:pt idx="10">
                  <c:v>0.85868055555555511</c:v>
                </c:pt>
                <c:pt idx="11">
                  <c:v>0.85902777777777728</c:v>
                </c:pt>
                <c:pt idx="12">
                  <c:v>0.85937499999999944</c:v>
                </c:pt>
                <c:pt idx="13">
                  <c:v>0.85972222222222161</c:v>
                </c:pt>
                <c:pt idx="14">
                  <c:v>0.86006944444444378</c:v>
                </c:pt>
                <c:pt idx="15">
                  <c:v>0.86041666666666594</c:v>
                </c:pt>
                <c:pt idx="16">
                  <c:v>0.86076388888888811</c:v>
                </c:pt>
                <c:pt idx="17">
                  <c:v>0.86111111111111027</c:v>
                </c:pt>
                <c:pt idx="18">
                  <c:v>0.86145833333333244</c:v>
                </c:pt>
                <c:pt idx="19">
                  <c:v>0.8618055555555546</c:v>
                </c:pt>
                <c:pt idx="20">
                  <c:v>0.86215277777777677</c:v>
                </c:pt>
              </c:numCache>
            </c:numRef>
          </c:cat>
          <c:val>
            <c:numRef>
              <c:f>'磁盘读写速率(负载)'!$B$4:$B$24</c:f>
              <c:numCache>
                <c:formatCode>0.0000_);[Red]\(0.0000\)</c:formatCode>
                <c:ptCount val="21"/>
                <c:pt idx="0">
                  <c:v>23.845096982758616</c:v>
                </c:pt>
                <c:pt idx="1">
                  <c:v>20</c:v>
                </c:pt>
                <c:pt idx="2">
                  <c:v>23.866666666666603</c:v>
                </c:pt>
                <c:pt idx="3">
                  <c:v>19.883072916666602</c:v>
                </c:pt>
                <c:pt idx="4">
                  <c:v>19.62015086206894</c:v>
                </c:pt>
                <c:pt idx="5">
                  <c:v>18.8020833333333</c:v>
                </c:pt>
                <c:pt idx="6">
                  <c:v>20.222790948275851</c:v>
                </c:pt>
                <c:pt idx="7">
                  <c:v>19.733333333333302</c:v>
                </c:pt>
                <c:pt idx="8">
                  <c:v>18.361799568965434</c:v>
                </c:pt>
                <c:pt idx="9">
                  <c:v>24.878502155172349</c:v>
                </c:pt>
                <c:pt idx="10">
                  <c:v>23.518318965517235</c:v>
                </c:pt>
                <c:pt idx="11">
                  <c:v>20.533072916666605</c:v>
                </c:pt>
                <c:pt idx="12">
                  <c:v>22.620689655172349</c:v>
                </c:pt>
                <c:pt idx="13">
                  <c:v>22.916927083333302</c:v>
                </c:pt>
                <c:pt idx="14">
                  <c:v>21.016433189655114</c:v>
                </c:pt>
                <c:pt idx="15">
                  <c:v>19.817447916666602</c:v>
                </c:pt>
                <c:pt idx="16">
                  <c:v>20.551724137930965</c:v>
                </c:pt>
                <c:pt idx="17">
                  <c:v>21.066666666666602</c:v>
                </c:pt>
                <c:pt idx="18">
                  <c:v>21.046875</c:v>
                </c:pt>
                <c:pt idx="19">
                  <c:v>19.733333333333302</c:v>
                </c:pt>
                <c:pt idx="20">
                  <c:v>22.633854166666602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78-4236-9995-A0FB3C127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网卡下载速率</a:t>
            </a:r>
            <a:r>
              <a:rPr lang="en-US"/>
              <a:t>(</a:t>
            </a:r>
            <a:r>
              <a:rPr lang="en-US" altLang="zh-CN"/>
              <a:t>K</a:t>
            </a:r>
            <a:r>
              <a:rPr lang="en-US"/>
              <a:t>B/s)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'网卡读写速率(负载)'!$A$4:$A$26</c:f>
              <c:numCache>
                <c:formatCode>h:mm:ss</c:formatCode>
                <c:ptCount val="23"/>
                <c:pt idx="0">
                  <c:v>0.62835648148148149</c:v>
                </c:pt>
                <c:pt idx="1">
                  <c:v>0.62870370370370365</c:v>
                </c:pt>
                <c:pt idx="2">
                  <c:v>0.62905092592592582</c:v>
                </c:pt>
                <c:pt idx="3">
                  <c:v>0.62939814814814798</c:v>
                </c:pt>
                <c:pt idx="4">
                  <c:v>0.62974537037037015</c:v>
                </c:pt>
                <c:pt idx="5">
                  <c:v>0.63009259259259232</c:v>
                </c:pt>
                <c:pt idx="6">
                  <c:v>0.63043981481481448</c:v>
                </c:pt>
                <c:pt idx="7">
                  <c:v>0.63078703703703665</c:v>
                </c:pt>
                <c:pt idx="8">
                  <c:v>0.63113425925925881</c:v>
                </c:pt>
                <c:pt idx="9">
                  <c:v>0.63148148148148098</c:v>
                </c:pt>
                <c:pt idx="10">
                  <c:v>0.63182870370370314</c:v>
                </c:pt>
                <c:pt idx="11">
                  <c:v>0.63217592592592531</c:v>
                </c:pt>
                <c:pt idx="12">
                  <c:v>0.63252314814814747</c:v>
                </c:pt>
                <c:pt idx="13">
                  <c:v>0.63287037037036964</c:v>
                </c:pt>
                <c:pt idx="14">
                  <c:v>0.6332175925925918</c:v>
                </c:pt>
                <c:pt idx="15">
                  <c:v>0.63356481481481397</c:v>
                </c:pt>
                <c:pt idx="16">
                  <c:v>0.63391203703703614</c:v>
                </c:pt>
                <c:pt idx="17">
                  <c:v>0.6342592592592583</c:v>
                </c:pt>
                <c:pt idx="18">
                  <c:v>0.63460648148148047</c:v>
                </c:pt>
                <c:pt idx="19">
                  <c:v>0.63495370370370263</c:v>
                </c:pt>
                <c:pt idx="20">
                  <c:v>0.6353009259259248</c:v>
                </c:pt>
                <c:pt idx="21">
                  <c:v>0.63564814814814696</c:v>
                </c:pt>
                <c:pt idx="22">
                  <c:v>0.63599537037036913</c:v>
                </c:pt>
              </c:numCache>
            </c:numRef>
          </c:cat>
          <c:val>
            <c:numRef>
              <c:f>'网卡读写速率(负载)'!$F$4:$F$26</c:f>
              <c:numCache>
                <c:formatCode>0.00_);[Red]\(0.00\)</c:formatCode>
                <c:ptCount val="23"/>
                <c:pt idx="0">
                  <c:v>53.306504185994399</c:v>
                </c:pt>
                <c:pt idx="1">
                  <c:v>38.700521469116197</c:v>
                </c:pt>
                <c:pt idx="2">
                  <c:v>27.423592917124399</c:v>
                </c:pt>
                <c:pt idx="3">
                  <c:v>19.751715561439202</c:v>
                </c:pt>
                <c:pt idx="4">
                  <c:v>17.957621828714998</c:v>
                </c:pt>
                <c:pt idx="5">
                  <c:v>19.474290784200001</c:v>
                </c:pt>
                <c:pt idx="6">
                  <c:v>19.818213890338701</c:v>
                </c:pt>
                <c:pt idx="7">
                  <c:v>24.284598120327601</c:v>
                </c:pt>
                <c:pt idx="8">
                  <c:v>24.982810719807901</c:v>
                </c:pt>
                <c:pt idx="9">
                  <c:v>26.438853757134801</c:v>
                </c:pt>
                <c:pt idx="10">
                  <c:v>22.488096237182599</c:v>
                </c:pt>
                <c:pt idx="11">
                  <c:v>21.943562761942498</c:v>
                </c:pt>
                <c:pt idx="12">
                  <c:v>21.659524259896099</c:v>
                </c:pt>
                <c:pt idx="13">
                  <c:v>20.921635397549299</c:v>
                </c:pt>
                <c:pt idx="14">
                  <c:v>26.356164677937802</c:v>
                </c:pt>
                <c:pt idx="15">
                  <c:v>21.6064352671305</c:v>
                </c:pt>
                <c:pt idx="16">
                  <c:v>22.158101969751801</c:v>
                </c:pt>
                <c:pt idx="17">
                  <c:v>17.183097521463999</c:v>
                </c:pt>
                <c:pt idx="18">
                  <c:v>18.850405120849601</c:v>
                </c:pt>
                <c:pt idx="19">
                  <c:v>24.719885126749599</c:v>
                </c:pt>
                <c:pt idx="20">
                  <c:v>21.0054286430621</c:v>
                </c:pt>
                <c:pt idx="21">
                  <c:v>16.8177890777587</c:v>
                </c:pt>
                <c:pt idx="22">
                  <c:v>9.4692214012146003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D-48C5-9C70-1997958A0143}"/>
            </c:ext>
          </c:extLst>
        </c:ser>
        <c:ser>
          <c:idx val="0"/>
          <c:order val="1"/>
          <c:tx>
            <c:v>monasca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'网卡读写速率(负载)'!$A$4:$A$26</c:f>
              <c:numCache>
                <c:formatCode>h:mm:ss</c:formatCode>
                <c:ptCount val="23"/>
                <c:pt idx="0">
                  <c:v>0.62835648148148149</c:v>
                </c:pt>
                <c:pt idx="1">
                  <c:v>0.62870370370370365</c:v>
                </c:pt>
                <c:pt idx="2">
                  <c:v>0.62905092592592582</c:v>
                </c:pt>
                <c:pt idx="3">
                  <c:v>0.62939814814814798</c:v>
                </c:pt>
                <c:pt idx="4">
                  <c:v>0.62974537037037015</c:v>
                </c:pt>
                <c:pt idx="5">
                  <c:v>0.63009259259259232</c:v>
                </c:pt>
                <c:pt idx="6">
                  <c:v>0.63043981481481448</c:v>
                </c:pt>
                <c:pt idx="7">
                  <c:v>0.63078703703703665</c:v>
                </c:pt>
                <c:pt idx="8">
                  <c:v>0.63113425925925881</c:v>
                </c:pt>
                <c:pt idx="9">
                  <c:v>0.63148148148148098</c:v>
                </c:pt>
                <c:pt idx="10">
                  <c:v>0.63182870370370314</c:v>
                </c:pt>
                <c:pt idx="11">
                  <c:v>0.63217592592592531</c:v>
                </c:pt>
                <c:pt idx="12">
                  <c:v>0.63252314814814747</c:v>
                </c:pt>
                <c:pt idx="13">
                  <c:v>0.63287037037036964</c:v>
                </c:pt>
                <c:pt idx="14">
                  <c:v>0.6332175925925918</c:v>
                </c:pt>
                <c:pt idx="15">
                  <c:v>0.63356481481481397</c:v>
                </c:pt>
                <c:pt idx="16">
                  <c:v>0.63391203703703614</c:v>
                </c:pt>
                <c:pt idx="17">
                  <c:v>0.6342592592592583</c:v>
                </c:pt>
                <c:pt idx="18">
                  <c:v>0.63460648148148047</c:v>
                </c:pt>
                <c:pt idx="19">
                  <c:v>0.63495370370370263</c:v>
                </c:pt>
                <c:pt idx="20">
                  <c:v>0.6353009259259248</c:v>
                </c:pt>
                <c:pt idx="21">
                  <c:v>0.63564814814814696</c:v>
                </c:pt>
                <c:pt idx="22">
                  <c:v>0.63599537037036913</c:v>
                </c:pt>
              </c:numCache>
            </c:numRef>
          </c:cat>
          <c:val>
            <c:numRef>
              <c:f>'网卡读写速率(负载)'!$E$4:$E$26</c:f>
              <c:numCache>
                <c:formatCode>0.00_);[Red]\(0.00\)</c:formatCode>
                <c:ptCount val="23"/>
                <c:pt idx="0">
                  <c:v>53.30646484375</c:v>
                </c:pt>
                <c:pt idx="1">
                  <c:v>37.407509765625001</c:v>
                </c:pt>
                <c:pt idx="2">
                  <c:v>27.422431640625</c:v>
                </c:pt>
                <c:pt idx="3">
                  <c:v>19.095742187500001</c:v>
                </c:pt>
                <c:pt idx="4">
                  <c:v>17.9563671875</c:v>
                </c:pt>
                <c:pt idx="5">
                  <c:v>19.473076171875</c:v>
                </c:pt>
                <c:pt idx="6">
                  <c:v>19.157607421874999</c:v>
                </c:pt>
                <c:pt idx="7">
                  <c:v>23.479765624999999</c:v>
                </c:pt>
                <c:pt idx="8">
                  <c:v>24.979462890625001</c:v>
                </c:pt>
                <c:pt idx="9">
                  <c:v>25.556396484375</c:v>
                </c:pt>
                <c:pt idx="10">
                  <c:v>21.739443359374999</c:v>
                </c:pt>
                <c:pt idx="11">
                  <c:v>21.943154296875001</c:v>
                </c:pt>
                <c:pt idx="12">
                  <c:v>20.937050781250001</c:v>
                </c:pt>
                <c:pt idx="13">
                  <c:v>20.224062499999999</c:v>
                </c:pt>
                <c:pt idx="14">
                  <c:v>26.356748046875001</c:v>
                </c:pt>
                <c:pt idx="15">
                  <c:v>21.612363281250001</c:v>
                </c:pt>
                <c:pt idx="16">
                  <c:v>21.41568359375</c:v>
                </c:pt>
                <c:pt idx="17">
                  <c:v>17.181025390624999</c:v>
                </c:pt>
                <c:pt idx="18">
                  <c:v>18.849775390624998</c:v>
                </c:pt>
                <c:pt idx="19">
                  <c:v>24.720205078125002</c:v>
                </c:pt>
                <c:pt idx="20">
                  <c:v>20.307041015625</c:v>
                </c:pt>
                <c:pt idx="21">
                  <c:v>16.255712890624999</c:v>
                </c:pt>
                <c:pt idx="22">
                  <c:v>9.4685937500000001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D-48C5-9C70-1997958A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2000" b="0" i="0" u="none" strike="noStrike" cap="none" normalizeH="0" baseline="0">
                <a:effectLst/>
              </a:rPr>
              <a:t>网卡上传误差率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22"/>
            <c:marker>
              <c:symbol val="circle"/>
              <c:size val="8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CA-4DA6-8376-20E6EABF6B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'网卡读写速率(负载)'!$A$4:$A$26</c:f>
              <c:numCache>
                <c:formatCode>h:mm:ss</c:formatCode>
                <c:ptCount val="23"/>
                <c:pt idx="0">
                  <c:v>0.62835648148148149</c:v>
                </c:pt>
                <c:pt idx="1">
                  <c:v>0.62870370370370365</c:v>
                </c:pt>
                <c:pt idx="2">
                  <c:v>0.62905092592592582</c:v>
                </c:pt>
                <c:pt idx="3">
                  <c:v>0.62939814814814798</c:v>
                </c:pt>
                <c:pt idx="4">
                  <c:v>0.62974537037037015</c:v>
                </c:pt>
                <c:pt idx="5">
                  <c:v>0.63009259259259232</c:v>
                </c:pt>
                <c:pt idx="6">
                  <c:v>0.63043981481481448</c:v>
                </c:pt>
                <c:pt idx="7">
                  <c:v>0.63078703703703665</c:v>
                </c:pt>
                <c:pt idx="8">
                  <c:v>0.63113425925925881</c:v>
                </c:pt>
                <c:pt idx="9">
                  <c:v>0.63148148148148098</c:v>
                </c:pt>
                <c:pt idx="10">
                  <c:v>0.63182870370370314</c:v>
                </c:pt>
                <c:pt idx="11">
                  <c:v>0.63217592592592531</c:v>
                </c:pt>
                <c:pt idx="12">
                  <c:v>0.63252314814814747</c:v>
                </c:pt>
                <c:pt idx="13">
                  <c:v>0.63287037037036964</c:v>
                </c:pt>
                <c:pt idx="14">
                  <c:v>0.6332175925925918</c:v>
                </c:pt>
                <c:pt idx="15">
                  <c:v>0.63356481481481397</c:v>
                </c:pt>
                <c:pt idx="16">
                  <c:v>0.63391203703703614</c:v>
                </c:pt>
                <c:pt idx="17">
                  <c:v>0.6342592592592583</c:v>
                </c:pt>
                <c:pt idx="18">
                  <c:v>0.63460648148148047</c:v>
                </c:pt>
                <c:pt idx="19">
                  <c:v>0.63495370370370263</c:v>
                </c:pt>
                <c:pt idx="20">
                  <c:v>0.6353009259259248</c:v>
                </c:pt>
                <c:pt idx="21">
                  <c:v>0.63564814814814696</c:v>
                </c:pt>
                <c:pt idx="22">
                  <c:v>0.63599537037036913</c:v>
                </c:pt>
              </c:numCache>
            </c:numRef>
          </c:cat>
          <c:val>
            <c:numRef>
              <c:f>'网卡读写速率(负载)'!$D$4:$D$26</c:f>
              <c:numCache>
                <c:formatCode>0.00%</c:formatCode>
                <c:ptCount val="23"/>
                <c:pt idx="0">
                  <c:v>1.1431380282261673E-6</c:v>
                </c:pt>
                <c:pt idx="1">
                  <c:v>3.3396030966877398E-2</c:v>
                </c:pt>
                <c:pt idx="2">
                  <c:v>5.5760202179921132E-6</c:v>
                </c:pt>
                <c:pt idx="3">
                  <c:v>3.3251867594762119E-2</c:v>
                </c:pt>
                <c:pt idx="4">
                  <c:v>4.4139076537855344E-5</c:v>
                </c:pt>
                <c:pt idx="5">
                  <c:v>5.3854561006191382E-5</c:v>
                </c:pt>
                <c:pt idx="6">
                  <c:v>3.3314421019198133E-2</c:v>
                </c:pt>
                <c:pt idx="7">
                  <c:v>3.3240604413899442E-2</c:v>
                </c:pt>
                <c:pt idx="8">
                  <c:v>5.4926494785502319E-5</c:v>
                </c:pt>
                <c:pt idx="9">
                  <c:v>3.3369994286439816E-2</c:v>
                </c:pt>
                <c:pt idx="10">
                  <c:v>3.3269360576110574E-2</c:v>
                </c:pt>
                <c:pt idx="11">
                  <c:v>3.9475417027316797E-5</c:v>
                </c:pt>
                <c:pt idx="12">
                  <c:v>3.3358610692659496E-2</c:v>
                </c:pt>
                <c:pt idx="13">
                  <c:v>3.3346522188422822E-2</c:v>
                </c:pt>
                <c:pt idx="14">
                  <c:v>-6.0435887827929366E-6</c:v>
                </c:pt>
                <c:pt idx="15">
                  <c:v>-1.3985178792616821E-4</c:v>
                </c:pt>
                <c:pt idx="16">
                  <c:v>3.3265300640920037E-2</c:v>
                </c:pt>
                <c:pt idx="17">
                  <c:v>2.7694743928266872E-4</c:v>
                </c:pt>
                <c:pt idx="18">
                  <c:v>2.0288359333268364E-5</c:v>
                </c:pt>
                <c:pt idx="19">
                  <c:v>-7.4805638919994256E-6</c:v>
                </c:pt>
                <c:pt idx="20">
                  <c:v>3.3254208251992989E-2</c:v>
                </c:pt>
                <c:pt idx="21">
                  <c:v>3.3410924298164189E-2</c:v>
                </c:pt>
                <c:pt idx="22">
                  <c:v>4.8240730830291777E-5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F-4339-9ECB-1C39222364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30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'网卡读写速率(负载)'!$A$4:$A$26</c:f>
              <c:numCache>
                <c:formatCode>h:mm:ss</c:formatCode>
                <c:ptCount val="23"/>
                <c:pt idx="0">
                  <c:v>0.62835648148148149</c:v>
                </c:pt>
                <c:pt idx="1">
                  <c:v>0.62870370370370365</c:v>
                </c:pt>
                <c:pt idx="2">
                  <c:v>0.62905092592592582</c:v>
                </c:pt>
                <c:pt idx="3">
                  <c:v>0.62939814814814798</c:v>
                </c:pt>
                <c:pt idx="4">
                  <c:v>0.62974537037037015</c:v>
                </c:pt>
                <c:pt idx="5">
                  <c:v>0.63009259259259232</c:v>
                </c:pt>
                <c:pt idx="6">
                  <c:v>0.63043981481481448</c:v>
                </c:pt>
                <c:pt idx="7">
                  <c:v>0.63078703703703665</c:v>
                </c:pt>
                <c:pt idx="8">
                  <c:v>0.63113425925925881</c:v>
                </c:pt>
                <c:pt idx="9">
                  <c:v>0.63148148148148098</c:v>
                </c:pt>
                <c:pt idx="10">
                  <c:v>0.63182870370370314</c:v>
                </c:pt>
                <c:pt idx="11">
                  <c:v>0.63217592592592531</c:v>
                </c:pt>
                <c:pt idx="12">
                  <c:v>0.63252314814814747</c:v>
                </c:pt>
                <c:pt idx="13">
                  <c:v>0.63287037037036964</c:v>
                </c:pt>
                <c:pt idx="14">
                  <c:v>0.6332175925925918</c:v>
                </c:pt>
                <c:pt idx="15">
                  <c:v>0.63356481481481397</c:v>
                </c:pt>
                <c:pt idx="16">
                  <c:v>0.63391203703703614</c:v>
                </c:pt>
                <c:pt idx="17">
                  <c:v>0.6342592592592583</c:v>
                </c:pt>
                <c:pt idx="18">
                  <c:v>0.63460648148148047</c:v>
                </c:pt>
                <c:pt idx="19">
                  <c:v>0.63495370370370263</c:v>
                </c:pt>
                <c:pt idx="20">
                  <c:v>0.6353009259259248</c:v>
                </c:pt>
                <c:pt idx="21">
                  <c:v>0.63564814814814696</c:v>
                </c:pt>
                <c:pt idx="22">
                  <c:v>0.63599537037036913</c:v>
                </c:pt>
              </c:numCache>
            </c:numRef>
          </c:xVal>
          <c:yVal>
            <c:numRef>
              <c:f>'网卡读写速率(负载)'!$D$27</c:f>
              <c:numCache>
                <c:formatCode>0.00%</c:formatCode>
                <c:ptCount val="1"/>
                <c:pt idx="0">
                  <c:v>1.5950828705473711E-2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F-4339-9ECB-1C39222364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2000" b="0" i="0" u="none" strike="noStrike" cap="none" normalizeH="0" baseline="0">
                <a:effectLst/>
              </a:rPr>
              <a:t>网卡下载误差率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'网卡读写速率(负载)'!$A$4:$A$26</c:f>
              <c:numCache>
                <c:formatCode>h:mm:ss</c:formatCode>
                <c:ptCount val="23"/>
                <c:pt idx="0">
                  <c:v>0.62835648148148149</c:v>
                </c:pt>
                <c:pt idx="1">
                  <c:v>0.62870370370370365</c:v>
                </c:pt>
                <c:pt idx="2">
                  <c:v>0.62905092592592582</c:v>
                </c:pt>
                <c:pt idx="3">
                  <c:v>0.62939814814814798</c:v>
                </c:pt>
                <c:pt idx="4">
                  <c:v>0.62974537037037015</c:v>
                </c:pt>
                <c:pt idx="5">
                  <c:v>0.63009259259259232</c:v>
                </c:pt>
                <c:pt idx="6">
                  <c:v>0.63043981481481448</c:v>
                </c:pt>
                <c:pt idx="7">
                  <c:v>0.63078703703703665</c:v>
                </c:pt>
                <c:pt idx="8">
                  <c:v>0.63113425925925881</c:v>
                </c:pt>
                <c:pt idx="9">
                  <c:v>0.63148148148148098</c:v>
                </c:pt>
                <c:pt idx="10">
                  <c:v>0.63182870370370314</c:v>
                </c:pt>
                <c:pt idx="11">
                  <c:v>0.63217592592592531</c:v>
                </c:pt>
                <c:pt idx="12">
                  <c:v>0.63252314814814747</c:v>
                </c:pt>
                <c:pt idx="13">
                  <c:v>0.63287037037036964</c:v>
                </c:pt>
                <c:pt idx="14">
                  <c:v>0.6332175925925918</c:v>
                </c:pt>
                <c:pt idx="15">
                  <c:v>0.63356481481481397</c:v>
                </c:pt>
                <c:pt idx="16">
                  <c:v>0.63391203703703614</c:v>
                </c:pt>
                <c:pt idx="17">
                  <c:v>0.6342592592592583</c:v>
                </c:pt>
                <c:pt idx="18">
                  <c:v>0.63460648148148047</c:v>
                </c:pt>
                <c:pt idx="19">
                  <c:v>0.63495370370370263</c:v>
                </c:pt>
                <c:pt idx="20">
                  <c:v>0.6353009259259248</c:v>
                </c:pt>
                <c:pt idx="21">
                  <c:v>0.63564814814814696</c:v>
                </c:pt>
                <c:pt idx="22">
                  <c:v>0.63599537037036913</c:v>
                </c:pt>
              </c:numCache>
            </c:numRef>
          </c:cat>
          <c:val>
            <c:numRef>
              <c:f>'网卡读写速率(负载)'!$G$4:$G$26</c:f>
              <c:numCache>
                <c:formatCode>0.00%</c:formatCode>
                <c:ptCount val="23"/>
                <c:pt idx="0">
                  <c:v>7.3803889480354619E-7</c:v>
                </c:pt>
                <c:pt idx="1">
                  <c:v>3.4565564818200945E-2</c:v>
                </c:pt>
                <c:pt idx="2">
                  <c:v>4.2347685085619737E-5</c:v>
                </c:pt>
                <c:pt idx="3">
                  <c:v>3.4351813482724883E-2</c:v>
                </c:pt>
                <c:pt idx="4">
                  <c:v>6.9871661784246512E-5</c:v>
                </c:pt>
                <c:pt idx="5">
                  <c:v>6.2373931795881184E-5</c:v>
                </c:pt>
                <c:pt idx="6">
                  <c:v>3.448272291608772E-2</c:v>
                </c:pt>
                <c:pt idx="7">
                  <c:v>3.4277705671416907E-2</c:v>
                </c:pt>
                <c:pt idx="8">
                  <c:v>1.3402326533435408E-4</c:v>
                </c:pt>
                <c:pt idx="9">
                  <c:v>3.4529800525646449E-2</c:v>
                </c:pt>
                <c:pt idx="10">
                  <c:v>3.4437536666951908E-2</c:v>
                </c:pt>
                <c:pt idx="11">
                  <c:v>1.8614692398884445E-5</c:v>
                </c:pt>
                <c:pt idx="12">
                  <c:v>3.4506936349082307E-2</c:v>
                </c:pt>
                <c:pt idx="13">
                  <c:v>3.4492224178465619E-2</c:v>
                </c:pt>
                <c:pt idx="14">
                  <c:v>-2.2133570354057663E-5</c:v>
                </c:pt>
                <c:pt idx="15">
                  <c:v>-2.7428810271035739E-4</c:v>
                </c:pt>
                <c:pt idx="16">
                  <c:v>3.4667040757852347E-2</c:v>
                </c:pt>
                <c:pt idx="17">
                  <c:v>1.2060577246634137E-4</c:v>
                </c:pt>
                <c:pt idx="18">
                  <c:v>3.340783704593914E-5</c:v>
                </c:pt>
                <c:pt idx="19">
                  <c:v>-1.2942909429411026E-5</c:v>
                </c:pt>
                <c:pt idx="20">
                  <c:v>3.4391402809485355E-2</c:v>
                </c:pt>
                <c:pt idx="21">
                  <c:v>3.4577147795090704E-2</c:v>
                </c:pt>
                <c:pt idx="22">
                  <c:v>6.6287690777754385E-5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0-478A-BA75-4EDA0943E1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30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'网卡读写速率(负载)'!$A$4:$A$26</c:f>
              <c:numCache>
                <c:formatCode>h:mm:ss</c:formatCode>
                <c:ptCount val="23"/>
                <c:pt idx="0">
                  <c:v>0.62835648148148149</c:v>
                </c:pt>
                <c:pt idx="1">
                  <c:v>0.62870370370370365</c:v>
                </c:pt>
                <c:pt idx="2">
                  <c:v>0.62905092592592582</c:v>
                </c:pt>
                <c:pt idx="3">
                  <c:v>0.62939814814814798</c:v>
                </c:pt>
                <c:pt idx="4">
                  <c:v>0.62974537037037015</c:v>
                </c:pt>
                <c:pt idx="5">
                  <c:v>0.63009259259259232</c:v>
                </c:pt>
                <c:pt idx="6">
                  <c:v>0.63043981481481448</c:v>
                </c:pt>
                <c:pt idx="7">
                  <c:v>0.63078703703703665</c:v>
                </c:pt>
                <c:pt idx="8">
                  <c:v>0.63113425925925881</c:v>
                </c:pt>
                <c:pt idx="9">
                  <c:v>0.63148148148148098</c:v>
                </c:pt>
                <c:pt idx="10">
                  <c:v>0.63182870370370314</c:v>
                </c:pt>
                <c:pt idx="11">
                  <c:v>0.63217592592592531</c:v>
                </c:pt>
                <c:pt idx="12">
                  <c:v>0.63252314814814747</c:v>
                </c:pt>
                <c:pt idx="13">
                  <c:v>0.63287037037036964</c:v>
                </c:pt>
                <c:pt idx="14">
                  <c:v>0.6332175925925918</c:v>
                </c:pt>
                <c:pt idx="15">
                  <c:v>0.63356481481481397</c:v>
                </c:pt>
                <c:pt idx="16">
                  <c:v>0.63391203703703614</c:v>
                </c:pt>
                <c:pt idx="17">
                  <c:v>0.6342592592592583</c:v>
                </c:pt>
                <c:pt idx="18">
                  <c:v>0.63460648148148047</c:v>
                </c:pt>
                <c:pt idx="19">
                  <c:v>0.63495370370370263</c:v>
                </c:pt>
                <c:pt idx="20">
                  <c:v>0.6353009259259248</c:v>
                </c:pt>
                <c:pt idx="21">
                  <c:v>0.63564814814814696</c:v>
                </c:pt>
                <c:pt idx="22">
                  <c:v>0.63599537037036913</c:v>
                </c:pt>
              </c:numCache>
            </c:numRef>
          </c:xVal>
          <c:yVal>
            <c:numRef>
              <c:f>'网卡读写速率(负载)'!$G$27</c:f>
              <c:numCache>
                <c:formatCode>0.00%</c:formatCode>
                <c:ptCount val="1"/>
                <c:pt idx="0">
                  <c:v>1.6500817476699788E-2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80-478A-BA75-4EDA0943E1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网卡上传速率</a:t>
            </a:r>
            <a:r>
              <a:rPr lang="en-US"/>
              <a:t>(B/s)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'网卡读写总量 '!$A$4:$A$24</c:f>
              <c:numCache>
                <c:formatCode>h:mm:ss</c:formatCode>
                <c:ptCount val="21"/>
                <c:pt idx="0">
                  <c:v>0.59780092592592593</c:v>
                </c:pt>
                <c:pt idx="1">
                  <c:v>0.59814814814814821</c:v>
                </c:pt>
                <c:pt idx="2">
                  <c:v>0.59849537037037048</c:v>
                </c:pt>
                <c:pt idx="3">
                  <c:v>0.59884259259259276</c:v>
                </c:pt>
                <c:pt idx="4">
                  <c:v>0.59918981481481504</c:v>
                </c:pt>
                <c:pt idx="5">
                  <c:v>0.59953703703703731</c:v>
                </c:pt>
                <c:pt idx="6">
                  <c:v>0.59988425925925959</c:v>
                </c:pt>
                <c:pt idx="7">
                  <c:v>0.60023148148148187</c:v>
                </c:pt>
                <c:pt idx="8">
                  <c:v>0.60057870370370414</c:v>
                </c:pt>
                <c:pt idx="9">
                  <c:v>0.60092592592592642</c:v>
                </c:pt>
                <c:pt idx="10">
                  <c:v>0.6012731481481487</c:v>
                </c:pt>
                <c:pt idx="11">
                  <c:v>0.60162037037037097</c:v>
                </c:pt>
                <c:pt idx="12">
                  <c:v>0.60196759259259325</c:v>
                </c:pt>
                <c:pt idx="13">
                  <c:v>0.60231481481481552</c:v>
                </c:pt>
                <c:pt idx="14">
                  <c:v>0.6026620370370378</c:v>
                </c:pt>
                <c:pt idx="15">
                  <c:v>0.60300925925926008</c:v>
                </c:pt>
                <c:pt idx="16">
                  <c:v>0.60335648148148235</c:v>
                </c:pt>
                <c:pt idx="17">
                  <c:v>0.60370370370370463</c:v>
                </c:pt>
                <c:pt idx="18">
                  <c:v>0.60405092592592691</c:v>
                </c:pt>
                <c:pt idx="19">
                  <c:v>0.60439814814814918</c:v>
                </c:pt>
                <c:pt idx="20">
                  <c:v>0.60474537037037146</c:v>
                </c:pt>
              </c:numCache>
            </c:numRef>
          </c:cat>
          <c:val>
            <c:numRef>
              <c:f>'网卡读写总量 '!$C$4:$C$24</c:f>
              <c:numCache>
                <c:formatCode>0.00000000_);[Red]\(0.00000000\)</c:formatCode>
                <c:ptCount val="21"/>
                <c:pt idx="0">
                  <c:v>3.8942423267289898</c:v>
                </c:pt>
                <c:pt idx="1">
                  <c:v>3.90267640259116</c:v>
                </c:pt>
                <c:pt idx="2">
                  <c:v>3.9113422380760299</c:v>
                </c:pt>
                <c:pt idx="3">
                  <c:v>3.9198143994435601</c:v>
                </c:pt>
                <c:pt idx="4">
                  <c:v>3.9287940757349098</c:v>
                </c:pt>
                <c:pt idx="5">
                  <c:v>3.9364013606682402</c:v>
                </c:pt>
                <c:pt idx="6">
                  <c:v>3.9446080839261399</c:v>
                </c:pt>
                <c:pt idx="7">
                  <c:v>3.95234765205532</c:v>
                </c:pt>
                <c:pt idx="8">
                  <c:v>3.9608629671856699</c:v>
                </c:pt>
                <c:pt idx="9">
                  <c:v>3.9690420022234298</c:v>
                </c:pt>
                <c:pt idx="10">
                  <c:v>3.9785095686092902</c:v>
                </c:pt>
                <c:pt idx="11">
                  <c:v>3.9861573809757802</c:v>
                </c:pt>
                <c:pt idx="12">
                  <c:v>3.9946202831342799</c:v>
                </c:pt>
                <c:pt idx="13">
                  <c:v>4.0005932627245704</c:v>
                </c:pt>
                <c:pt idx="14">
                  <c:v>4.0090482113882899</c:v>
                </c:pt>
                <c:pt idx="15">
                  <c:v>4.0177522050216696</c:v>
                </c:pt>
                <c:pt idx="16">
                  <c:v>4.0265699503943297</c:v>
                </c:pt>
                <c:pt idx="17">
                  <c:v>4.03487918246537</c:v>
                </c:pt>
                <c:pt idx="18">
                  <c:v>4.0423283046111402</c:v>
                </c:pt>
                <c:pt idx="19">
                  <c:v>4.0507848253473604</c:v>
                </c:pt>
                <c:pt idx="20">
                  <c:v>4.0565166110172797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A-4073-ACBC-270EEE1BDB3E}"/>
            </c:ext>
          </c:extLst>
        </c:ser>
        <c:ser>
          <c:idx val="0"/>
          <c:order val="1"/>
          <c:tx>
            <c:v>monasca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'网卡读写总量 '!$A$4:$A$24</c:f>
              <c:numCache>
                <c:formatCode>h:mm:ss</c:formatCode>
                <c:ptCount val="21"/>
                <c:pt idx="0">
                  <c:v>0.59780092592592593</c:v>
                </c:pt>
                <c:pt idx="1">
                  <c:v>0.59814814814814821</c:v>
                </c:pt>
                <c:pt idx="2">
                  <c:v>0.59849537037037048</c:v>
                </c:pt>
                <c:pt idx="3">
                  <c:v>0.59884259259259276</c:v>
                </c:pt>
                <c:pt idx="4">
                  <c:v>0.59918981481481504</c:v>
                </c:pt>
                <c:pt idx="5">
                  <c:v>0.59953703703703731</c:v>
                </c:pt>
                <c:pt idx="6">
                  <c:v>0.59988425925925959</c:v>
                </c:pt>
                <c:pt idx="7">
                  <c:v>0.60023148148148187</c:v>
                </c:pt>
                <c:pt idx="8">
                  <c:v>0.60057870370370414</c:v>
                </c:pt>
                <c:pt idx="9">
                  <c:v>0.60092592592592642</c:v>
                </c:pt>
                <c:pt idx="10">
                  <c:v>0.6012731481481487</c:v>
                </c:pt>
                <c:pt idx="11">
                  <c:v>0.60162037037037097</c:v>
                </c:pt>
                <c:pt idx="12">
                  <c:v>0.60196759259259325</c:v>
                </c:pt>
                <c:pt idx="13">
                  <c:v>0.60231481481481552</c:v>
                </c:pt>
                <c:pt idx="14">
                  <c:v>0.6026620370370378</c:v>
                </c:pt>
                <c:pt idx="15">
                  <c:v>0.60300925925926008</c:v>
                </c:pt>
                <c:pt idx="16">
                  <c:v>0.60335648148148235</c:v>
                </c:pt>
                <c:pt idx="17">
                  <c:v>0.60370370370370463</c:v>
                </c:pt>
                <c:pt idx="18">
                  <c:v>0.60405092592592691</c:v>
                </c:pt>
                <c:pt idx="19">
                  <c:v>0.60439814814814918</c:v>
                </c:pt>
                <c:pt idx="20">
                  <c:v>0.60474537037037146</c:v>
                </c:pt>
              </c:numCache>
            </c:numRef>
          </c:cat>
          <c:val>
            <c:numRef>
              <c:f>'网卡读写总量 '!$B$4:$B$24</c:f>
              <c:numCache>
                <c:formatCode>0.00000000_);[Red]\(0.00000000\)</c:formatCode>
                <c:ptCount val="21"/>
                <c:pt idx="0">
                  <c:v>3.8942423270000002</c:v>
                </c:pt>
                <c:pt idx="1">
                  <c:v>3.9026762179999999</c:v>
                </c:pt>
                <c:pt idx="2">
                  <c:v>3.9113413160000001</c:v>
                </c:pt>
                <c:pt idx="3">
                  <c:v>3.919814031</c:v>
                </c:pt>
                <c:pt idx="4">
                  <c:v>3.928793523</c:v>
                </c:pt>
                <c:pt idx="5">
                  <c:v>3.9364008689999999</c:v>
                </c:pt>
                <c:pt idx="6">
                  <c:v>3.944608084</c:v>
                </c:pt>
                <c:pt idx="7">
                  <c:v>3.9523472220000002</c:v>
                </c:pt>
                <c:pt idx="8">
                  <c:v>3.9608625979999998</c:v>
                </c:pt>
                <c:pt idx="9">
                  <c:v>3.9690413759999998</c:v>
                </c:pt>
                <c:pt idx="10">
                  <c:v>3.9785092</c:v>
                </c:pt>
                <c:pt idx="11">
                  <c:v>3.9861573199999998</c:v>
                </c:pt>
                <c:pt idx="12">
                  <c:v>3.9946202830000002</c:v>
                </c:pt>
                <c:pt idx="13">
                  <c:v>4.0005932629999998</c:v>
                </c:pt>
                <c:pt idx="14">
                  <c:v>4.0090477199999999</c:v>
                </c:pt>
                <c:pt idx="15">
                  <c:v>4.0177517749999998</c:v>
                </c:pt>
                <c:pt idx="16">
                  <c:v>4.0265695089999998</c:v>
                </c:pt>
                <c:pt idx="17">
                  <c:v>4.0348791210000003</c:v>
                </c:pt>
                <c:pt idx="18">
                  <c:v>4.0423279360000004</c:v>
                </c:pt>
                <c:pt idx="19">
                  <c:v>4.050784825</c:v>
                </c:pt>
                <c:pt idx="20">
                  <c:v>4.0565166110000002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A-4073-ACBC-270EEE1BD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_);[Red]\(0.00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网卡下载速率</a:t>
            </a:r>
            <a:r>
              <a:rPr lang="en-US"/>
              <a:t>(B/s)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'网卡读写总量 '!$A$4:$A$24</c:f>
              <c:numCache>
                <c:formatCode>h:mm:ss</c:formatCode>
                <c:ptCount val="21"/>
                <c:pt idx="0">
                  <c:v>0.59780092592592593</c:v>
                </c:pt>
                <c:pt idx="1">
                  <c:v>0.59814814814814821</c:v>
                </c:pt>
                <c:pt idx="2">
                  <c:v>0.59849537037037048</c:v>
                </c:pt>
                <c:pt idx="3">
                  <c:v>0.59884259259259276</c:v>
                </c:pt>
                <c:pt idx="4">
                  <c:v>0.59918981481481504</c:v>
                </c:pt>
                <c:pt idx="5">
                  <c:v>0.59953703703703731</c:v>
                </c:pt>
                <c:pt idx="6">
                  <c:v>0.59988425925925959</c:v>
                </c:pt>
                <c:pt idx="7">
                  <c:v>0.60023148148148187</c:v>
                </c:pt>
                <c:pt idx="8">
                  <c:v>0.60057870370370414</c:v>
                </c:pt>
                <c:pt idx="9">
                  <c:v>0.60092592592592642</c:v>
                </c:pt>
                <c:pt idx="10">
                  <c:v>0.6012731481481487</c:v>
                </c:pt>
                <c:pt idx="11">
                  <c:v>0.60162037037037097</c:v>
                </c:pt>
                <c:pt idx="12">
                  <c:v>0.60196759259259325</c:v>
                </c:pt>
                <c:pt idx="13">
                  <c:v>0.60231481481481552</c:v>
                </c:pt>
                <c:pt idx="14">
                  <c:v>0.6026620370370378</c:v>
                </c:pt>
                <c:pt idx="15">
                  <c:v>0.60300925925926008</c:v>
                </c:pt>
                <c:pt idx="16">
                  <c:v>0.60335648148148235</c:v>
                </c:pt>
                <c:pt idx="17">
                  <c:v>0.60370370370370463</c:v>
                </c:pt>
                <c:pt idx="18">
                  <c:v>0.60405092592592691</c:v>
                </c:pt>
                <c:pt idx="19">
                  <c:v>0.60439814814814918</c:v>
                </c:pt>
                <c:pt idx="20">
                  <c:v>0.60474537037037146</c:v>
                </c:pt>
              </c:numCache>
            </c:numRef>
          </c:cat>
          <c:val>
            <c:numRef>
              <c:f>'网卡读写总量 '!$F$4:$F$24</c:f>
              <c:numCache>
                <c:formatCode>0.0000000_);[Red]\(0.0000000\)</c:formatCode>
                <c:ptCount val="21"/>
                <c:pt idx="0">
                  <c:v>795.80277539999997</c:v>
                </c:pt>
                <c:pt idx="1">
                  <c:v>797.51117810327503</c:v>
                </c:pt>
                <c:pt idx="2">
                  <c:v>799.30838254559706</c:v>
                </c:pt>
                <c:pt idx="3">
                  <c:v>800.89440022502095</c:v>
                </c:pt>
                <c:pt idx="4">
                  <c:v>802.785696786828</c:v>
                </c:pt>
                <c:pt idx="5">
                  <c:v>804.33995427284299</c:v>
                </c:pt>
                <c:pt idx="6">
                  <c:v>806.08827563095804</c:v>
                </c:pt>
                <c:pt idx="7">
                  <c:v>807.73870133887897</c:v>
                </c:pt>
                <c:pt idx="8">
                  <c:v>809.49512553308102</c:v>
                </c:pt>
                <c:pt idx="9">
                  <c:v>811.27801496256097</c:v>
                </c:pt>
                <c:pt idx="10">
                  <c:v>813.26716604549404</c:v>
                </c:pt>
                <c:pt idx="11">
                  <c:v>814.72274294216095</c:v>
                </c:pt>
                <c:pt idx="12">
                  <c:v>816.20647429022904</c:v>
                </c:pt>
                <c:pt idx="13">
                  <c:v>816.94570702407498</c:v>
                </c:pt>
                <c:pt idx="14">
                  <c:v>818.71995075326402</c:v>
                </c:pt>
                <c:pt idx="15">
                  <c:v>820.45720012579102</c:v>
                </c:pt>
                <c:pt idx="16">
                  <c:v>822.160638672299</c:v>
                </c:pt>
                <c:pt idx="17">
                  <c:v>823.78747998084805</c:v>
                </c:pt>
                <c:pt idx="18">
                  <c:v>825.14230834226998</c:v>
                </c:pt>
                <c:pt idx="19">
                  <c:v>826.80236107390294</c:v>
                </c:pt>
                <c:pt idx="20">
                  <c:v>827.67928594071395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2-4A3C-8D0C-70B9FC601F08}"/>
            </c:ext>
          </c:extLst>
        </c:ser>
        <c:ser>
          <c:idx val="0"/>
          <c:order val="1"/>
          <c:tx>
            <c:v>monasca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'网卡读写总量 '!$A$4:$A$24</c:f>
              <c:numCache>
                <c:formatCode>h:mm:ss</c:formatCode>
                <c:ptCount val="21"/>
                <c:pt idx="0">
                  <c:v>0.59780092592592593</c:v>
                </c:pt>
                <c:pt idx="1">
                  <c:v>0.59814814814814821</c:v>
                </c:pt>
                <c:pt idx="2">
                  <c:v>0.59849537037037048</c:v>
                </c:pt>
                <c:pt idx="3">
                  <c:v>0.59884259259259276</c:v>
                </c:pt>
                <c:pt idx="4">
                  <c:v>0.59918981481481504</c:v>
                </c:pt>
                <c:pt idx="5">
                  <c:v>0.59953703703703731</c:v>
                </c:pt>
                <c:pt idx="6">
                  <c:v>0.59988425925925959</c:v>
                </c:pt>
                <c:pt idx="7">
                  <c:v>0.60023148148148187</c:v>
                </c:pt>
                <c:pt idx="8">
                  <c:v>0.60057870370370414</c:v>
                </c:pt>
                <c:pt idx="9">
                  <c:v>0.60092592592592642</c:v>
                </c:pt>
                <c:pt idx="10">
                  <c:v>0.6012731481481487</c:v>
                </c:pt>
                <c:pt idx="11">
                  <c:v>0.60162037037037097</c:v>
                </c:pt>
                <c:pt idx="12">
                  <c:v>0.60196759259259325</c:v>
                </c:pt>
                <c:pt idx="13">
                  <c:v>0.60231481481481552</c:v>
                </c:pt>
                <c:pt idx="14">
                  <c:v>0.6026620370370378</c:v>
                </c:pt>
                <c:pt idx="15">
                  <c:v>0.60300925925926008</c:v>
                </c:pt>
                <c:pt idx="16">
                  <c:v>0.60335648148148235</c:v>
                </c:pt>
                <c:pt idx="17">
                  <c:v>0.60370370370370463</c:v>
                </c:pt>
                <c:pt idx="18">
                  <c:v>0.60405092592592691</c:v>
                </c:pt>
                <c:pt idx="19">
                  <c:v>0.60439814814814918</c:v>
                </c:pt>
                <c:pt idx="20">
                  <c:v>0.60474537037037146</c:v>
                </c:pt>
              </c:numCache>
            </c:numRef>
          </c:cat>
          <c:val>
            <c:numRef>
              <c:f>'网卡读写总量 '!$E$4:$E$24</c:f>
              <c:numCache>
                <c:formatCode>0.0000000_);[Red]\(0.0000000\)</c:formatCode>
                <c:ptCount val="21"/>
                <c:pt idx="0">
                  <c:v>795.80277541000396</c:v>
                </c:pt>
                <c:pt idx="1">
                  <c:v>797.51114660967096</c:v>
                </c:pt>
                <c:pt idx="2">
                  <c:v>799.30818756576605</c:v>
                </c:pt>
                <c:pt idx="3">
                  <c:v>800.89434783812601</c:v>
                </c:pt>
                <c:pt idx="4">
                  <c:v>802.785559524782</c:v>
                </c:pt>
                <c:pt idx="5">
                  <c:v>804.33983654063195</c:v>
                </c:pt>
                <c:pt idx="6">
                  <c:v>806.088268998079</c:v>
                </c:pt>
                <c:pt idx="7">
                  <c:v>807.73865149449557</c:v>
                </c:pt>
                <c:pt idx="8">
                  <c:v>809.49503526557237</c:v>
                </c:pt>
                <c:pt idx="9">
                  <c:v>811.27783455047756</c:v>
                </c:pt>
                <c:pt idx="10">
                  <c:v>813.2670641830191</c:v>
                </c:pt>
                <c:pt idx="11">
                  <c:v>814.72271405253559</c:v>
                </c:pt>
                <c:pt idx="12">
                  <c:v>816.20647429022938</c:v>
                </c:pt>
                <c:pt idx="13">
                  <c:v>816.94570702407509</c:v>
                </c:pt>
                <c:pt idx="14">
                  <c:v>818.71982917655259</c:v>
                </c:pt>
                <c:pt idx="15">
                  <c:v>820.45705895777792</c:v>
                </c:pt>
                <c:pt idx="16">
                  <c:v>822.16049620000001</c:v>
                </c:pt>
                <c:pt idx="17">
                  <c:v>823.78744079824537</c:v>
                </c:pt>
                <c:pt idx="18">
                  <c:v>825.1421971200034</c:v>
                </c:pt>
                <c:pt idx="19">
                  <c:v>826.80236107390374</c:v>
                </c:pt>
                <c:pt idx="20">
                  <c:v>827.67928594071418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2-4A3C-8D0C-70B9FC601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);[Red]\(0.0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2000" b="0" i="0" u="none" strike="noStrike" cap="none" normalizeH="0" baseline="0">
                <a:effectLst/>
              </a:rPr>
              <a:t>网卡上传误差率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'网卡读写总量 '!$A$4:$A$24</c:f>
              <c:numCache>
                <c:formatCode>h:mm:ss</c:formatCode>
                <c:ptCount val="21"/>
                <c:pt idx="0">
                  <c:v>0.59780092592592593</c:v>
                </c:pt>
                <c:pt idx="1">
                  <c:v>0.59814814814814821</c:v>
                </c:pt>
                <c:pt idx="2">
                  <c:v>0.59849537037037048</c:v>
                </c:pt>
                <c:pt idx="3">
                  <c:v>0.59884259259259276</c:v>
                </c:pt>
                <c:pt idx="4">
                  <c:v>0.59918981481481504</c:v>
                </c:pt>
                <c:pt idx="5">
                  <c:v>0.59953703703703731</c:v>
                </c:pt>
                <c:pt idx="6">
                  <c:v>0.59988425925925959</c:v>
                </c:pt>
                <c:pt idx="7">
                  <c:v>0.60023148148148187</c:v>
                </c:pt>
                <c:pt idx="8">
                  <c:v>0.60057870370370414</c:v>
                </c:pt>
                <c:pt idx="9">
                  <c:v>0.60092592592592642</c:v>
                </c:pt>
                <c:pt idx="10">
                  <c:v>0.6012731481481487</c:v>
                </c:pt>
                <c:pt idx="11">
                  <c:v>0.60162037037037097</c:v>
                </c:pt>
                <c:pt idx="12">
                  <c:v>0.60196759259259325</c:v>
                </c:pt>
                <c:pt idx="13">
                  <c:v>0.60231481481481552</c:v>
                </c:pt>
                <c:pt idx="14">
                  <c:v>0.6026620370370378</c:v>
                </c:pt>
                <c:pt idx="15">
                  <c:v>0.60300925925926008</c:v>
                </c:pt>
                <c:pt idx="16">
                  <c:v>0.60335648148148235</c:v>
                </c:pt>
                <c:pt idx="17">
                  <c:v>0.60370370370370463</c:v>
                </c:pt>
                <c:pt idx="18">
                  <c:v>0.60405092592592691</c:v>
                </c:pt>
                <c:pt idx="19">
                  <c:v>0.60439814814814918</c:v>
                </c:pt>
                <c:pt idx="20">
                  <c:v>0.60474537037037146</c:v>
                </c:pt>
              </c:numCache>
            </c:numRef>
          </c:cat>
          <c:val>
            <c:numRef>
              <c:f>'网卡读写总量 '!$D$4:$D$24</c:f>
              <c:numCache>
                <c:formatCode>0.0000000%</c:formatCode>
                <c:ptCount val="21"/>
                <c:pt idx="0">
                  <c:v>6.9592568344632716E-11</c:v>
                </c:pt>
                <c:pt idx="1">
                  <c:v>4.7298609934294086E-8</c:v>
                </c:pt>
                <c:pt idx="2">
                  <c:v>2.3574420007286348E-7</c:v>
                </c:pt>
                <c:pt idx="3">
                  <c:v>9.3995163339906458E-8</c:v>
                </c:pt>
                <c:pt idx="4">
                  <c:v>1.4068820532470643E-7</c:v>
                </c:pt>
                <c:pt idx="5">
                  <c:v>1.2490299049959423E-7</c:v>
                </c:pt>
                <c:pt idx="6">
                  <c:v>1.8724301028391523E-11</c:v>
                </c:pt>
                <c:pt idx="7">
                  <c:v>1.0881010590521556E-7</c:v>
                </c:pt>
                <c:pt idx="8">
                  <c:v>9.3208401175386108E-8</c:v>
                </c:pt>
                <c:pt idx="9">
                  <c:v>1.5777699718298287E-7</c:v>
                </c:pt>
                <c:pt idx="10">
                  <c:v>9.2650103763041533E-8</c:v>
                </c:pt>
                <c:pt idx="11">
                  <c:v>1.5296882568813045E-8</c:v>
                </c:pt>
                <c:pt idx="12">
                  <c:v>3.3615134595653701E-11</c:v>
                </c:pt>
                <c:pt idx="13">
                  <c:v>6.8847153137728769E-11</c:v>
                </c:pt>
                <c:pt idx="14">
                  <c:v>1.2256982814315956E-7</c:v>
                </c:pt>
                <c:pt idx="15">
                  <c:v>1.0703042246264868E-7</c:v>
                </c:pt>
                <c:pt idx="16">
                  <c:v>1.0962044216265713E-7</c:v>
                </c:pt>
                <c:pt idx="17">
                  <c:v>1.5233509564877542E-8</c:v>
                </c:pt>
                <c:pt idx="18">
                  <c:v>9.1187836729180776E-8</c:v>
                </c:pt>
                <c:pt idx="19">
                  <c:v>8.5751373549144541E-11</c:v>
                </c:pt>
                <c:pt idx="20">
                  <c:v>4.2596919505788107E-12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6-4EBF-8857-A57AA3C449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'网卡读写总量 '!$A$4:$A$24</c:f>
              <c:numCache>
                <c:formatCode>h:mm:ss</c:formatCode>
                <c:ptCount val="21"/>
                <c:pt idx="0">
                  <c:v>0.59780092592592593</c:v>
                </c:pt>
                <c:pt idx="1">
                  <c:v>0.59814814814814821</c:v>
                </c:pt>
                <c:pt idx="2">
                  <c:v>0.59849537037037048</c:v>
                </c:pt>
                <c:pt idx="3">
                  <c:v>0.59884259259259276</c:v>
                </c:pt>
                <c:pt idx="4">
                  <c:v>0.59918981481481504</c:v>
                </c:pt>
                <c:pt idx="5">
                  <c:v>0.59953703703703731</c:v>
                </c:pt>
                <c:pt idx="6">
                  <c:v>0.59988425925925959</c:v>
                </c:pt>
                <c:pt idx="7">
                  <c:v>0.60023148148148187</c:v>
                </c:pt>
                <c:pt idx="8">
                  <c:v>0.60057870370370414</c:v>
                </c:pt>
                <c:pt idx="9">
                  <c:v>0.60092592592592642</c:v>
                </c:pt>
                <c:pt idx="10">
                  <c:v>0.6012731481481487</c:v>
                </c:pt>
                <c:pt idx="11">
                  <c:v>0.60162037037037097</c:v>
                </c:pt>
                <c:pt idx="12">
                  <c:v>0.60196759259259325</c:v>
                </c:pt>
                <c:pt idx="13">
                  <c:v>0.60231481481481552</c:v>
                </c:pt>
                <c:pt idx="14">
                  <c:v>0.6026620370370378</c:v>
                </c:pt>
                <c:pt idx="15">
                  <c:v>0.60300925925926008</c:v>
                </c:pt>
                <c:pt idx="16">
                  <c:v>0.60335648148148235</c:v>
                </c:pt>
                <c:pt idx="17">
                  <c:v>0.60370370370370463</c:v>
                </c:pt>
                <c:pt idx="18">
                  <c:v>0.60405092592592691</c:v>
                </c:pt>
                <c:pt idx="19">
                  <c:v>0.60439814814814918</c:v>
                </c:pt>
                <c:pt idx="20">
                  <c:v>0.60474537037037146</c:v>
                </c:pt>
              </c:numCache>
            </c:numRef>
          </c:xVal>
          <c:yVal>
            <c:numRef>
              <c:f>'网卡读写总量 '!$D$25</c:f>
              <c:numCache>
                <c:formatCode>0.0000000%</c:formatCode>
                <c:ptCount val="1"/>
                <c:pt idx="0">
                  <c:v>7.4109261383425424E-8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6-4EBF-8857-A57AA3C449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2000" b="0" i="0" u="none" strike="noStrike" cap="none" normalizeH="0" baseline="0">
                <a:effectLst/>
              </a:rPr>
              <a:t>网卡上传误差率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'网卡读写总量 '!$A$4:$A$24</c:f>
              <c:numCache>
                <c:formatCode>h:mm:ss</c:formatCode>
                <c:ptCount val="21"/>
                <c:pt idx="0">
                  <c:v>0.59780092592592593</c:v>
                </c:pt>
                <c:pt idx="1">
                  <c:v>0.59814814814814821</c:v>
                </c:pt>
                <c:pt idx="2">
                  <c:v>0.59849537037037048</c:v>
                </c:pt>
                <c:pt idx="3">
                  <c:v>0.59884259259259276</c:v>
                </c:pt>
                <c:pt idx="4">
                  <c:v>0.59918981481481504</c:v>
                </c:pt>
                <c:pt idx="5">
                  <c:v>0.59953703703703731</c:v>
                </c:pt>
                <c:pt idx="6">
                  <c:v>0.59988425925925959</c:v>
                </c:pt>
                <c:pt idx="7">
                  <c:v>0.60023148148148187</c:v>
                </c:pt>
                <c:pt idx="8">
                  <c:v>0.60057870370370414</c:v>
                </c:pt>
                <c:pt idx="9">
                  <c:v>0.60092592592592642</c:v>
                </c:pt>
                <c:pt idx="10">
                  <c:v>0.6012731481481487</c:v>
                </c:pt>
                <c:pt idx="11">
                  <c:v>0.60162037037037097</c:v>
                </c:pt>
                <c:pt idx="12">
                  <c:v>0.60196759259259325</c:v>
                </c:pt>
                <c:pt idx="13">
                  <c:v>0.60231481481481552</c:v>
                </c:pt>
                <c:pt idx="14">
                  <c:v>0.6026620370370378</c:v>
                </c:pt>
                <c:pt idx="15">
                  <c:v>0.60300925925926008</c:v>
                </c:pt>
                <c:pt idx="16">
                  <c:v>0.60335648148148235</c:v>
                </c:pt>
                <c:pt idx="17">
                  <c:v>0.60370370370370463</c:v>
                </c:pt>
                <c:pt idx="18">
                  <c:v>0.60405092592592691</c:v>
                </c:pt>
                <c:pt idx="19">
                  <c:v>0.60439814814814918</c:v>
                </c:pt>
                <c:pt idx="20">
                  <c:v>0.60474537037037146</c:v>
                </c:pt>
              </c:numCache>
            </c:numRef>
          </c:cat>
          <c:val>
            <c:numRef>
              <c:f>'网卡读写总量 '!$G$4:$G$24</c:f>
              <c:numCache>
                <c:formatCode>0.000000%</c:formatCode>
                <c:ptCount val="21"/>
                <c:pt idx="0">
                  <c:v>1.2570937525472878E-11</c:v>
                </c:pt>
                <c:pt idx="1">
                  <c:v>3.948985911948167E-8</c:v>
                </c:pt>
                <c:pt idx="2">
                  <c:v>2.4393567647439307E-7</c:v>
                </c:pt>
                <c:pt idx="3">
                  <c:v>6.5410489723849702E-8</c:v>
                </c:pt>
                <c:pt idx="4">
                  <c:v>1.7098217686919725E-7</c:v>
                </c:pt>
                <c:pt idx="5">
                  <c:v>1.4637120835851212E-7</c:v>
                </c:pt>
                <c:pt idx="6">
                  <c:v>8.2284772473078101E-9</c:v>
                </c:pt>
                <c:pt idx="7">
                  <c:v>6.1708549206559339E-8</c:v>
                </c:pt>
                <c:pt idx="8">
                  <c:v>1.1151087363762953E-7</c:v>
                </c:pt>
                <c:pt idx="9">
                  <c:v>2.2238009668953049E-7</c:v>
                </c:pt>
                <c:pt idx="10">
                  <c:v>1.2525093743823253E-7</c:v>
                </c:pt>
                <c:pt idx="11">
                  <c:v>3.5459456122152692E-8</c:v>
                </c:pt>
                <c:pt idx="12">
                  <c:v>4.1786058296270365E-16</c:v>
                </c:pt>
                <c:pt idx="13">
                  <c:v>1.3916082396191077E-16</c:v>
                </c:pt>
                <c:pt idx="14">
                  <c:v>1.4849608991439649E-7</c:v>
                </c:pt>
                <c:pt idx="15">
                  <c:v>1.7206017947034232E-7</c:v>
                </c:pt>
                <c:pt idx="16">
                  <c:v>1.7329009963264279E-7</c:v>
                </c:pt>
                <c:pt idx="17">
                  <c:v>4.7563969627229984E-8</c:v>
                </c:pt>
                <c:pt idx="18">
                  <c:v>1.3479161771003214E-7</c:v>
                </c:pt>
                <c:pt idx="19">
                  <c:v>9.6251281021702315E-16</c:v>
                </c:pt>
                <c:pt idx="20">
                  <c:v>2.7471229412828228E-16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6-466F-A7C7-306CB0A698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'网卡读写总量 '!$A$4:$A$24</c:f>
              <c:numCache>
                <c:formatCode>h:mm:ss</c:formatCode>
                <c:ptCount val="21"/>
                <c:pt idx="0">
                  <c:v>0.59780092592592593</c:v>
                </c:pt>
                <c:pt idx="1">
                  <c:v>0.59814814814814821</c:v>
                </c:pt>
                <c:pt idx="2">
                  <c:v>0.59849537037037048</c:v>
                </c:pt>
                <c:pt idx="3">
                  <c:v>0.59884259259259276</c:v>
                </c:pt>
                <c:pt idx="4">
                  <c:v>0.59918981481481504</c:v>
                </c:pt>
                <c:pt idx="5">
                  <c:v>0.59953703703703731</c:v>
                </c:pt>
                <c:pt idx="6">
                  <c:v>0.59988425925925959</c:v>
                </c:pt>
                <c:pt idx="7">
                  <c:v>0.60023148148148187</c:v>
                </c:pt>
                <c:pt idx="8">
                  <c:v>0.60057870370370414</c:v>
                </c:pt>
                <c:pt idx="9">
                  <c:v>0.60092592592592642</c:v>
                </c:pt>
                <c:pt idx="10">
                  <c:v>0.6012731481481487</c:v>
                </c:pt>
                <c:pt idx="11">
                  <c:v>0.60162037037037097</c:v>
                </c:pt>
                <c:pt idx="12">
                  <c:v>0.60196759259259325</c:v>
                </c:pt>
                <c:pt idx="13">
                  <c:v>0.60231481481481552</c:v>
                </c:pt>
                <c:pt idx="14">
                  <c:v>0.6026620370370378</c:v>
                </c:pt>
                <c:pt idx="15">
                  <c:v>0.60300925925926008</c:v>
                </c:pt>
                <c:pt idx="16">
                  <c:v>0.60335648148148235</c:v>
                </c:pt>
                <c:pt idx="17">
                  <c:v>0.60370370370370463</c:v>
                </c:pt>
                <c:pt idx="18">
                  <c:v>0.60405092592592691</c:v>
                </c:pt>
                <c:pt idx="19">
                  <c:v>0.60439814814814918</c:v>
                </c:pt>
                <c:pt idx="20">
                  <c:v>0.60474537037037146</c:v>
                </c:pt>
              </c:numCache>
            </c:numRef>
          </c:xVal>
          <c:yVal>
            <c:numRef>
              <c:f>'网卡读写总量 '!$G$25</c:f>
              <c:numCache>
                <c:formatCode>0.000000%</c:formatCode>
                <c:ptCount val="1"/>
                <c:pt idx="0">
                  <c:v>9.0806777617774373E-8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E6-466F-A7C7-306CB0A698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CPU</a:t>
            </a:r>
            <a:r>
              <a:rPr lang="zh-CN" altLang="en-US"/>
              <a:t>利用率</a:t>
            </a:r>
            <a:r>
              <a:rPr lang="en-US" altLang="zh-CN"/>
              <a:t>(%)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CPU!$A$4:$A$26</c:f>
              <c:numCache>
                <c:formatCode>h:mm:ss</c:formatCode>
                <c:ptCount val="23"/>
                <c:pt idx="0">
                  <c:v>0.42777777777777781</c:v>
                </c:pt>
                <c:pt idx="1">
                  <c:v>0.42812500000000003</c:v>
                </c:pt>
                <c:pt idx="2">
                  <c:v>0.42847222222222225</c:v>
                </c:pt>
                <c:pt idx="3">
                  <c:v>0.42881944444444448</c:v>
                </c:pt>
                <c:pt idx="4">
                  <c:v>0.4291666666666667</c:v>
                </c:pt>
                <c:pt idx="5">
                  <c:v>0.42951388888888892</c:v>
                </c:pt>
                <c:pt idx="6">
                  <c:v>0.42986111111111114</c:v>
                </c:pt>
                <c:pt idx="7">
                  <c:v>0.43020833333333336</c:v>
                </c:pt>
                <c:pt idx="8">
                  <c:v>0.43055555555555558</c:v>
                </c:pt>
                <c:pt idx="9">
                  <c:v>0.4309027777777778</c:v>
                </c:pt>
                <c:pt idx="10">
                  <c:v>0.43125000000000002</c:v>
                </c:pt>
                <c:pt idx="11">
                  <c:v>0.43159722222222224</c:v>
                </c:pt>
                <c:pt idx="12">
                  <c:v>0.43194444444444446</c:v>
                </c:pt>
                <c:pt idx="13">
                  <c:v>0.43229166666666669</c:v>
                </c:pt>
                <c:pt idx="14">
                  <c:v>0.43263888888888891</c:v>
                </c:pt>
                <c:pt idx="15">
                  <c:v>0.43298611111111113</c:v>
                </c:pt>
                <c:pt idx="16">
                  <c:v>0.43333333333333335</c:v>
                </c:pt>
                <c:pt idx="17">
                  <c:v>0.43368055555555557</c:v>
                </c:pt>
                <c:pt idx="18">
                  <c:v>0.43402777777777779</c:v>
                </c:pt>
                <c:pt idx="19">
                  <c:v>0.43437500000000001</c:v>
                </c:pt>
                <c:pt idx="20">
                  <c:v>0.43472222222222223</c:v>
                </c:pt>
                <c:pt idx="21">
                  <c:v>0.43506944444444445</c:v>
                </c:pt>
                <c:pt idx="22">
                  <c:v>0.43541666666666667</c:v>
                </c:pt>
              </c:numCache>
            </c:numRef>
          </c:cat>
          <c:val>
            <c:numRef>
              <c:f>CPU!$C$4:$C$26</c:f>
              <c:numCache>
                <c:formatCode>0.00_ </c:formatCode>
                <c:ptCount val="23"/>
                <c:pt idx="0">
                  <c:v>24.89</c:v>
                </c:pt>
                <c:pt idx="1">
                  <c:v>24.92</c:v>
                </c:pt>
                <c:pt idx="2">
                  <c:v>24.94</c:v>
                </c:pt>
                <c:pt idx="3">
                  <c:v>28.2</c:v>
                </c:pt>
                <c:pt idx="4">
                  <c:v>27.26</c:v>
                </c:pt>
                <c:pt idx="5">
                  <c:v>24.9</c:v>
                </c:pt>
                <c:pt idx="6">
                  <c:v>25</c:v>
                </c:pt>
                <c:pt idx="7">
                  <c:v>23.6</c:v>
                </c:pt>
                <c:pt idx="8">
                  <c:v>24.92</c:v>
                </c:pt>
                <c:pt idx="9">
                  <c:v>24.96</c:v>
                </c:pt>
                <c:pt idx="10">
                  <c:v>24.95</c:v>
                </c:pt>
                <c:pt idx="11">
                  <c:v>24.91</c:v>
                </c:pt>
                <c:pt idx="12">
                  <c:v>41.58</c:v>
                </c:pt>
                <c:pt idx="13">
                  <c:v>49.69</c:v>
                </c:pt>
                <c:pt idx="14">
                  <c:v>49.87</c:v>
                </c:pt>
                <c:pt idx="15">
                  <c:v>49.88</c:v>
                </c:pt>
                <c:pt idx="16">
                  <c:v>38.6</c:v>
                </c:pt>
                <c:pt idx="17">
                  <c:v>24.95</c:v>
                </c:pt>
                <c:pt idx="18">
                  <c:v>24.96</c:v>
                </c:pt>
                <c:pt idx="19">
                  <c:v>24.97</c:v>
                </c:pt>
                <c:pt idx="20">
                  <c:v>24.95</c:v>
                </c:pt>
                <c:pt idx="21">
                  <c:v>24.98</c:v>
                </c:pt>
                <c:pt idx="22">
                  <c:v>24.96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C-447C-9359-0AB28EB0A632}"/>
            </c:ext>
          </c:extLst>
        </c:ser>
        <c:ser>
          <c:idx val="0"/>
          <c:order val="1"/>
          <c:tx>
            <c:v>sar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CPU!$A$4:$A$26</c:f>
              <c:numCache>
                <c:formatCode>h:mm:ss</c:formatCode>
                <c:ptCount val="23"/>
                <c:pt idx="0">
                  <c:v>0.42777777777777781</c:v>
                </c:pt>
                <c:pt idx="1">
                  <c:v>0.42812500000000003</c:v>
                </c:pt>
                <c:pt idx="2">
                  <c:v>0.42847222222222225</c:v>
                </c:pt>
                <c:pt idx="3">
                  <c:v>0.42881944444444448</c:v>
                </c:pt>
                <c:pt idx="4">
                  <c:v>0.4291666666666667</c:v>
                </c:pt>
                <c:pt idx="5">
                  <c:v>0.42951388888888892</c:v>
                </c:pt>
                <c:pt idx="6">
                  <c:v>0.42986111111111114</c:v>
                </c:pt>
                <c:pt idx="7">
                  <c:v>0.43020833333333336</c:v>
                </c:pt>
                <c:pt idx="8">
                  <c:v>0.43055555555555558</c:v>
                </c:pt>
                <c:pt idx="9">
                  <c:v>0.4309027777777778</c:v>
                </c:pt>
                <c:pt idx="10">
                  <c:v>0.43125000000000002</c:v>
                </c:pt>
                <c:pt idx="11">
                  <c:v>0.43159722222222224</c:v>
                </c:pt>
                <c:pt idx="12">
                  <c:v>0.43194444444444446</c:v>
                </c:pt>
                <c:pt idx="13">
                  <c:v>0.43229166666666669</c:v>
                </c:pt>
                <c:pt idx="14">
                  <c:v>0.43263888888888891</c:v>
                </c:pt>
                <c:pt idx="15">
                  <c:v>0.43298611111111113</c:v>
                </c:pt>
                <c:pt idx="16">
                  <c:v>0.43333333333333335</c:v>
                </c:pt>
                <c:pt idx="17">
                  <c:v>0.43368055555555557</c:v>
                </c:pt>
                <c:pt idx="18">
                  <c:v>0.43402777777777779</c:v>
                </c:pt>
                <c:pt idx="19">
                  <c:v>0.43437500000000001</c:v>
                </c:pt>
                <c:pt idx="20">
                  <c:v>0.43472222222222223</c:v>
                </c:pt>
                <c:pt idx="21">
                  <c:v>0.43506944444444445</c:v>
                </c:pt>
                <c:pt idx="22">
                  <c:v>0.43541666666666667</c:v>
                </c:pt>
              </c:numCache>
            </c:numRef>
          </c:cat>
          <c:val>
            <c:numRef>
              <c:f>CPU!$B$4:$B$26</c:f>
              <c:numCache>
                <c:formatCode>0.00_ </c:formatCode>
                <c:ptCount val="23"/>
                <c:pt idx="0">
                  <c:v>24.91</c:v>
                </c:pt>
                <c:pt idx="1">
                  <c:v>24.96</c:v>
                </c:pt>
                <c:pt idx="2">
                  <c:v>24.95</c:v>
                </c:pt>
                <c:pt idx="3">
                  <c:v>28.23</c:v>
                </c:pt>
                <c:pt idx="4">
                  <c:v>27.29</c:v>
                </c:pt>
                <c:pt idx="5">
                  <c:v>24.98</c:v>
                </c:pt>
                <c:pt idx="6">
                  <c:v>25</c:v>
                </c:pt>
                <c:pt idx="7">
                  <c:v>23.64</c:v>
                </c:pt>
                <c:pt idx="8">
                  <c:v>24.99</c:v>
                </c:pt>
                <c:pt idx="9">
                  <c:v>25.01</c:v>
                </c:pt>
                <c:pt idx="10">
                  <c:v>24.99</c:v>
                </c:pt>
                <c:pt idx="11">
                  <c:v>24.97</c:v>
                </c:pt>
                <c:pt idx="12">
                  <c:v>41.74</c:v>
                </c:pt>
                <c:pt idx="13">
                  <c:v>49.95</c:v>
                </c:pt>
                <c:pt idx="14">
                  <c:v>49.99</c:v>
                </c:pt>
                <c:pt idx="15">
                  <c:v>49.92</c:v>
                </c:pt>
                <c:pt idx="16">
                  <c:v>38.630000000000003</c:v>
                </c:pt>
                <c:pt idx="17">
                  <c:v>24.98</c:v>
                </c:pt>
                <c:pt idx="18">
                  <c:v>25</c:v>
                </c:pt>
                <c:pt idx="19">
                  <c:v>25</c:v>
                </c:pt>
                <c:pt idx="20">
                  <c:v>24.99</c:v>
                </c:pt>
                <c:pt idx="21">
                  <c:v>25</c:v>
                </c:pt>
                <c:pt idx="2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C-447C-9359-0AB28EB0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2000" b="0" i="0" u="none" strike="noStrike" cap="none" normalizeH="0" baseline="0">
                <a:effectLst/>
              </a:rPr>
              <a:t>CPU</a:t>
            </a:r>
            <a:r>
              <a:rPr lang="zh-CN" altLang="en-US" sz="2000" b="0" i="0" u="none" strike="noStrike" cap="none" normalizeH="0" baseline="0">
                <a:effectLst/>
              </a:rPr>
              <a:t>利用率误差分析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21"/>
            <c:marker>
              <c:symbol val="circle"/>
              <c:size val="8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B0-479D-88CE-2C7CF6B56E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CPU!$A$4:$A$26</c:f>
              <c:numCache>
                <c:formatCode>h:mm:ss</c:formatCode>
                <c:ptCount val="23"/>
                <c:pt idx="0">
                  <c:v>0.42777777777777781</c:v>
                </c:pt>
                <c:pt idx="1">
                  <c:v>0.42812500000000003</c:v>
                </c:pt>
                <c:pt idx="2">
                  <c:v>0.42847222222222225</c:v>
                </c:pt>
                <c:pt idx="3">
                  <c:v>0.42881944444444448</c:v>
                </c:pt>
                <c:pt idx="4">
                  <c:v>0.4291666666666667</c:v>
                </c:pt>
                <c:pt idx="5">
                  <c:v>0.42951388888888892</c:v>
                </c:pt>
                <c:pt idx="6">
                  <c:v>0.42986111111111114</c:v>
                </c:pt>
                <c:pt idx="7">
                  <c:v>0.43020833333333336</c:v>
                </c:pt>
                <c:pt idx="8">
                  <c:v>0.43055555555555558</c:v>
                </c:pt>
                <c:pt idx="9">
                  <c:v>0.4309027777777778</c:v>
                </c:pt>
                <c:pt idx="10">
                  <c:v>0.43125000000000002</c:v>
                </c:pt>
                <c:pt idx="11">
                  <c:v>0.43159722222222224</c:v>
                </c:pt>
                <c:pt idx="12">
                  <c:v>0.43194444444444446</c:v>
                </c:pt>
                <c:pt idx="13">
                  <c:v>0.43229166666666669</c:v>
                </c:pt>
                <c:pt idx="14">
                  <c:v>0.43263888888888891</c:v>
                </c:pt>
                <c:pt idx="15">
                  <c:v>0.43298611111111113</c:v>
                </c:pt>
                <c:pt idx="16">
                  <c:v>0.43333333333333335</c:v>
                </c:pt>
                <c:pt idx="17">
                  <c:v>0.43368055555555557</c:v>
                </c:pt>
                <c:pt idx="18">
                  <c:v>0.43402777777777779</c:v>
                </c:pt>
                <c:pt idx="19">
                  <c:v>0.43437500000000001</c:v>
                </c:pt>
                <c:pt idx="20">
                  <c:v>0.43472222222222223</c:v>
                </c:pt>
                <c:pt idx="21">
                  <c:v>0.43506944444444445</c:v>
                </c:pt>
                <c:pt idx="22">
                  <c:v>0.43541666666666667</c:v>
                </c:pt>
              </c:numCache>
            </c:numRef>
          </c:cat>
          <c:val>
            <c:numRef>
              <c:f>CPU!$D$4:$D$26</c:f>
              <c:numCache>
                <c:formatCode>0.00%</c:formatCode>
                <c:ptCount val="23"/>
                <c:pt idx="0">
                  <c:v>8.0353555644835568E-4</c:v>
                </c:pt>
                <c:pt idx="1">
                  <c:v>1.6051364365970765E-3</c:v>
                </c:pt>
                <c:pt idx="2">
                  <c:v>4.0096230954282316E-4</c:v>
                </c:pt>
                <c:pt idx="3">
                  <c:v>1.0638297872340829E-3</c:v>
                </c:pt>
                <c:pt idx="4">
                  <c:v>1.100513573000645E-3</c:v>
                </c:pt>
                <c:pt idx="5">
                  <c:v>3.2128514056225643E-3</c:v>
                </c:pt>
                <c:pt idx="6">
                  <c:v>0</c:v>
                </c:pt>
                <c:pt idx="7">
                  <c:v>1.6949152542372519E-3</c:v>
                </c:pt>
                <c:pt idx="8">
                  <c:v>2.8089887640448123E-3</c:v>
                </c:pt>
                <c:pt idx="9">
                  <c:v>2.0032051282051567E-3</c:v>
                </c:pt>
                <c:pt idx="10">
                  <c:v>1.6032064128256173E-3</c:v>
                </c:pt>
                <c:pt idx="11">
                  <c:v>2.4086712163789129E-3</c:v>
                </c:pt>
                <c:pt idx="12">
                  <c:v>3.848003848003937E-3</c:v>
                </c:pt>
                <c:pt idx="13">
                  <c:v>5.2324411350373337E-3</c:v>
                </c:pt>
                <c:pt idx="14">
                  <c:v>2.4062562662924515E-3</c:v>
                </c:pt>
                <c:pt idx="15">
                  <c:v>8.0192461908578879E-4</c:v>
                </c:pt>
                <c:pt idx="16">
                  <c:v>7.7720207253888956E-4</c:v>
                </c:pt>
                <c:pt idx="17">
                  <c:v>1.2024048096192842E-3</c:v>
                </c:pt>
                <c:pt idx="18">
                  <c:v>1.6025641025640682E-3</c:v>
                </c:pt>
                <c:pt idx="19">
                  <c:v>1.2014417300761368E-3</c:v>
                </c:pt>
                <c:pt idx="20">
                  <c:v>1.6032064128256173E-3</c:v>
                </c:pt>
                <c:pt idx="21">
                  <c:v>8.0064051240991087E-4</c:v>
                </c:pt>
                <c:pt idx="22">
                  <c:v>1.6025641025640682E-3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5-4E1F-B3F2-CB7701C98D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CPU!$A$4:$A$26</c:f>
              <c:numCache>
                <c:formatCode>h:mm:ss</c:formatCode>
                <c:ptCount val="23"/>
                <c:pt idx="0">
                  <c:v>0.42777777777777781</c:v>
                </c:pt>
                <c:pt idx="1">
                  <c:v>0.42812500000000003</c:v>
                </c:pt>
                <c:pt idx="2">
                  <c:v>0.42847222222222225</c:v>
                </c:pt>
                <c:pt idx="3">
                  <c:v>0.42881944444444448</c:v>
                </c:pt>
                <c:pt idx="4">
                  <c:v>0.4291666666666667</c:v>
                </c:pt>
                <c:pt idx="5">
                  <c:v>0.42951388888888892</c:v>
                </c:pt>
                <c:pt idx="6">
                  <c:v>0.42986111111111114</c:v>
                </c:pt>
                <c:pt idx="7">
                  <c:v>0.43020833333333336</c:v>
                </c:pt>
                <c:pt idx="8">
                  <c:v>0.43055555555555558</c:v>
                </c:pt>
                <c:pt idx="9">
                  <c:v>0.4309027777777778</c:v>
                </c:pt>
                <c:pt idx="10">
                  <c:v>0.43125000000000002</c:v>
                </c:pt>
                <c:pt idx="11">
                  <c:v>0.43159722222222224</c:v>
                </c:pt>
                <c:pt idx="12">
                  <c:v>0.43194444444444446</c:v>
                </c:pt>
                <c:pt idx="13">
                  <c:v>0.43229166666666669</c:v>
                </c:pt>
                <c:pt idx="14">
                  <c:v>0.43263888888888891</c:v>
                </c:pt>
                <c:pt idx="15">
                  <c:v>0.43298611111111113</c:v>
                </c:pt>
                <c:pt idx="16">
                  <c:v>0.43333333333333335</c:v>
                </c:pt>
                <c:pt idx="17">
                  <c:v>0.43368055555555557</c:v>
                </c:pt>
                <c:pt idx="18">
                  <c:v>0.43402777777777779</c:v>
                </c:pt>
                <c:pt idx="19">
                  <c:v>0.43437500000000001</c:v>
                </c:pt>
                <c:pt idx="20">
                  <c:v>0.43472222222222223</c:v>
                </c:pt>
                <c:pt idx="21">
                  <c:v>0.43506944444444445</c:v>
                </c:pt>
                <c:pt idx="22">
                  <c:v>0.43541666666666667</c:v>
                </c:pt>
              </c:numCache>
            </c:numRef>
          </c:xVal>
          <c:yVal>
            <c:numRef>
              <c:f>CPU!$D$27</c:f>
              <c:numCache>
                <c:formatCode>0.00%</c:formatCode>
                <c:ptCount val="1"/>
                <c:pt idx="0">
                  <c:v>1.7297593676154255E-3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5-4E1F-B3F2-CB7701C98D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内存利用率</a:t>
            </a:r>
            <a:r>
              <a:rPr lang="en-US" altLang="zh-CN"/>
              <a:t>(%)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内存!$A$4:$A$26</c:f>
              <c:numCache>
                <c:formatCode>h:mm:ss</c:formatCode>
                <c:ptCount val="23"/>
                <c:pt idx="0">
                  <c:v>0.46979166666666666</c:v>
                </c:pt>
                <c:pt idx="1">
                  <c:v>0.47013888888888888</c:v>
                </c:pt>
                <c:pt idx="2">
                  <c:v>0.4704861111111111</c:v>
                </c:pt>
                <c:pt idx="3">
                  <c:v>0.47083333333333333</c:v>
                </c:pt>
                <c:pt idx="4">
                  <c:v>0.47118055555555555</c:v>
                </c:pt>
                <c:pt idx="5">
                  <c:v>0.47152777777777777</c:v>
                </c:pt>
                <c:pt idx="6">
                  <c:v>0.47187499999999999</c:v>
                </c:pt>
                <c:pt idx="7">
                  <c:v>0.47222222222222221</c:v>
                </c:pt>
                <c:pt idx="8">
                  <c:v>0.47256944444444443</c:v>
                </c:pt>
                <c:pt idx="9">
                  <c:v>0.47291666666666665</c:v>
                </c:pt>
                <c:pt idx="10">
                  <c:v>0.47326388888888887</c:v>
                </c:pt>
                <c:pt idx="11">
                  <c:v>0.47361111111111109</c:v>
                </c:pt>
                <c:pt idx="12">
                  <c:v>0.47395833333333331</c:v>
                </c:pt>
                <c:pt idx="13">
                  <c:v>0.47430555555555554</c:v>
                </c:pt>
                <c:pt idx="14">
                  <c:v>0.47465277777777776</c:v>
                </c:pt>
                <c:pt idx="15">
                  <c:v>0.47499999999999998</c:v>
                </c:pt>
                <c:pt idx="16">
                  <c:v>0.4753472222222222</c:v>
                </c:pt>
                <c:pt idx="17">
                  <c:v>0.47569444444444442</c:v>
                </c:pt>
                <c:pt idx="18">
                  <c:v>0.47604166666666664</c:v>
                </c:pt>
                <c:pt idx="19">
                  <c:v>0.47638888888888886</c:v>
                </c:pt>
                <c:pt idx="20">
                  <c:v>0.47673611111111108</c:v>
                </c:pt>
                <c:pt idx="21">
                  <c:v>0.4770833333333333</c:v>
                </c:pt>
                <c:pt idx="22">
                  <c:v>0.47743055555555552</c:v>
                </c:pt>
              </c:numCache>
            </c:numRef>
          </c:cat>
          <c:val>
            <c:numRef>
              <c:f>内存!$C$4:$C$26</c:f>
              <c:numCache>
                <c:formatCode>0.00_ </c:formatCode>
                <c:ptCount val="23"/>
                <c:pt idx="0">
                  <c:v>61.23</c:v>
                </c:pt>
                <c:pt idx="1">
                  <c:v>61.23</c:v>
                </c:pt>
                <c:pt idx="2">
                  <c:v>61.23</c:v>
                </c:pt>
                <c:pt idx="3">
                  <c:v>28.23</c:v>
                </c:pt>
                <c:pt idx="4">
                  <c:v>61.23</c:v>
                </c:pt>
                <c:pt idx="5">
                  <c:v>61.23</c:v>
                </c:pt>
                <c:pt idx="6">
                  <c:v>61.23</c:v>
                </c:pt>
                <c:pt idx="7">
                  <c:v>34.18</c:v>
                </c:pt>
                <c:pt idx="8">
                  <c:v>34.17</c:v>
                </c:pt>
                <c:pt idx="9">
                  <c:v>34.17</c:v>
                </c:pt>
                <c:pt idx="10">
                  <c:v>34.17</c:v>
                </c:pt>
                <c:pt idx="11">
                  <c:v>34.17</c:v>
                </c:pt>
                <c:pt idx="12">
                  <c:v>34.17</c:v>
                </c:pt>
                <c:pt idx="13">
                  <c:v>34.17</c:v>
                </c:pt>
                <c:pt idx="14">
                  <c:v>34.17</c:v>
                </c:pt>
                <c:pt idx="15">
                  <c:v>34.17</c:v>
                </c:pt>
                <c:pt idx="16">
                  <c:v>34.17</c:v>
                </c:pt>
                <c:pt idx="17">
                  <c:v>34.17</c:v>
                </c:pt>
                <c:pt idx="18">
                  <c:v>34.17</c:v>
                </c:pt>
                <c:pt idx="19">
                  <c:v>34.17</c:v>
                </c:pt>
                <c:pt idx="20">
                  <c:v>20.329999999999998</c:v>
                </c:pt>
                <c:pt idx="21">
                  <c:v>20.329999999999998</c:v>
                </c:pt>
                <c:pt idx="22">
                  <c:v>20.329999999999998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5-4490-A61C-8A3822CC376D}"/>
            </c:ext>
          </c:extLst>
        </c:ser>
        <c:ser>
          <c:idx val="0"/>
          <c:order val="1"/>
          <c:tx>
            <c:v>sar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内存!$A$4:$A$26</c:f>
              <c:numCache>
                <c:formatCode>h:mm:ss</c:formatCode>
                <c:ptCount val="23"/>
                <c:pt idx="0">
                  <c:v>0.46979166666666666</c:v>
                </c:pt>
                <c:pt idx="1">
                  <c:v>0.47013888888888888</c:v>
                </c:pt>
                <c:pt idx="2">
                  <c:v>0.4704861111111111</c:v>
                </c:pt>
                <c:pt idx="3">
                  <c:v>0.47083333333333333</c:v>
                </c:pt>
                <c:pt idx="4">
                  <c:v>0.47118055555555555</c:v>
                </c:pt>
                <c:pt idx="5">
                  <c:v>0.47152777777777777</c:v>
                </c:pt>
                <c:pt idx="6">
                  <c:v>0.47187499999999999</c:v>
                </c:pt>
                <c:pt idx="7">
                  <c:v>0.47222222222222221</c:v>
                </c:pt>
                <c:pt idx="8">
                  <c:v>0.47256944444444443</c:v>
                </c:pt>
                <c:pt idx="9">
                  <c:v>0.47291666666666665</c:v>
                </c:pt>
                <c:pt idx="10">
                  <c:v>0.47326388888888887</c:v>
                </c:pt>
                <c:pt idx="11">
                  <c:v>0.47361111111111109</c:v>
                </c:pt>
                <c:pt idx="12">
                  <c:v>0.47395833333333331</c:v>
                </c:pt>
                <c:pt idx="13">
                  <c:v>0.47430555555555554</c:v>
                </c:pt>
                <c:pt idx="14">
                  <c:v>0.47465277777777776</c:v>
                </c:pt>
                <c:pt idx="15">
                  <c:v>0.47499999999999998</c:v>
                </c:pt>
                <c:pt idx="16">
                  <c:v>0.4753472222222222</c:v>
                </c:pt>
                <c:pt idx="17">
                  <c:v>0.47569444444444442</c:v>
                </c:pt>
                <c:pt idx="18">
                  <c:v>0.47604166666666664</c:v>
                </c:pt>
                <c:pt idx="19">
                  <c:v>0.47638888888888886</c:v>
                </c:pt>
                <c:pt idx="20">
                  <c:v>0.47673611111111108</c:v>
                </c:pt>
                <c:pt idx="21">
                  <c:v>0.4770833333333333</c:v>
                </c:pt>
                <c:pt idx="22">
                  <c:v>0.47743055555555552</c:v>
                </c:pt>
              </c:numCache>
            </c:numRef>
          </c:cat>
          <c:val>
            <c:numRef>
              <c:f>内存!$B$4:$B$26</c:f>
              <c:numCache>
                <c:formatCode>0.00_ </c:formatCode>
                <c:ptCount val="23"/>
                <c:pt idx="0">
                  <c:v>61.23</c:v>
                </c:pt>
                <c:pt idx="1">
                  <c:v>61.23</c:v>
                </c:pt>
                <c:pt idx="2">
                  <c:v>61.23</c:v>
                </c:pt>
                <c:pt idx="3">
                  <c:v>28.23</c:v>
                </c:pt>
                <c:pt idx="4">
                  <c:v>61.23</c:v>
                </c:pt>
                <c:pt idx="5">
                  <c:v>61.23</c:v>
                </c:pt>
                <c:pt idx="6">
                  <c:v>61.23</c:v>
                </c:pt>
                <c:pt idx="7">
                  <c:v>34.18</c:v>
                </c:pt>
                <c:pt idx="8">
                  <c:v>34.17</c:v>
                </c:pt>
                <c:pt idx="9">
                  <c:v>34.17</c:v>
                </c:pt>
                <c:pt idx="10">
                  <c:v>34.17</c:v>
                </c:pt>
                <c:pt idx="11">
                  <c:v>34.17</c:v>
                </c:pt>
                <c:pt idx="12">
                  <c:v>34.17</c:v>
                </c:pt>
                <c:pt idx="13">
                  <c:v>34.17</c:v>
                </c:pt>
                <c:pt idx="14">
                  <c:v>34.17</c:v>
                </c:pt>
                <c:pt idx="15">
                  <c:v>34.17</c:v>
                </c:pt>
                <c:pt idx="16">
                  <c:v>34.17</c:v>
                </c:pt>
                <c:pt idx="17">
                  <c:v>34.17</c:v>
                </c:pt>
                <c:pt idx="18">
                  <c:v>34.17</c:v>
                </c:pt>
                <c:pt idx="19">
                  <c:v>34.17</c:v>
                </c:pt>
                <c:pt idx="20">
                  <c:v>20.329999999999998</c:v>
                </c:pt>
                <c:pt idx="21">
                  <c:v>20.329999999999998</c:v>
                </c:pt>
                <c:pt idx="22">
                  <c:v>20.329999999999998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5-4490-A61C-8A3822CC3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磁盘写速率</a:t>
            </a:r>
            <a:r>
              <a:rPr lang="en-US"/>
              <a:t>(MB/s)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'磁盘读写速率(负载)'!$A$4:$A$24</c:f>
              <c:numCache>
                <c:formatCode>h:mm:ss;@</c:formatCode>
                <c:ptCount val="21"/>
                <c:pt idx="0">
                  <c:v>0.85520833333333324</c:v>
                </c:pt>
                <c:pt idx="1">
                  <c:v>0.85555555555555562</c:v>
                </c:pt>
                <c:pt idx="2">
                  <c:v>0.85590277777777779</c:v>
                </c:pt>
                <c:pt idx="3">
                  <c:v>0.85624999999999996</c:v>
                </c:pt>
                <c:pt idx="4">
                  <c:v>0.85659722222222212</c:v>
                </c:pt>
                <c:pt idx="5">
                  <c:v>0.85694444444444429</c:v>
                </c:pt>
                <c:pt idx="6">
                  <c:v>0.85729166666666645</c:v>
                </c:pt>
                <c:pt idx="7">
                  <c:v>0.85763888888888862</c:v>
                </c:pt>
                <c:pt idx="8">
                  <c:v>0.85798611111111078</c:v>
                </c:pt>
                <c:pt idx="9">
                  <c:v>0.85833333333333295</c:v>
                </c:pt>
                <c:pt idx="10">
                  <c:v>0.85868055555555511</c:v>
                </c:pt>
                <c:pt idx="11">
                  <c:v>0.85902777777777728</c:v>
                </c:pt>
                <c:pt idx="12">
                  <c:v>0.85937499999999944</c:v>
                </c:pt>
                <c:pt idx="13">
                  <c:v>0.85972222222222161</c:v>
                </c:pt>
                <c:pt idx="14">
                  <c:v>0.86006944444444378</c:v>
                </c:pt>
                <c:pt idx="15">
                  <c:v>0.86041666666666594</c:v>
                </c:pt>
                <c:pt idx="16">
                  <c:v>0.86076388888888811</c:v>
                </c:pt>
                <c:pt idx="17">
                  <c:v>0.86111111111111027</c:v>
                </c:pt>
                <c:pt idx="18">
                  <c:v>0.86145833333333244</c:v>
                </c:pt>
                <c:pt idx="19">
                  <c:v>0.8618055555555546</c:v>
                </c:pt>
                <c:pt idx="20">
                  <c:v>0.86215277777777677</c:v>
                </c:pt>
              </c:numCache>
            </c:numRef>
          </c:cat>
          <c:val>
            <c:numRef>
              <c:f>'磁盘读写速率(负载)'!$F$4:$F$24</c:f>
              <c:numCache>
                <c:formatCode>0.0000_);[Red]\(0.0000\)</c:formatCode>
                <c:ptCount val="21"/>
                <c:pt idx="0">
                  <c:v>89.633740234374997</c:v>
                </c:pt>
                <c:pt idx="1">
                  <c:v>93.741682381465495</c:v>
                </c:pt>
                <c:pt idx="2">
                  <c:v>98.483061691810306</c:v>
                </c:pt>
                <c:pt idx="3">
                  <c:v>99.655728044181004</c:v>
                </c:pt>
                <c:pt idx="4">
                  <c:v>95.367740885416595</c:v>
                </c:pt>
                <c:pt idx="5">
                  <c:v>101.573158001077</c:v>
                </c:pt>
                <c:pt idx="6">
                  <c:v>93.963444010416595</c:v>
                </c:pt>
                <c:pt idx="7">
                  <c:v>96.707603717672399</c:v>
                </c:pt>
                <c:pt idx="8">
                  <c:v>99.724289466594797</c:v>
                </c:pt>
                <c:pt idx="9">
                  <c:v>97.217089843750003</c:v>
                </c:pt>
                <c:pt idx="10">
                  <c:v>96.39697265625</c:v>
                </c:pt>
                <c:pt idx="11">
                  <c:v>93.9676106770833</c:v>
                </c:pt>
                <c:pt idx="12">
                  <c:v>96.566829427083306</c:v>
                </c:pt>
                <c:pt idx="13">
                  <c:v>94.317333984374997</c:v>
                </c:pt>
                <c:pt idx="14">
                  <c:v>94.950292968750006</c:v>
                </c:pt>
                <c:pt idx="15">
                  <c:v>91.742339035560306</c:v>
                </c:pt>
                <c:pt idx="16">
                  <c:v>93.897393588361993</c:v>
                </c:pt>
                <c:pt idx="17">
                  <c:v>96.534095501077502</c:v>
                </c:pt>
                <c:pt idx="18">
                  <c:v>98.329522494611993</c:v>
                </c:pt>
                <c:pt idx="19">
                  <c:v>94.036230468750006</c:v>
                </c:pt>
                <c:pt idx="20">
                  <c:v>94.767073567708294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9-46C4-81E9-D056435FD2A5}"/>
            </c:ext>
          </c:extLst>
        </c:ser>
        <c:ser>
          <c:idx val="0"/>
          <c:order val="1"/>
          <c:tx>
            <c:strRef>
              <c:f>'磁盘读写速率(负载)'!$B$3</c:f>
              <c:strCache>
                <c:ptCount val="1"/>
                <c:pt idx="0">
                  <c:v>virsh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'磁盘读写速率(负载)'!$A$4:$A$24</c:f>
              <c:numCache>
                <c:formatCode>h:mm:ss;@</c:formatCode>
                <c:ptCount val="21"/>
                <c:pt idx="0">
                  <c:v>0.85520833333333324</c:v>
                </c:pt>
                <c:pt idx="1">
                  <c:v>0.85555555555555562</c:v>
                </c:pt>
                <c:pt idx="2">
                  <c:v>0.85590277777777779</c:v>
                </c:pt>
                <c:pt idx="3">
                  <c:v>0.85624999999999996</c:v>
                </c:pt>
                <c:pt idx="4">
                  <c:v>0.85659722222222212</c:v>
                </c:pt>
                <c:pt idx="5">
                  <c:v>0.85694444444444429</c:v>
                </c:pt>
                <c:pt idx="6">
                  <c:v>0.85729166666666645</c:v>
                </c:pt>
                <c:pt idx="7">
                  <c:v>0.85763888888888862</c:v>
                </c:pt>
                <c:pt idx="8">
                  <c:v>0.85798611111111078</c:v>
                </c:pt>
                <c:pt idx="9">
                  <c:v>0.85833333333333295</c:v>
                </c:pt>
                <c:pt idx="10">
                  <c:v>0.85868055555555511</c:v>
                </c:pt>
                <c:pt idx="11">
                  <c:v>0.85902777777777728</c:v>
                </c:pt>
                <c:pt idx="12">
                  <c:v>0.85937499999999944</c:v>
                </c:pt>
                <c:pt idx="13">
                  <c:v>0.85972222222222161</c:v>
                </c:pt>
                <c:pt idx="14">
                  <c:v>0.86006944444444378</c:v>
                </c:pt>
                <c:pt idx="15">
                  <c:v>0.86041666666666594</c:v>
                </c:pt>
                <c:pt idx="16">
                  <c:v>0.86076388888888811</c:v>
                </c:pt>
                <c:pt idx="17">
                  <c:v>0.86111111111111027</c:v>
                </c:pt>
                <c:pt idx="18">
                  <c:v>0.86145833333333244</c:v>
                </c:pt>
                <c:pt idx="19">
                  <c:v>0.8618055555555546</c:v>
                </c:pt>
                <c:pt idx="20">
                  <c:v>0.86215277777777677</c:v>
                </c:pt>
              </c:numCache>
            </c:numRef>
          </c:cat>
          <c:val>
            <c:numRef>
              <c:f>'磁盘读写速率(负载)'!$E$4:$E$24</c:f>
              <c:numCache>
                <c:formatCode>0.0000_);[Red]\(0.0000\)</c:formatCode>
                <c:ptCount val="21"/>
                <c:pt idx="0">
                  <c:v>92.724558863146498</c:v>
                </c:pt>
                <c:pt idx="1">
                  <c:v>93.741682381465438</c:v>
                </c:pt>
                <c:pt idx="2">
                  <c:v>95.316959635416609</c:v>
                </c:pt>
                <c:pt idx="3">
                  <c:v>96.267203776041029</c:v>
                </c:pt>
                <c:pt idx="4">
                  <c:v>98.604559536637311</c:v>
                </c:pt>
                <c:pt idx="5">
                  <c:v>98.187386067708019</c:v>
                </c:pt>
                <c:pt idx="6">
                  <c:v>97.272528286637311</c:v>
                </c:pt>
                <c:pt idx="7">
                  <c:v>93.484016927083303</c:v>
                </c:pt>
                <c:pt idx="8">
                  <c:v>99.689806707973474</c:v>
                </c:pt>
                <c:pt idx="9">
                  <c:v>100.53492052801704</c:v>
                </c:pt>
                <c:pt idx="10">
                  <c:v>96.39697265625</c:v>
                </c:pt>
                <c:pt idx="11">
                  <c:v>93.9676106770833</c:v>
                </c:pt>
                <c:pt idx="12">
                  <c:v>100.03465113146495</c:v>
                </c:pt>
                <c:pt idx="13">
                  <c:v>94.1840006510416</c:v>
                </c:pt>
                <c:pt idx="14">
                  <c:v>98.22444100215435</c:v>
                </c:pt>
                <c:pt idx="15">
                  <c:v>88.767594401041606</c:v>
                </c:pt>
                <c:pt idx="16">
                  <c:v>93.965550915948199</c:v>
                </c:pt>
                <c:pt idx="17">
                  <c:v>93.300406901041598</c:v>
                </c:pt>
                <c:pt idx="18">
                  <c:v>98.22607421875</c:v>
                </c:pt>
                <c:pt idx="19">
                  <c:v>94.002897135416603</c:v>
                </c:pt>
                <c:pt idx="20">
                  <c:v>95.100146484375003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9-46C4-81E9-D056435FD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2000" b="0" i="0" u="none" strike="noStrike" cap="none" normalizeH="0" baseline="0">
                <a:effectLst/>
              </a:rPr>
              <a:t>内存利用率误差分析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21"/>
            <c:marker>
              <c:symbol val="circle"/>
              <c:size val="8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CC-403B-AB8A-27A3929616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内存!$A$4:$A$26</c:f>
              <c:numCache>
                <c:formatCode>h:mm:ss</c:formatCode>
                <c:ptCount val="23"/>
                <c:pt idx="0">
                  <c:v>0.46979166666666666</c:v>
                </c:pt>
                <c:pt idx="1">
                  <c:v>0.47013888888888888</c:v>
                </c:pt>
                <c:pt idx="2">
                  <c:v>0.4704861111111111</c:v>
                </c:pt>
                <c:pt idx="3">
                  <c:v>0.47083333333333333</c:v>
                </c:pt>
                <c:pt idx="4">
                  <c:v>0.47118055555555555</c:v>
                </c:pt>
                <c:pt idx="5">
                  <c:v>0.47152777777777777</c:v>
                </c:pt>
                <c:pt idx="6">
                  <c:v>0.47187499999999999</c:v>
                </c:pt>
                <c:pt idx="7">
                  <c:v>0.47222222222222221</c:v>
                </c:pt>
                <c:pt idx="8">
                  <c:v>0.47256944444444443</c:v>
                </c:pt>
                <c:pt idx="9">
                  <c:v>0.47291666666666665</c:v>
                </c:pt>
                <c:pt idx="10">
                  <c:v>0.47326388888888887</c:v>
                </c:pt>
                <c:pt idx="11">
                  <c:v>0.47361111111111109</c:v>
                </c:pt>
                <c:pt idx="12">
                  <c:v>0.47395833333333331</c:v>
                </c:pt>
                <c:pt idx="13">
                  <c:v>0.47430555555555554</c:v>
                </c:pt>
                <c:pt idx="14">
                  <c:v>0.47465277777777776</c:v>
                </c:pt>
                <c:pt idx="15">
                  <c:v>0.47499999999999998</c:v>
                </c:pt>
                <c:pt idx="16">
                  <c:v>0.4753472222222222</c:v>
                </c:pt>
                <c:pt idx="17">
                  <c:v>0.47569444444444442</c:v>
                </c:pt>
                <c:pt idx="18">
                  <c:v>0.47604166666666664</c:v>
                </c:pt>
                <c:pt idx="19">
                  <c:v>0.47638888888888886</c:v>
                </c:pt>
                <c:pt idx="20">
                  <c:v>0.47673611111111108</c:v>
                </c:pt>
                <c:pt idx="21">
                  <c:v>0.4770833333333333</c:v>
                </c:pt>
                <c:pt idx="22">
                  <c:v>0.47743055555555552</c:v>
                </c:pt>
              </c:numCache>
            </c:numRef>
          </c:cat>
          <c:val>
            <c:numRef>
              <c:f>内存!$D$4:$D$26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C-403B-AB8A-27A392961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内存!$A$4:$A$26</c:f>
              <c:numCache>
                <c:formatCode>h:mm:ss</c:formatCode>
                <c:ptCount val="23"/>
                <c:pt idx="0">
                  <c:v>0.46979166666666666</c:v>
                </c:pt>
                <c:pt idx="1">
                  <c:v>0.47013888888888888</c:v>
                </c:pt>
                <c:pt idx="2">
                  <c:v>0.4704861111111111</c:v>
                </c:pt>
                <c:pt idx="3">
                  <c:v>0.47083333333333333</c:v>
                </c:pt>
                <c:pt idx="4">
                  <c:v>0.47118055555555555</c:v>
                </c:pt>
                <c:pt idx="5">
                  <c:v>0.47152777777777777</c:v>
                </c:pt>
                <c:pt idx="6">
                  <c:v>0.47187499999999999</c:v>
                </c:pt>
                <c:pt idx="7">
                  <c:v>0.47222222222222221</c:v>
                </c:pt>
                <c:pt idx="8">
                  <c:v>0.47256944444444443</c:v>
                </c:pt>
                <c:pt idx="9">
                  <c:v>0.47291666666666665</c:v>
                </c:pt>
                <c:pt idx="10">
                  <c:v>0.47326388888888887</c:v>
                </c:pt>
                <c:pt idx="11">
                  <c:v>0.47361111111111109</c:v>
                </c:pt>
                <c:pt idx="12">
                  <c:v>0.47395833333333331</c:v>
                </c:pt>
                <c:pt idx="13">
                  <c:v>0.47430555555555554</c:v>
                </c:pt>
                <c:pt idx="14">
                  <c:v>0.47465277777777776</c:v>
                </c:pt>
                <c:pt idx="15">
                  <c:v>0.47499999999999998</c:v>
                </c:pt>
                <c:pt idx="16">
                  <c:v>0.4753472222222222</c:v>
                </c:pt>
                <c:pt idx="17">
                  <c:v>0.47569444444444442</c:v>
                </c:pt>
                <c:pt idx="18">
                  <c:v>0.47604166666666664</c:v>
                </c:pt>
                <c:pt idx="19">
                  <c:v>0.47638888888888886</c:v>
                </c:pt>
                <c:pt idx="20">
                  <c:v>0.47673611111111108</c:v>
                </c:pt>
                <c:pt idx="21">
                  <c:v>0.4770833333333333</c:v>
                </c:pt>
                <c:pt idx="22">
                  <c:v>0.47743055555555552</c:v>
                </c:pt>
              </c:numCache>
            </c:numRef>
          </c:xVal>
          <c:yVal>
            <c:numRef>
              <c:f>内存!$D$27</c:f>
              <c:numCache>
                <c:formatCode>0.00%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CC-403B-AB8A-27A392961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CPU</a:t>
            </a:r>
            <a:r>
              <a:rPr lang="zh-CN" altLang="en-US"/>
              <a:t>利用率</a:t>
            </a:r>
            <a:r>
              <a:rPr lang="en-US" altLang="zh-CN"/>
              <a:t>(%)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'CPU(测试工具对比)'!$C$3</c:f>
              <c:strCache>
                <c:ptCount val="1"/>
                <c:pt idx="0">
                  <c:v>mpstat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'CPU(测试工具对比)'!$A$4:$A$64</c:f>
              <c:numCache>
                <c:formatCode>h:mm:ss</c:formatCode>
                <c:ptCount val="61"/>
                <c:pt idx="0">
                  <c:v>0.23287037037037037</c:v>
                </c:pt>
                <c:pt idx="1">
                  <c:v>0.23288194444444443</c:v>
                </c:pt>
                <c:pt idx="2">
                  <c:v>0.2328935185185185</c:v>
                </c:pt>
                <c:pt idx="3">
                  <c:v>0.23290509259259257</c:v>
                </c:pt>
                <c:pt idx="4">
                  <c:v>0.23291666666666663</c:v>
                </c:pt>
                <c:pt idx="5">
                  <c:v>0.2329282407407407</c:v>
                </c:pt>
                <c:pt idx="6">
                  <c:v>0.23293981481481477</c:v>
                </c:pt>
                <c:pt idx="7">
                  <c:v>0.23295138888888883</c:v>
                </c:pt>
                <c:pt idx="8">
                  <c:v>0.2329629629629629</c:v>
                </c:pt>
                <c:pt idx="9">
                  <c:v>0.23297453703703697</c:v>
                </c:pt>
                <c:pt idx="10">
                  <c:v>0.23298611111111103</c:v>
                </c:pt>
                <c:pt idx="11">
                  <c:v>0.2329976851851851</c:v>
                </c:pt>
                <c:pt idx="12">
                  <c:v>0.23300925925925917</c:v>
                </c:pt>
                <c:pt idx="13">
                  <c:v>0.23302083333333323</c:v>
                </c:pt>
                <c:pt idx="14">
                  <c:v>0.2330324074074073</c:v>
                </c:pt>
                <c:pt idx="15">
                  <c:v>0.23304398148148137</c:v>
                </c:pt>
                <c:pt idx="16">
                  <c:v>0.23305555555555543</c:v>
                </c:pt>
                <c:pt idx="17">
                  <c:v>0.2330671296296295</c:v>
                </c:pt>
                <c:pt idx="18">
                  <c:v>0.23307870370370357</c:v>
                </c:pt>
                <c:pt idx="19">
                  <c:v>0.23309027777777763</c:v>
                </c:pt>
                <c:pt idx="20">
                  <c:v>0.2331018518518517</c:v>
                </c:pt>
                <c:pt idx="21">
                  <c:v>0.23311342592592577</c:v>
                </c:pt>
                <c:pt idx="22">
                  <c:v>0.23312499999999983</c:v>
                </c:pt>
                <c:pt idx="23">
                  <c:v>0.2331365740740739</c:v>
                </c:pt>
                <c:pt idx="24">
                  <c:v>0.23314814814814797</c:v>
                </c:pt>
                <c:pt idx="25">
                  <c:v>0.23315972222222203</c:v>
                </c:pt>
                <c:pt idx="26">
                  <c:v>0.2331712962962961</c:v>
                </c:pt>
                <c:pt idx="27">
                  <c:v>0.23318287037037017</c:v>
                </c:pt>
                <c:pt idx="28">
                  <c:v>0.23319444444444423</c:v>
                </c:pt>
                <c:pt idx="29">
                  <c:v>0.2332060185185183</c:v>
                </c:pt>
                <c:pt idx="30">
                  <c:v>0.23321759259259237</c:v>
                </c:pt>
                <c:pt idx="31">
                  <c:v>0.23322916666666643</c:v>
                </c:pt>
                <c:pt idx="32">
                  <c:v>0.2332407407407405</c:v>
                </c:pt>
                <c:pt idx="33">
                  <c:v>0.23325231481481457</c:v>
                </c:pt>
                <c:pt idx="34">
                  <c:v>0.23326388888888863</c:v>
                </c:pt>
                <c:pt idx="35">
                  <c:v>0.2332754629629627</c:v>
                </c:pt>
                <c:pt idx="36">
                  <c:v>0.23328703703703677</c:v>
                </c:pt>
                <c:pt idx="37">
                  <c:v>0.23329861111111083</c:v>
                </c:pt>
                <c:pt idx="38">
                  <c:v>0.2333101851851849</c:v>
                </c:pt>
                <c:pt idx="39">
                  <c:v>0.23332175925925897</c:v>
                </c:pt>
                <c:pt idx="40">
                  <c:v>0.23333333333333303</c:v>
                </c:pt>
                <c:pt idx="41">
                  <c:v>0.2333449074074071</c:v>
                </c:pt>
                <c:pt idx="42">
                  <c:v>0.23335648148148116</c:v>
                </c:pt>
                <c:pt idx="43">
                  <c:v>0.23336805555555523</c:v>
                </c:pt>
                <c:pt idx="44">
                  <c:v>0.2333796296296293</c:v>
                </c:pt>
                <c:pt idx="45">
                  <c:v>0.23339120370370336</c:v>
                </c:pt>
                <c:pt idx="46">
                  <c:v>0.23340277777777743</c:v>
                </c:pt>
                <c:pt idx="47">
                  <c:v>0.2334143518518515</c:v>
                </c:pt>
                <c:pt idx="48">
                  <c:v>0.23342592592592556</c:v>
                </c:pt>
                <c:pt idx="49">
                  <c:v>0.23343749999999963</c:v>
                </c:pt>
                <c:pt idx="50">
                  <c:v>0.2334490740740737</c:v>
                </c:pt>
                <c:pt idx="51">
                  <c:v>0.23346064814814776</c:v>
                </c:pt>
                <c:pt idx="52">
                  <c:v>0.23347222222222183</c:v>
                </c:pt>
                <c:pt idx="53">
                  <c:v>0.2334837962962959</c:v>
                </c:pt>
                <c:pt idx="54">
                  <c:v>0.23349537037036996</c:v>
                </c:pt>
                <c:pt idx="55">
                  <c:v>0.23350694444444403</c:v>
                </c:pt>
                <c:pt idx="56">
                  <c:v>0.2335185185185181</c:v>
                </c:pt>
                <c:pt idx="57">
                  <c:v>0.23353009259259216</c:v>
                </c:pt>
                <c:pt idx="58">
                  <c:v>0.23354166666666623</c:v>
                </c:pt>
                <c:pt idx="59">
                  <c:v>0.2335532407407403</c:v>
                </c:pt>
                <c:pt idx="60">
                  <c:v>0.23356481481481436</c:v>
                </c:pt>
              </c:numCache>
            </c:numRef>
          </c:cat>
          <c:val>
            <c:numRef>
              <c:f>'CPU(测试工具对比)'!$C$4:$C$64</c:f>
              <c:numCache>
                <c:formatCode>0.00_ </c:formatCode>
                <c:ptCount val="61"/>
                <c:pt idx="0">
                  <c:v>25</c:v>
                </c:pt>
                <c:pt idx="1">
                  <c:v>24.81</c:v>
                </c:pt>
                <c:pt idx="2">
                  <c:v>25</c:v>
                </c:pt>
                <c:pt idx="3">
                  <c:v>25</c:v>
                </c:pt>
                <c:pt idx="4">
                  <c:v>25.06</c:v>
                </c:pt>
                <c:pt idx="5">
                  <c:v>25</c:v>
                </c:pt>
                <c:pt idx="6">
                  <c:v>25</c:v>
                </c:pt>
                <c:pt idx="7">
                  <c:v>24.81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24.87</c:v>
                </c:pt>
                <c:pt idx="12">
                  <c:v>24.81</c:v>
                </c:pt>
                <c:pt idx="13">
                  <c:v>25</c:v>
                </c:pt>
                <c:pt idx="14">
                  <c:v>24.81</c:v>
                </c:pt>
                <c:pt idx="15">
                  <c:v>24.94</c:v>
                </c:pt>
                <c:pt idx="16">
                  <c:v>25</c:v>
                </c:pt>
                <c:pt idx="17">
                  <c:v>25</c:v>
                </c:pt>
                <c:pt idx="18">
                  <c:v>25.06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25.06</c:v>
                </c:pt>
                <c:pt idx="24">
                  <c:v>24.81</c:v>
                </c:pt>
                <c:pt idx="25">
                  <c:v>23.8</c:v>
                </c:pt>
                <c:pt idx="26">
                  <c:v>25</c:v>
                </c:pt>
                <c:pt idx="27">
                  <c:v>24.87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25.06</c:v>
                </c:pt>
                <c:pt idx="32">
                  <c:v>25</c:v>
                </c:pt>
                <c:pt idx="33">
                  <c:v>25.06</c:v>
                </c:pt>
                <c:pt idx="34">
                  <c:v>24.81</c:v>
                </c:pt>
                <c:pt idx="35">
                  <c:v>25</c:v>
                </c:pt>
                <c:pt idx="36">
                  <c:v>25</c:v>
                </c:pt>
                <c:pt idx="37">
                  <c:v>25.06</c:v>
                </c:pt>
                <c:pt idx="38">
                  <c:v>25</c:v>
                </c:pt>
                <c:pt idx="39">
                  <c:v>25</c:v>
                </c:pt>
                <c:pt idx="40">
                  <c:v>24.94</c:v>
                </c:pt>
                <c:pt idx="41">
                  <c:v>25.06</c:v>
                </c:pt>
                <c:pt idx="42">
                  <c:v>25</c:v>
                </c:pt>
                <c:pt idx="43">
                  <c:v>24.81</c:v>
                </c:pt>
                <c:pt idx="44">
                  <c:v>25</c:v>
                </c:pt>
                <c:pt idx="45">
                  <c:v>25.06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25.06</c:v>
                </c:pt>
                <c:pt idx="50">
                  <c:v>25</c:v>
                </c:pt>
                <c:pt idx="51">
                  <c:v>24.81</c:v>
                </c:pt>
                <c:pt idx="52">
                  <c:v>24.56</c:v>
                </c:pt>
                <c:pt idx="53">
                  <c:v>25.06</c:v>
                </c:pt>
                <c:pt idx="54">
                  <c:v>24.81</c:v>
                </c:pt>
                <c:pt idx="55">
                  <c:v>25</c:v>
                </c:pt>
                <c:pt idx="56">
                  <c:v>25</c:v>
                </c:pt>
                <c:pt idx="57">
                  <c:v>24.87</c:v>
                </c:pt>
                <c:pt idx="58">
                  <c:v>25</c:v>
                </c:pt>
                <c:pt idx="59">
                  <c:v>24.81</c:v>
                </c:pt>
                <c:pt idx="60">
                  <c:v>25.06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F-472A-BE4D-9F9AD9044350}"/>
            </c:ext>
          </c:extLst>
        </c:ser>
        <c:ser>
          <c:idx val="0"/>
          <c:order val="1"/>
          <c:tx>
            <c:v>sar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'CPU(测试工具对比)'!$A$4:$A$64</c:f>
              <c:numCache>
                <c:formatCode>h:mm:ss</c:formatCode>
                <c:ptCount val="61"/>
                <c:pt idx="0">
                  <c:v>0.23287037037037037</c:v>
                </c:pt>
                <c:pt idx="1">
                  <c:v>0.23288194444444443</c:v>
                </c:pt>
                <c:pt idx="2">
                  <c:v>0.2328935185185185</c:v>
                </c:pt>
                <c:pt idx="3">
                  <c:v>0.23290509259259257</c:v>
                </c:pt>
                <c:pt idx="4">
                  <c:v>0.23291666666666663</c:v>
                </c:pt>
                <c:pt idx="5">
                  <c:v>0.2329282407407407</c:v>
                </c:pt>
                <c:pt idx="6">
                  <c:v>0.23293981481481477</c:v>
                </c:pt>
                <c:pt idx="7">
                  <c:v>0.23295138888888883</c:v>
                </c:pt>
                <c:pt idx="8">
                  <c:v>0.2329629629629629</c:v>
                </c:pt>
                <c:pt idx="9">
                  <c:v>0.23297453703703697</c:v>
                </c:pt>
                <c:pt idx="10">
                  <c:v>0.23298611111111103</c:v>
                </c:pt>
                <c:pt idx="11">
                  <c:v>0.2329976851851851</c:v>
                </c:pt>
                <c:pt idx="12">
                  <c:v>0.23300925925925917</c:v>
                </c:pt>
                <c:pt idx="13">
                  <c:v>0.23302083333333323</c:v>
                </c:pt>
                <c:pt idx="14">
                  <c:v>0.2330324074074073</c:v>
                </c:pt>
                <c:pt idx="15">
                  <c:v>0.23304398148148137</c:v>
                </c:pt>
                <c:pt idx="16">
                  <c:v>0.23305555555555543</c:v>
                </c:pt>
                <c:pt idx="17">
                  <c:v>0.2330671296296295</c:v>
                </c:pt>
                <c:pt idx="18">
                  <c:v>0.23307870370370357</c:v>
                </c:pt>
                <c:pt idx="19">
                  <c:v>0.23309027777777763</c:v>
                </c:pt>
                <c:pt idx="20">
                  <c:v>0.2331018518518517</c:v>
                </c:pt>
                <c:pt idx="21">
                  <c:v>0.23311342592592577</c:v>
                </c:pt>
                <c:pt idx="22">
                  <c:v>0.23312499999999983</c:v>
                </c:pt>
                <c:pt idx="23">
                  <c:v>0.2331365740740739</c:v>
                </c:pt>
                <c:pt idx="24">
                  <c:v>0.23314814814814797</c:v>
                </c:pt>
                <c:pt idx="25">
                  <c:v>0.23315972222222203</c:v>
                </c:pt>
                <c:pt idx="26">
                  <c:v>0.2331712962962961</c:v>
                </c:pt>
                <c:pt idx="27">
                  <c:v>0.23318287037037017</c:v>
                </c:pt>
                <c:pt idx="28">
                  <c:v>0.23319444444444423</c:v>
                </c:pt>
                <c:pt idx="29">
                  <c:v>0.2332060185185183</c:v>
                </c:pt>
                <c:pt idx="30">
                  <c:v>0.23321759259259237</c:v>
                </c:pt>
                <c:pt idx="31">
                  <c:v>0.23322916666666643</c:v>
                </c:pt>
                <c:pt idx="32">
                  <c:v>0.2332407407407405</c:v>
                </c:pt>
                <c:pt idx="33">
                  <c:v>0.23325231481481457</c:v>
                </c:pt>
                <c:pt idx="34">
                  <c:v>0.23326388888888863</c:v>
                </c:pt>
                <c:pt idx="35">
                  <c:v>0.2332754629629627</c:v>
                </c:pt>
                <c:pt idx="36">
                  <c:v>0.23328703703703677</c:v>
                </c:pt>
                <c:pt idx="37">
                  <c:v>0.23329861111111083</c:v>
                </c:pt>
                <c:pt idx="38">
                  <c:v>0.2333101851851849</c:v>
                </c:pt>
                <c:pt idx="39">
                  <c:v>0.23332175925925897</c:v>
                </c:pt>
                <c:pt idx="40">
                  <c:v>0.23333333333333303</c:v>
                </c:pt>
                <c:pt idx="41">
                  <c:v>0.2333449074074071</c:v>
                </c:pt>
                <c:pt idx="42">
                  <c:v>0.23335648148148116</c:v>
                </c:pt>
                <c:pt idx="43">
                  <c:v>0.23336805555555523</c:v>
                </c:pt>
                <c:pt idx="44">
                  <c:v>0.2333796296296293</c:v>
                </c:pt>
                <c:pt idx="45">
                  <c:v>0.23339120370370336</c:v>
                </c:pt>
                <c:pt idx="46">
                  <c:v>0.23340277777777743</c:v>
                </c:pt>
                <c:pt idx="47">
                  <c:v>0.2334143518518515</c:v>
                </c:pt>
                <c:pt idx="48">
                  <c:v>0.23342592592592556</c:v>
                </c:pt>
                <c:pt idx="49">
                  <c:v>0.23343749999999963</c:v>
                </c:pt>
                <c:pt idx="50">
                  <c:v>0.2334490740740737</c:v>
                </c:pt>
                <c:pt idx="51">
                  <c:v>0.23346064814814776</c:v>
                </c:pt>
                <c:pt idx="52">
                  <c:v>0.23347222222222183</c:v>
                </c:pt>
                <c:pt idx="53">
                  <c:v>0.2334837962962959</c:v>
                </c:pt>
                <c:pt idx="54">
                  <c:v>0.23349537037036996</c:v>
                </c:pt>
                <c:pt idx="55">
                  <c:v>0.23350694444444403</c:v>
                </c:pt>
                <c:pt idx="56">
                  <c:v>0.2335185185185181</c:v>
                </c:pt>
                <c:pt idx="57">
                  <c:v>0.23353009259259216</c:v>
                </c:pt>
                <c:pt idx="58">
                  <c:v>0.23354166666666623</c:v>
                </c:pt>
                <c:pt idx="59">
                  <c:v>0.2335532407407403</c:v>
                </c:pt>
                <c:pt idx="60">
                  <c:v>0.23356481481481436</c:v>
                </c:pt>
              </c:numCache>
            </c:numRef>
          </c:cat>
          <c:val>
            <c:numRef>
              <c:f>'CPU(测试工具对比)'!$B$4:$B$64</c:f>
              <c:numCache>
                <c:formatCode>0.00_ </c:formatCode>
                <c:ptCount val="61"/>
                <c:pt idx="0">
                  <c:v>25</c:v>
                </c:pt>
                <c:pt idx="1">
                  <c:v>24.81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25.06</c:v>
                </c:pt>
                <c:pt idx="6">
                  <c:v>25</c:v>
                </c:pt>
                <c:pt idx="7">
                  <c:v>24.81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24.69</c:v>
                </c:pt>
                <c:pt idx="13">
                  <c:v>25</c:v>
                </c:pt>
                <c:pt idx="14">
                  <c:v>25</c:v>
                </c:pt>
                <c:pt idx="15">
                  <c:v>24.75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25.06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24.87</c:v>
                </c:pt>
                <c:pt idx="25">
                  <c:v>23.8</c:v>
                </c:pt>
                <c:pt idx="26">
                  <c:v>25</c:v>
                </c:pt>
                <c:pt idx="27">
                  <c:v>24.87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25.06</c:v>
                </c:pt>
                <c:pt idx="32">
                  <c:v>25</c:v>
                </c:pt>
                <c:pt idx="33">
                  <c:v>25</c:v>
                </c:pt>
                <c:pt idx="34">
                  <c:v>25.06</c:v>
                </c:pt>
                <c:pt idx="35">
                  <c:v>25</c:v>
                </c:pt>
                <c:pt idx="36">
                  <c:v>24.81</c:v>
                </c:pt>
                <c:pt idx="37">
                  <c:v>25.06</c:v>
                </c:pt>
                <c:pt idx="38">
                  <c:v>25</c:v>
                </c:pt>
                <c:pt idx="39">
                  <c:v>25</c:v>
                </c:pt>
                <c:pt idx="40">
                  <c:v>24.94</c:v>
                </c:pt>
                <c:pt idx="41">
                  <c:v>25</c:v>
                </c:pt>
                <c:pt idx="42">
                  <c:v>25.06</c:v>
                </c:pt>
                <c:pt idx="43">
                  <c:v>24.81</c:v>
                </c:pt>
                <c:pt idx="44">
                  <c:v>25</c:v>
                </c:pt>
                <c:pt idx="45">
                  <c:v>25</c:v>
                </c:pt>
                <c:pt idx="46">
                  <c:v>25.06</c:v>
                </c:pt>
                <c:pt idx="47">
                  <c:v>25</c:v>
                </c:pt>
                <c:pt idx="48">
                  <c:v>25</c:v>
                </c:pt>
                <c:pt idx="49">
                  <c:v>25.06</c:v>
                </c:pt>
                <c:pt idx="50">
                  <c:v>25</c:v>
                </c:pt>
                <c:pt idx="51">
                  <c:v>24.81</c:v>
                </c:pt>
                <c:pt idx="52">
                  <c:v>24.56</c:v>
                </c:pt>
                <c:pt idx="53">
                  <c:v>25.06</c:v>
                </c:pt>
                <c:pt idx="54">
                  <c:v>24.81</c:v>
                </c:pt>
                <c:pt idx="55">
                  <c:v>25</c:v>
                </c:pt>
                <c:pt idx="56">
                  <c:v>25</c:v>
                </c:pt>
                <c:pt idx="57">
                  <c:v>24.87</c:v>
                </c:pt>
                <c:pt idx="58">
                  <c:v>25</c:v>
                </c:pt>
                <c:pt idx="59">
                  <c:v>24.81</c:v>
                </c:pt>
                <c:pt idx="6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F-472A-BE4D-9F9AD9044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2000" b="0" i="0" u="none" strike="noStrike" cap="none" normalizeH="0" baseline="0">
                <a:effectLst/>
              </a:rPr>
              <a:t>CPU</a:t>
            </a:r>
            <a:r>
              <a:rPr lang="zh-CN" altLang="en-US" sz="2000" b="0" i="0" u="none" strike="noStrike" cap="none" normalizeH="0" baseline="0">
                <a:effectLst/>
              </a:rPr>
              <a:t>利用率误差分析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11307817472957E-2"/>
          <c:y val="0.12517278043593835"/>
          <c:w val="0.82127749670990091"/>
          <c:h val="0.84558745348219033"/>
        </c:manualLayout>
      </c:layout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21"/>
            <c:marker>
              <c:symbol val="circle"/>
              <c:size val="8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63-4909-9E9B-5CC360D1F5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'CPU(测试工具对比)'!$A$4:$A$64</c:f>
              <c:numCache>
                <c:formatCode>h:mm:ss</c:formatCode>
                <c:ptCount val="61"/>
                <c:pt idx="0">
                  <c:v>0.23287037037037037</c:v>
                </c:pt>
                <c:pt idx="1">
                  <c:v>0.23288194444444443</c:v>
                </c:pt>
                <c:pt idx="2">
                  <c:v>0.2328935185185185</c:v>
                </c:pt>
                <c:pt idx="3">
                  <c:v>0.23290509259259257</c:v>
                </c:pt>
                <c:pt idx="4">
                  <c:v>0.23291666666666663</c:v>
                </c:pt>
                <c:pt idx="5">
                  <c:v>0.2329282407407407</c:v>
                </c:pt>
                <c:pt idx="6">
                  <c:v>0.23293981481481477</c:v>
                </c:pt>
                <c:pt idx="7">
                  <c:v>0.23295138888888883</c:v>
                </c:pt>
                <c:pt idx="8">
                  <c:v>0.2329629629629629</c:v>
                </c:pt>
                <c:pt idx="9">
                  <c:v>0.23297453703703697</c:v>
                </c:pt>
                <c:pt idx="10">
                  <c:v>0.23298611111111103</c:v>
                </c:pt>
                <c:pt idx="11">
                  <c:v>0.2329976851851851</c:v>
                </c:pt>
                <c:pt idx="12">
                  <c:v>0.23300925925925917</c:v>
                </c:pt>
                <c:pt idx="13">
                  <c:v>0.23302083333333323</c:v>
                </c:pt>
                <c:pt idx="14">
                  <c:v>0.2330324074074073</c:v>
                </c:pt>
                <c:pt idx="15">
                  <c:v>0.23304398148148137</c:v>
                </c:pt>
                <c:pt idx="16">
                  <c:v>0.23305555555555543</c:v>
                </c:pt>
                <c:pt idx="17">
                  <c:v>0.2330671296296295</c:v>
                </c:pt>
                <c:pt idx="18">
                  <c:v>0.23307870370370357</c:v>
                </c:pt>
                <c:pt idx="19">
                  <c:v>0.23309027777777763</c:v>
                </c:pt>
                <c:pt idx="20">
                  <c:v>0.2331018518518517</c:v>
                </c:pt>
                <c:pt idx="21">
                  <c:v>0.23311342592592577</c:v>
                </c:pt>
                <c:pt idx="22">
                  <c:v>0.23312499999999983</c:v>
                </c:pt>
                <c:pt idx="23">
                  <c:v>0.2331365740740739</c:v>
                </c:pt>
                <c:pt idx="24">
                  <c:v>0.23314814814814797</c:v>
                </c:pt>
                <c:pt idx="25">
                  <c:v>0.23315972222222203</c:v>
                </c:pt>
                <c:pt idx="26">
                  <c:v>0.2331712962962961</c:v>
                </c:pt>
                <c:pt idx="27">
                  <c:v>0.23318287037037017</c:v>
                </c:pt>
                <c:pt idx="28">
                  <c:v>0.23319444444444423</c:v>
                </c:pt>
                <c:pt idx="29">
                  <c:v>0.2332060185185183</c:v>
                </c:pt>
                <c:pt idx="30">
                  <c:v>0.23321759259259237</c:v>
                </c:pt>
                <c:pt idx="31">
                  <c:v>0.23322916666666643</c:v>
                </c:pt>
                <c:pt idx="32">
                  <c:v>0.2332407407407405</c:v>
                </c:pt>
                <c:pt idx="33">
                  <c:v>0.23325231481481457</c:v>
                </c:pt>
                <c:pt idx="34">
                  <c:v>0.23326388888888863</c:v>
                </c:pt>
                <c:pt idx="35">
                  <c:v>0.2332754629629627</c:v>
                </c:pt>
                <c:pt idx="36">
                  <c:v>0.23328703703703677</c:v>
                </c:pt>
                <c:pt idx="37">
                  <c:v>0.23329861111111083</c:v>
                </c:pt>
                <c:pt idx="38">
                  <c:v>0.2333101851851849</c:v>
                </c:pt>
                <c:pt idx="39">
                  <c:v>0.23332175925925897</c:v>
                </c:pt>
                <c:pt idx="40">
                  <c:v>0.23333333333333303</c:v>
                </c:pt>
                <c:pt idx="41">
                  <c:v>0.2333449074074071</c:v>
                </c:pt>
                <c:pt idx="42">
                  <c:v>0.23335648148148116</c:v>
                </c:pt>
                <c:pt idx="43">
                  <c:v>0.23336805555555523</c:v>
                </c:pt>
                <c:pt idx="44">
                  <c:v>0.2333796296296293</c:v>
                </c:pt>
                <c:pt idx="45">
                  <c:v>0.23339120370370336</c:v>
                </c:pt>
                <c:pt idx="46">
                  <c:v>0.23340277777777743</c:v>
                </c:pt>
                <c:pt idx="47">
                  <c:v>0.2334143518518515</c:v>
                </c:pt>
                <c:pt idx="48">
                  <c:v>0.23342592592592556</c:v>
                </c:pt>
                <c:pt idx="49">
                  <c:v>0.23343749999999963</c:v>
                </c:pt>
                <c:pt idx="50">
                  <c:v>0.2334490740740737</c:v>
                </c:pt>
                <c:pt idx="51">
                  <c:v>0.23346064814814776</c:v>
                </c:pt>
                <c:pt idx="52">
                  <c:v>0.23347222222222183</c:v>
                </c:pt>
                <c:pt idx="53">
                  <c:v>0.2334837962962959</c:v>
                </c:pt>
                <c:pt idx="54">
                  <c:v>0.23349537037036996</c:v>
                </c:pt>
                <c:pt idx="55">
                  <c:v>0.23350694444444403</c:v>
                </c:pt>
                <c:pt idx="56">
                  <c:v>0.2335185185185181</c:v>
                </c:pt>
                <c:pt idx="57">
                  <c:v>0.23353009259259216</c:v>
                </c:pt>
                <c:pt idx="58">
                  <c:v>0.23354166666666623</c:v>
                </c:pt>
                <c:pt idx="59">
                  <c:v>0.2335532407407403</c:v>
                </c:pt>
                <c:pt idx="60">
                  <c:v>0.23356481481481436</c:v>
                </c:pt>
              </c:numCache>
            </c:numRef>
          </c:cat>
          <c:val>
            <c:numRef>
              <c:f>'CPU(测试工具对比)'!$D$4:$D$64</c:f>
              <c:numCache>
                <c:formatCode>0.00%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2.399999999999949E-3</c:v>
                </c:pt>
                <c:pt idx="5">
                  <c:v>2.3942537909017849E-3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5.1999999999999599E-3</c:v>
                </c:pt>
                <c:pt idx="12">
                  <c:v>4.860267314702205E-3</c:v>
                </c:pt>
                <c:pt idx="13">
                  <c:v>0</c:v>
                </c:pt>
                <c:pt idx="14">
                  <c:v>7.6000000000000512E-3</c:v>
                </c:pt>
                <c:pt idx="15">
                  <c:v>7.6767676767677288E-3</c:v>
                </c:pt>
                <c:pt idx="16">
                  <c:v>0</c:v>
                </c:pt>
                <c:pt idx="17">
                  <c:v>0</c:v>
                </c:pt>
                <c:pt idx="18">
                  <c:v>2.399999999999949E-3</c:v>
                </c:pt>
                <c:pt idx="19">
                  <c:v>2.3942537909017849E-3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2.399999999999949E-3</c:v>
                </c:pt>
                <c:pt idx="24">
                  <c:v>2.4125452352232518E-3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2.399999999999949E-3</c:v>
                </c:pt>
                <c:pt idx="34">
                  <c:v>9.9760574620909818E-3</c:v>
                </c:pt>
                <c:pt idx="35">
                  <c:v>0</c:v>
                </c:pt>
                <c:pt idx="36">
                  <c:v>7.658202337767081E-3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2.399999999999949E-3</c:v>
                </c:pt>
                <c:pt idx="42">
                  <c:v>2.3942537909017849E-3</c:v>
                </c:pt>
                <c:pt idx="43">
                  <c:v>0</c:v>
                </c:pt>
                <c:pt idx="44">
                  <c:v>0</c:v>
                </c:pt>
                <c:pt idx="45">
                  <c:v>2.399999999999949E-3</c:v>
                </c:pt>
                <c:pt idx="46">
                  <c:v>2.3942537909017849E-3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2.399999999999949E-3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3-4909-9E9B-5CC360D1F5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'CPU(测试工具对比)'!$A$4:$A$64</c:f>
              <c:numCache>
                <c:formatCode>h:mm:ss</c:formatCode>
                <c:ptCount val="61"/>
                <c:pt idx="0">
                  <c:v>0.23287037037037037</c:v>
                </c:pt>
                <c:pt idx="1">
                  <c:v>0.23288194444444443</c:v>
                </c:pt>
                <c:pt idx="2">
                  <c:v>0.2328935185185185</c:v>
                </c:pt>
                <c:pt idx="3">
                  <c:v>0.23290509259259257</c:v>
                </c:pt>
                <c:pt idx="4">
                  <c:v>0.23291666666666663</c:v>
                </c:pt>
                <c:pt idx="5">
                  <c:v>0.2329282407407407</c:v>
                </c:pt>
                <c:pt idx="6">
                  <c:v>0.23293981481481477</c:v>
                </c:pt>
                <c:pt idx="7">
                  <c:v>0.23295138888888883</c:v>
                </c:pt>
                <c:pt idx="8">
                  <c:v>0.2329629629629629</c:v>
                </c:pt>
                <c:pt idx="9">
                  <c:v>0.23297453703703697</c:v>
                </c:pt>
                <c:pt idx="10">
                  <c:v>0.23298611111111103</c:v>
                </c:pt>
                <c:pt idx="11">
                  <c:v>0.2329976851851851</c:v>
                </c:pt>
                <c:pt idx="12">
                  <c:v>0.23300925925925917</c:v>
                </c:pt>
                <c:pt idx="13">
                  <c:v>0.23302083333333323</c:v>
                </c:pt>
                <c:pt idx="14">
                  <c:v>0.2330324074074073</c:v>
                </c:pt>
                <c:pt idx="15">
                  <c:v>0.23304398148148137</c:v>
                </c:pt>
                <c:pt idx="16">
                  <c:v>0.23305555555555543</c:v>
                </c:pt>
                <c:pt idx="17">
                  <c:v>0.2330671296296295</c:v>
                </c:pt>
                <c:pt idx="18">
                  <c:v>0.23307870370370357</c:v>
                </c:pt>
                <c:pt idx="19">
                  <c:v>0.23309027777777763</c:v>
                </c:pt>
                <c:pt idx="20">
                  <c:v>0.2331018518518517</c:v>
                </c:pt>
                <c:pt idx="21">
                  <c:v>0.23311342592592577</c:v>
                </c:pt>
                <c:pt idx="22">
                  <c:v>0.23312499999999983</c:v>
                </c:pt>
                <c:pt idx="23">
                  <c:v>0.2331365740740739</c:v>
                </c:pt>
                <c:pt idx="24">
                  <c:v>0.23314814814814797</c:v>
                </c:pt>
                <c:pt idx="25">
                  <c:v>0.23315972222222203</c:v>
                </c:pt>
                <c:pt idx="26">
                  <c:v>0.2331712962962961</c:v>
                </c:pt>
                <c:pt idx="27">
                  <c:v>0.23318287037037017</c:v>
                </c:pt>
                <c:pt idx="28">
                  <c:v>0.23319444444444423</c:v>
                </c:pt>
                <c:pt idx="29">
                  <c:v>0.2332060185185183</c:v>
                </c:pt>
                <c:pt idx="30">
                  <c:v>0.23321759259259237</c:v>
                </c:pt>
                <c:pt idx="31">
                  <c:v>0.23322916666666643</c:v>
                </c:pt>
                <c:pt idx="32">
                  <c:v>0.2332407407407405</c:v>
                </c:pt>
                <c:pt idx="33">
                  <c:v>0.23325231481481457</c:v>
                </c:pt>
                <c:pt idx="34">
                  <c:v>0.23326388888888863</c:v>
                </c:pt>
                <c:pt idx="35">
                  <c:v>0.2332754629629627</c:v>
                </c:pt>
                <c:pt idx="36">
                  <c:v>0.23328703703703677</c:v>
                </c:pt>
                <c:pt idx="37">
                  <c:v>0.23329861111111083</c:v>
                </c:pt>
                <c:pt idx="38">
                  <c:v>0.2333101851851849</c:v>
                </c:pt>
                <c:pt idx="39">
                  <c:v>0.23332175925925897</c:v>
                </c:pt>
                <c:pt idx="40">
                  <c:v>0.23333333333333303</c:v>
                </c:pt>
                <c:pt idx="41">
                  <c:v>0.2333449074074071</c:v>
                </c:pt>
                <c:pt idx="42">
                  <c:v>0.23335648148148116</c:v>
                </c:pt>
                <c:pt idx="43">
                  <c:v>0.23336805555555523</c:v>
                </c:pt>
                <c:pt idx="44">
                  <c:v>0.2333796296296293</c:v>
                </c:pt>
                <c:pt idx="45">
                  <c:v>0.23339120370370336</c:v>
                </c:pt>
                <c:pt idx="46">
                  <c:v>0.23340277777777743</c:v>
                </c:pt>
                <c:pt idx="47">
                  <c:v>0.2334143518518515</c:v>
                </c:pt>
                <c:pt idx="48">
                  <c:v>0.23342592592592556</c:v>
                </c:pt>
                <c:pt idx="49">
                  <c:v>0.23343749999999963</c:v>
                </c:pt>
                <c:pt idx="50">
                  <c:v>0.2334490740740737</c:v>
                </c:pt>
                <c:pt idx="51">
                  <c:v>0.23346064814814776</c:v>
                </c:pt>
                <c:pt idx="52">
                  <c:v>0.23347222222222183</c:v>
                </c:pt>
                <c:pt idx="53">
                  <c:v>0.2334837962962959</c:v>
                </c:pt>
                <c:pt idx="54">
                  <c:v>0.23349537037036996</c:v>
                </c:pt>
                <c:pt idx="55">
                  <c:v>0.23350694444444403</c:v>
                </c:pt>
                <c:pt idx="56">
                  <c:v>0.2335185185185181</c:v>
                </c:pt>
                <c:pt idx="57">
                  <c:v>0.23353009259259216</c:v>
                </c:pt>
                <c:pt idx="58">
                  <c:v>0.23354166666666623</c:v>
                </c:pt>
                <c:pt idx="59">
                  <c:v>0.2335532407407403</c:v>
                </c:pt>
                <c:pt idx="60">
                  <c:v>0.23356481481481436</c:v>
                </c:pt>
              </c:numCache>
            </c:numRef>
          </c:xVal>
          <c:yVal>
            <c:numRef>
              <c:f>'CPU(测试工具对比)'!$D$65</c:f>
              <c:numCache>
                <c:formatCode>0.00%</c:formatCode>
                <c:ptCount val="1"/>
                <c:pt idx="0">
                  <c:v>1.1764074621337384E-3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63-4909-9E9B-5CC360D1F5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2000" b="0" i="0" u="none" strike="noStrike" cap="none" normalizeH="0" baseline="0">
                <a:effectLst/>
              </a:rPr>
              <a:t>磁盘</a:t>
            </a:r>
            <a:r>
              <a:rPr lang="zh-CN" altLang="en-US" sz="2000" b="0" i="0" u="none" strike="noStrike" cap="none" normalizeH="0" baseline="0">
                <a:effectLst/>
              </a:rPr>
              <a:t>读误差率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'磁盘读写速率(负载)'!$A$4:$A$24</c:f>
              <c:numCache>
                <c:formatCode>h:mm:ss;@</c:formatCode>
                <c:ptCount val="21"/>
                <c:pt idx="0">
                  <c:v>0.85520833333333324</c:v>
                </c:pt>
                <c:pt idx="1">
                  <c:v>0.85555555555555562</c:v>
                </c:pt>
                <c:pt idx="2">
                  <c:v>0.85590277777777779</c:v>
                </c:pt>
                <c:pt idx="3">
                  <c:v>0.85624999999999996</c:v>
                </c:pt>
                <c:pt idx="4">
                  <c:v>0.85659722222222212</c:v>
                </c:pt>
                <c:pt idx="5">
                  <c:v>0.85694444444444429</c:v>
                </c:pt>
                <c:pt idx="6">
                  <c:v>0.85729166666666645</c:v>
                </c:pt>
                <c:pt idx="7">
                  <c:v>0.85763888888888862</c:v>
                </c:pt>
                <c:pt idx="8">
                  <c:v>0.85798611111111078</c:v>
                </c:pt>
                <c:pt idx="9">
                  <c:v>0.85833333333333295</c:v>
                </c:pt>
                <c:pt idx="10">
                  <c:v>0.85868055555555511</c:v>
                </c:pt>
                <c:pt idx="11">
                  <c:v>0.85902777777777728</c:v>
                </c:pt>
                <c:pt idx="12">
                  <c:v>0.85937499999999944</c:v>
                </c:pt>
                <c:pt idx="13">
                  <c:v>0.85972222222222161</c:v>
                </c:pt>
                <c:pt idx="14">
                  <c:v>0.86006944444444378</c:v>
                </c:pt>
                <c:pt idx="15">
                  <c:v>0.86041666666666594</c:v>
                </c:pt>
                <c:pt idx="16">
                  <c:v>0.86076388888888811</c:v>
                </c:pt>
                <c:pt idx="17">
                  <c:v>0.86111111111111027</c:v>
                </c:pt>
                <c:pt idx="18">
                  <c:v>0.86145833333333244</c:v>
                </c:pt>
                <c:pt idx="19">
                  <c:v>0.8618055555555546</c:v>
                </c:pt>
                <c:pt idx="20">
                  <c:v>0.86215277777777677</c:v>
                </c:pt>
              </c:numCache>
            </c:numRef>
          </c:cat>
          <c:val>
            <c:numRef>
              <c:f>'磁盘读写速率(负载)'!$D$4:$D$24</c:f>
              <c:numCache>
                <c:formatCode>0.0000%</c:formatCode>
                <c:ptCount val="21"/>
                <c:pt idx="0">
                  <c:v>3.4482758620692444E-2</c:v>
                </c:pt>
                <c:pt idx="1">
                  <c:v>0</c:v>
                </c:pt>
                <c:pt idx="2">
                  <c:v>3.3333333333332306E-2</c:v>
                </c:pt>
                <c:pt idx="3">
                  <c:v>3.333333333333393E-2</c:v>
                </c:pt>
                <c:pt idx="4">
                  <c:v>3.4482758620690092E-2</c:v>
                </c:pt>
                <c:pt idx="5">
                  <c:v>3.3333333333332181E-2</c:v>
                </c:pt>
                <c:pt idx="6">
                  <c:v>3.4482758620692541E-2</c:v>
                </c:pt>
                <c:pt idx="7">
                  <c:v>3.333333333333123E-2</c:v>
                </c:pt>
                <c:pt idx="8">
                  <c:v>7.4495602690103002E-3</c:v>
                </c:pt>
                <c:pt idx="9">
                  <c:v>2.8867653989228376E-2</c:v>
                </c:pt>
                <c:pt idx="10">
                  <c:v>1.5106154840443852E-15</c:v>
                </c:pt>
                <c:pt idx="11">
                  <c:v>1.7302396447035356E-16</c:v>
                </c:pt>
                <c:pt idx="12">
                  <c:v>3.525949914620205E-2</c:v>
                </c:pt>
                <c:pt idx="13">
                  <c:v>5.1283808479518243E-3</c:v>
                </c:pt>
                <c:pt idx="14">
                  <c:v>2.7737707077690389E-2</c:v>
                </c:pt>
                <c:pt idx="15">
                  <c:v>2.688846264083004E-2</c:v>
                </c:pt>
                <c:pt idx="16">
                  <c:v>6.5631836649684815E-3</c:v>
                </c:pt>
                <c:pt idx="17">
                  <c:v>3.3333333333333562E-2</c:v>
                </c:pt>
                <c:pt idx="18">
                  <c:v>0</c:v>
                </c:pt>
                <c:pt idx="19">
                  <c:v>1.800361661554311E-16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35-4913-98F4-9D243F2D02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22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'磁盘读写速率(负载)'!$A$4:$A$24</c:f>
              <c:numCache>
                <c:formatCode>h:mm:ss;@</c:formatCode>
                <c:ptCount val="21"/>
                <c:pt idx="0">
                  <c:v>0.85520833333333324</c:v>
                </c:pt>
                <c:pt idx="1">
                  <c:v>0.85555555555555562</c:v>
                </c:pt>
                <c:pt idx="2">
                  <c:v>0.85590277777777779</c:v>
                </c:pt>
                <c:pt idx="3">
                  <c:v>0.85624999999999996</c:v>
                </c:pt>
                <c:pt idx="4">
                  <c:v>0.85659722222222212</c:v>
                </c:pt>
                <c:pt idx="5">
                  <c:v>0.85694444444444429</c:v>
                </c:pt>
                <c:pt idx="6">
                  <c:v>0.85729166666666645</c:v>
                </c:pt>
                <c:pt idx="7">
                  <c:v>0.85763888888888862</c:v>
                </c:pt>
                <c:pt idx="8">
                  <c:v>0.85798611111111078</c:v>
                </c:pt>
                <c:pt idx="9">
                  <c:v>0.85833333333333295</c:v>
                </c:pt>
                <c:pt idx="10">
                  <c:v>0.85868055555555511</c:v>
                </c:pt>
                <c:pt idx="11">
                  <c:v>0.85902777777777728</c:v>
                </c:pt>
                <c:pt idx="12">
                  <c:v>0.85937499999999944</c:v>
                </c:pt>
                <c:pt idx="13">
                  <c:v>0.85972222222222161</c:v>
                </c:pt>
                <c:pt idx="14">
                  <c:v>0.86006944444444378</c:v>
                </c:pt>
                <c:pt idx="15">
                  <c:v>0.86041666666666594</c:v>
                </c:pt>
                <c:pt idx="16">
                  <c:v>0.86076388888888811</c:v>
                </c:pt>
                <c:pt idx="17">
                  <c:v>0.86111111111111027</c:v>
                </c:pt>
                <c:pt idx="18">
                  <c:v>0.86145833333333244</c:v>
                </c:pt>
                <c:pt idx="19">
                  <c:v>0.8618055555555546</c:v>
                </c:pt>
                <c:pt idx="20">
                  <c:v>0.86215277777777677</c:v>
                </c:pt>
              </c:numCache>
            </c:numRef>
          </c:xVal>
          <c:yVal>
            <c:numRef>
              <c:f>'磁盘读写速率(负载)'!$D$25</c:f>
              <c:numCache>
                <c:formatCode>0.0000%</c:formatCode>
                <c:ptCount val="1"/>
                <c:pt idx="0">
                  <c:v>1.9429018579267692E-2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35-4913-98F4-9D243F2D02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2000" b="0" i="0" u="none" strike="noStrike" cap="none" normalizeH="0" baseline="0">
                <a:effectLst/>
              </a:rPr>
              <a:t>磁盘</a:t>
            </a:r>
            <a:r>
              <a:rPr lang="zh-CN" altLang="en-US" sz="2000" b="0" i="0" u="none" strike="noStrike" cap="none" normalizeH="0" baseline="0">
                <a:effectLst/>
              </a:rPr>
              <a:t>写误差率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'磁盘读写速率(负载)'!$A$4:$A$24</c:f>
              <c:numCache>
                <c:formatCode>h:mm:ss;@</c:formatCode>
                <c:ptCount val="21"/>
                <c:pt idx="0">
                  <c:v>0.85520833333333324</c:v>
                </c:pt>
                <c:pt idx="1">
                  <c:v>0.85555555555555562</c:v>
                </c:pt>
                <c:pt idx="2">
                  <c:v>0.85590277777777779</c:v>
                </c:pt>
                <c:pt idx="3">
                  <c:v>0.85624999999999996</c:v>
                </c:pt>
                <c:pt idx="4">
                  <c:v>0.85659722222222212</c:v>
                </c:pt>
                <c:pt idx="5">
                  <c:v>0.85694444444444429</c:v>
                </c:pt>
                <c:pt idx="6">
                  <c:v>0.85729166666666645</c:v>
                </c:pt>
                <c:pt idx="7">
                  <c:v>0.85763888888888862</c:v>
                </c:pt>
                <c:pt idx="8">
                  <c:v>0.85798611111111078</c:v>
                </c:pt>
                <c:pt idx="9">
                  <c:v>0.85833333333333295</c:v>
                </c:pt>
                <c:pt idx="10">
                  <c:v>0.85868055555555511</c:v>
                </c:pt>
                <c:pt idx="11">
                  <c:v>0.85902777777777728</c:v>
                </c:pt>
                <c:pt idx="12">
                  <c:v>0.85937499999999944</c:v>
                </c:pt>
                <c:pt idx="13">
                  <c:v>0.85972222222222161</c:v>
                </c:pt>
                <c:pt idx="14">
                  <c:v>0.86006944444444378</c:v>
                </c:pt>
                <c:pt idx="15">
                  <c:v>0.86041666666666594</c:v>
                </c:pt>
                <c:pt idx="16">
                  <c:v>0.86076388888888811</c:v>
                </c:pt>
                <c:pt idx="17">
                  <c:v>0.86111111111111027</c:v>
                </c:pt>
                <c:pt idx="18">
                  <c:v>0.86145833333333244</c:v>
                </c:pt>
                <c:pt idx="19">
                  <c:v>0.8618055555555546</c:v>
                </c:pt>
                <c:pt idx="20">
                  <c:v>0.86215277777777677</c:v>
                </c:pt>
              </c:numCache>
            </c:numRef>
          </c:cat>
          <c:val>
            <c:numRef>
              <c:f>'磁盘读写速率(负载)'!$G$4:$G$24</c:f>
              <c:numCache>
                <c:formatCode>0.000%</c:formatCode>
                <c:ptCount val="21"/>
                <c:pt idx="0">
                  <c:v>3.4482758620689093E-2</c:v>
                </c:pt>
                <c:pt idx="1">
                  <c:v>6.0638360030166302E-16</c:v>
                </c:pt>
                <c:pt idx="2">
                  <c:v>3.2148696456062609E-2</c:v>
                </c:pt>
                <c:pt idx="3">
                  <c:v>3.4002303075220307E-2</c:v>
                </c:pt>
                <c:pt idx="4">
                  <c:v>3.3940393482841558E-2</c:v>
                </c:pt>
                <c:pt idx="5">
                  <c:v>3.3333333333330897E-2</c:v>
                </c:pt>
                <c:pt idx="6">
                  <c:v>3.5216719768741953E-2</c:v>
                </c:pt>
                <c:pt idx="7">
                  <c:v>3.3333333333333492E-2</c:v>
                </c:pt>
                <c:pt idx="8">
                  <c:v>3.457809406892155E-4</c:v>
                </c:pt>
                <c:pt idx="9">
                  <c:v>3.4128060093133274E-2</c:v>
                </c:pt>
                <c:pt idx="10">
                  <c:v>0</c:v>
                </c:pt>
                <c:pt idx="11">
                  <c:v>0</c:v>
                </c:pt>
                <c:pt idx="12">
                  <c:v>3.5911106587590391E-2</c:v>
                </c:pt>
                <c:pt idx="13">
                  <c:v>1.4136673260451294E-3</c:v>
                </c:pt>
                <c:pt idx="14">
                  <c:v>3.4482758620680933E-2</c:v>
                </c:pt>
                <c:pt idx="15">
                  <c:v>3.2424992275002465E-2</c:v>
                </c:pt>
                <c:pt idx="16">
                  <c:v>7.2587028224662124E-4</c:v>
                </c:pt>
                <c:pt idx="17">
                  <c:v>3.3497890908397339E-2</c:v>
                </c:pt>
                <c:pt idx="18">
                  <c:v>1.0520571364277854E-3</c:v>
                </c:pt>
                <c:pt idx="19">
                  <c:v>3.544733042492572E-4</c:v>
                </c:pt>
                <c:pt idx="20">
                  <c:v>3.5146481169827147E-3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1-4F8F-BF67-94EC826835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22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'磁盘读写速率(负载)'!$A$4:$A$24</c:f>
              <c:numCache>
                <c:formatCode>h:mm:ss;@</c:formatCode>
                <c:ptCount val="21"/>
                <c:pt idx="0">
                  <c:v>0.85520833333333324</c:v>
                </c:pt>
                <c:pt idx="1">
                  <c:v>0.85555555555555562</c:v>
                </c:pt>
                <c:pt idx="2">
                  <c:v>0.85590277777777779</c:v>
                </c:pt>
                <c:pt idx="3">
                  <c:v>0.85624999999999996</c:v>
                </c:pt>
                <c:pt idx="4">
                  <c:v>0.85659722222222212</c:v>
                </c:pt>
                <c:pt idx="5">
                  <c:v>0.85694444444444429</c:v>
                </c:pt>
                <c:pt idx="6">
                  <c:v>0.85729166666666645</c:v>
                </c:pt>
                <c:pt idx="7">
                  <c:v>0.85763888888888862</c:v>
                </c:pt>
                <c:pt idx="8">
                  <c:v>0.85798611111111078</c:v>
                </c:pt>
                <c:pt idx="9">
                  <c:v>0.85833333333333295</c:v>
                </c:pt>
                <c:pt idx="10">
                  <c:v>0.85868055555555511</c:v>
                </c:pt>
                <c:pt idx="11">
                  <c:v>0.85902777777777728</c:v>
                </c:pt>
                <c:pt idx="12">
                  <c:v>0.85937499999999944</c:v>
                </c:pt>
                <c:pt idx="13">
                  <c:v>0.85972222222222161</c:v>
                </c:pt>
                <c:pt idx="14">
                  <c:v>0.86006944444444378</c:v>
                </c:pt>
                <c:pt idx="15">
                  <c:v>0.86041666666666594</c:v>
                </c:pt>
                <c:pt idx="16">
                  <c:v>0.86076388888888811</c:v>
                </c:pt>
                <c:pt idx="17">
                  <c:v>0.86111111111111027</c:v>
                </c:pt>
                <c:pt idx="18">
                  <c:v>0.86145833333333244</c:v>
                </c:pt>
                <c:pt idx="19">
                  <c:v>0.8618055555555546</c:v>
                </c:pt>
                <c:pt idx="20">
                  <c:v>0.86215277777777677</c:v>
                </c:pt>
              </c:numCache>
            </c:numRef>
          </c:xVal>
          <c:yVal>
            <c:numRef>
              <c:f>'磁盘读写速率(负载)'!$G$25</c:f>
              <c:numCache>
                <c:formatCode>0.000%</c:formatCode>
                <c:ptCount val="1"/>
                <c:pt idx="0">
                  <c:v>1.9728992555317414E-2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1-4F8F-BF67-94EC826835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8535591094375"/>
          <c:y val="4.0589693034782104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2000" b="0" i="0" u="none" strike="noStrike" cap="none" normalizeH="0" baseline="0">
                <a:effectLst/>
              </a:rPr>
              <a:t>磁盘</a:t>
            </a:r>
            <a:r>
              <a:rPr lang="zh-CN" altLang="en-US" sz="2000" b="0" i="0" u="none" strike="noStrike" cap="none" normalizeH="0" baseline="0">
                <a:effectLst/>
              </a:rPr>
              <a:t>读</a:t>
            </a:r>
            <a:r>
              <a:rPr lang="zh-CN" altLang="zh-CN" sz="2000" b="0" i="0" u="none" strike="noStrike" cap="none" normalizeH="0" baseline="0">
                <a:effectLst/>
              </a:rPr>
              <a:t>速率</a:t>
            </a:r>
            <a:r>
              <a:rPr lang="en-US"/>
              <a:t>(MB/s)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磁盘读写总量!$A$4:$A$25</c:f>
              <c:numCache>
                <c:formatCode>h:mm:ss;@</c:formatCode>
                <c:ptCount val="22"/>
                <c:pt idx="0">
                  <c:v>0.79166666666666663</c:v>
                </c:pt>
                <c:pt idx="1">
                  <c:v>0.79201388888888891</c:v>
                </c:pt>
                <c:pt idx="2">
                  <c:v>0.79236111111111107</c:v>
                </c:pt>
                <c:pt idx="3">
                  <c:v>0.79270833333333324</c:v>
                </c:pt>
                <c:pt idx="4">
                  <c:v>0.7930555555555554</c:v>
                </c:pt>
                <c:pt idx="5">
                  <c:v>0.79340277777777757</c:v>
                </c:pt>
                <c:pt idx="6">
                  <c:v>0.79374999999999973</c:v>
                </c:pt>
                <c:pt idx="7">
                  <c:v>0.7940972222222219</c:v>
                </c:pt>
                <c:pt idx="8">
                  <c:v>0.79444444444444406</c:v>
                </c:pt>
                <c:pt idx="9">
                  <c:v>0.79479166666666623</c:v>
                </c:pt>
                <c:pt idx="10">
                  <c:v>0.7951388888888884</c:v>
                </c:pt>
                <c:pt idx="11">
                  <c:v>0.79548611111111056</c:v>
                </c:pt>
                <c:pt idx="12">
                  <c:v>0.79583333333333273</c:v>
                </c:pt>
                <c:pt idx="13">
                  <c:v>0.79618055555555489</c:v>
                </c:pt>
                <c:pt idx="14">
                  <c:v>0.79652777777777706</c:v>
                </c:pt>
                <c:pt idx="15">
                  <c:v>0.79687499999999922</c:v>
                </c:pt>
                <c:pt idx="16">
                  <c:v>0.79722222222222139</c:v>
                </c:pt>
                <c:pt idx="17">
                  <c:v>0.79756944444444355</c:v>
                </c:pt>
                <c:pt idx="18">
                  <c:v>0.79791666666666572</c:v>
                </c:pt>
                <c:pt idx="19">
                  <c:v>0.79826388888888788</c:v>
                </c:pt>
                <c:pt idx="20">
                  <c:v>0.79861111111111005</c:v>
                </c:pt>
                <c:pt idx="21">
                  <c:v>0.79895833333333222</c:v>
                </c:pt>
              </c:numCache>
            </c:numRef>
          </c:cat>
          <c:val>
            <c:numRef>
              <c:f>磁盘读写总量!$C$4:$C$25</c:f>
              <c:numCache>
                <c:formatCode>0.0000000_);[Red]\(0.0000000\)</c:formatCode>
                <c:ptCount val="22"/>
                <c:pt idx="0">
                  <c:v>0.31401920318603499</c:v>
                </c:pt>
                <c:pt idx="1">
                  <c:v>0.52121448516845703</c:v>
                </c:pt>
                <c:pt idx="2">
                  <c:v>0.67747974395751898</c:v>
                </c:pt>
                <c:pt idx="3">
                  <c:v>1.0165719985961901</c:v>
                </c:pt>
                <c:pt idx="4">
                  <c:v>2.5261735916137602</c:v>
                </c:pt>
                <c:pt idx="5">
                  <c:v>4.4442682266235298</c:v>
                </c:pt>
                <c:pt idx="6">
                  <c:v>6.4325494766235298</c:v>
                </c:pt>
                <c:pt idx="7">
                  <c:v>8.4559869766235298</c:v>
                </c:pt>
                <c:pt idx="8">
                  <c:v>10.8466272354125</c:v>
                </c:pt>
                <c:pt idx="9">
                  <c:v>12.7372522354125</c:v>
                </c:pt>
                <c:pt idx="10">
                  <c:v>14.9013147354125</c:v>
                </c:pt>
                <c:pt idx="11">
                  <c:v>15.3650369644165</c:v>
                </c:pt>
                <c:pt idx="12">
                  <c:v>15.3650369644165</c:v>
                </c:pt>
                <c:pt idx="13">
                  <c:v>15.548691749572701</c:v>
                </c:pt>
                <c:pt idx="14">
                  <c:v>15.548691749572701</c:v>
                </c:pt>
                <c:pt idx="15">
                  <c:v>15.548691749572701</c:v>
                </c:pt>
                <c:pt idx="16">
                  <c:v>15.6584672927856</c:v>
                </c:pt>
                <c:pt idx="17">
                  <c:v>15.794644355773899</c:v>
                </c:pt>
                <c:pt idx="18">
                  <c:v>15.876675605773899</c:v>
                </c:pt>
                <c:pt idx="19">
                  <c:v>15.876675605773899</c:v>
                </c:pt>
                <c:pt idx="20">
                  <c:v>15.876675605773899</c:v>
                </c:pt>
                <c:pt idx="21">
                  <c:v>15.8791399002075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F-4984-BE44-9B4BFFEC7733}"/>
            </c:ext>
          </c:extLst>
        </c:ser>
        <c:ser>
          <c:idx val="0"/>
          <c:order val="1"/>
          <c:tx>
            <c:v>monasca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磁盘读写总量!$A$4:$A$25</c:f>
              <c:numCache>
                <c:formatCode>h:mm:ss;@</c:formatCode>
                <c:ptCount val="22"/>
                <c:pt idx="0">
                  <c:v>0.79166666666666663</c:v>
                </c:pt>
                <c:pt idx="1">
                  <c:v>0.79201388888888891</c:v>
                </c:pt>
                <c:pt idx="2">
                  <c:v>0.79236111111111107</c:v>
                </c:pt>
                <c:pt idx="3">
                  <c:v>0.79270833333333324</c:v>
                </c:pt>
                <c:pt idx="4">
                  <c:v>0.7930555555555554</c:v>
                </c:pt>
                <c:pt idx="5">
                  <c:v>0.79340277777777757</c:v>
                </c:pt>
                <c:pt idx="6">
                  <c:v>0.79374999999999973</c:v>
                </c:pt>
                <c:pt idx="7">
                  <c:v>0.7940972222222219</c:v>
                </c:pt>
                <c:pt idx="8">
                  <c:v>0.79444444444444406</c:v>
                </c:pt>
                <c:pt idx="9">
                  <c:v>0.79479166666666623</c:v>
                </c:pt>
                <c:pt idx="10">
                  <c:v>0.7951388888888884</c:v>
                </c:pt>
                <c:pt idx="11">
                  <c:v>0.79548611111111056</c:v>
                </c:pt>
                <c:pt idx="12">
                  <c:v>0.79583333333333273</c:v>
                </c:pt>
                <c:pt idx="13">
                  <c:v>0.79618055555555489</c:v>
                </c:pt>
                <c:pt idx="14">
                  <c:v>0.79652777777777706</c:v>
                </c:pt>
                <c:pt idx="15">
                  <c:v>0.79687499999999922</c:v>
                </c:pt>
                <c:pt idx="16">
                  <c:v>0.79722222222222139</c:v>
                </c:pt>
                <c:pt idx="17">
                  <c:v>0.79756944444444355</c:v>
                </c:pt>
                <c:pt idx="18">
                  <c:v>0.79791666666666572</c:v>
                </c:pt>
                <c:pt idx="19">
                  <c:v>0.79826388888888788</c:v>
                </c:pt>
                <c:pt idx="20">
                  <c:v>0.79861111111111005</c:v>
                </c:pt>
                <c:pt idx="21">
                  <c:v>0.79895833333333222</c:v>
                </c:pt>
              </c:numCache>
            </c:numRef>
          </c:cat>
          <c:val>
            <c:numRef>
              <c:f>磁盘读写总量!$B$4:$B$25</c:f>
              <c:numCache>
                <c:formatCode>0.0000000_);[Red]\(0.0000000\)</c:formatCode>
                <c:ptCount val="22"/>
                <c:pt idx="0">
                  <c:v>0.31403446197509766</c:v>
                </c:pt>
                <c:pt idx="1">
                  <c:v>0.52121448516845703</c:v>
                </c:pt>
                <c:pt idx="2">
                  <c:v>0.67747974395751953</c:v>
                </c:pt>
                <c:pt idx="3">
                  <c:v>1.0165719985961914</c:v>
                </c:pt>
                <c:pt idx="4">
                  <c:v>2.5261735916137695</c:v>
                </c:pt>
                <c:pt idx="5">
                  <c:v>4.4442682266235352</c:v>
                </c:pt>
                <c:pt idx="6">
                  <c:v>6.4325494766235352</c:v>
                </c:pt>
                <c:pt idx="7">
                  <c:v>8.4559869766235352</c:v>
                </c:pt>
                <c:pt idx="8">
                  <c:v>10.846627235412598</c:v>
                </c:pt>
                <c:pt idx="9">
                  <c:v>12.737252235412598</c:v>
                </c:pt>
                <c:pt idx="10">
                  <c:v>14.901314735412598</c:v>
                </c:pt>
                <c:pt idx="11">
                  <c:v>15.365036964416504</c:v>
                </c:pt>
                <c:pt idx="12">
                  <c:v>15.365036964416504</c:v>
                </c:pt>
                <c:pt idx="13">
                  <c:v>15.548691749572754</c:v>
                </c:pt>
                <c:pt idx="14">
                  <c:v>15.548691749572754</c:v>
                </c:pt>
                <c:pt idx="15">
                  <c:v>15.548691749572754</c:v>
                </c:pt>
                <c:pt idx="16">
                  <c:v>15.658467292785645</c:v>
                </c:pt>
                <c:pt idx="17">
                  <c:v>15.794644355773926</c:v>
                </c:pt>
                <c:pt idx="18">
                  <c:v>15.876675605773926</c:v>
                </c:pt>
                <c:pt idx="19">
                  <c:v>15.876675605773926</c:v>
                </c:pt>
                <c:pt idx="20">
                  <c:v>15.876675605773926</c:v>
                </c:pt>
                <c:pt idx="21">
                  <c:v>15.87913990020752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F-4984-BE44-9B4BFFEC7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);[Red]\(0.0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磁盘写速率</a:t>
            </a:r>
            <a:r>
              <a:rPr lang="en-US"/>
              <a:t>(MB/s)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磁盘读写总量!$A$4:$A$25</c:f>
              <c:numCache>
                <c:formatCode>h:mm:ss;@</c:formatCode>
                <c:ptCount val="22"/>
                <c:pt idx="0">
                  <c:v>0.79166666666666663</c:v>
                </c:pt>
                <c:pt idx="1">
                  <c:v>0.79201388888888891</c:v>
                </c:pt>
                <c:pt idx="2">
                  <c:v>0.79236111111111107</c:v>
                </c:pt>
                <c:pt idx="3">
                  <c:v>0.79270833333333324</c:v>
                </c:pt>
                <c:pt idx="4">
                  <c:v>0.7930555555555554</c:v>
                </c:pt>
                <c:pt idx="5">
                  <c:v>0.79340277777777757</c:v>
                </c:pt>
                <c:pt idx="6">
                  <c:v>0.79374999999999973</c:v>
                </c:pt>
                <c:pt idx="7">
                  <c:v>0.7940972222222219</c:v>
                </c:pt>
                <c:pt idx="8">
                  <c:v>0.79444444444444406</c:v>
                </c:pt>
                <c:pt idx="9">
                  <c:v>0.79479166666666623</c:v>
                </c:pt>
                <c:pt idx="10">
                  <c:v>0.7951388888888884</c:v>
                </c:pt>
                <c:pt idx="11">
                  <c:v>0.79548611111111056</c:v>
                </c:pt>
                <c:pt idx="12">
                  <c:v>0.79583333333333273</c:v>
                </c:pt>
                <c:pt idx="13">
                  <c:v>0.79618055555555489</c:v>
                </c:pt>
                <c:pt idx="14">
                  <c:v>0.79652777777777706</c:v>
                </c:pt>
                <c:pt idx="15">
                  <c:v>0.79687499999999922</c:v>
                </c:pt>
                <c:pt idx="16">
                  <c:v>0.79722222222222139</c:v>
                </c:pt>
                <c:pt idx="17">
                  <c:v>0.79756944444444355</c:v>
                </c:pt>
                <c:pt idx="18">
                  <c:v>0.79791666666666572</c:v>
                </c:pt>
                <c:pt idx="19">
                  <c:v>0.79826388888888788</c:v>
                </c:pt>
                <c:pt idx="20">
                  <c:v>0.79861111111111005</c:v>
                </c:pt>
                <c:pt idx="21">
                  <c:v>0.79895833333333222</c:v>
                </c:pt>
              </c:numCache>
            </c:numRef>
          </c:cat>
          <c:val>
            <c:numRef>
              <c:f>磁盘读写总量!$F$4:$F$25</c:f>
              <c:numCache>
                <c:formatCode>0.0000000_);[Red]\(0.0000000\)</c:formatCode>
                <c:ptCount val="22"/>
                <c:pt idx="0">
                  <c:v>10.4086256027221</c:v>
                </c:pt>
                <c:pt idx="1">
                  <c:v>13.116453792572001</c:v>
                </c:pt>
                <c:pt idx="2">
                  <c:v>15.654887676238999</c:v>
                </c:pt>
                <c:pt idx="3">
                  <c:v>18.004580020904498</c:v>
                </c:pt>
                <c:pt idx="4">
                  <c:v>18.6825284957885</c:v>
                </c:pt>
                <c:pt idx="5">
                  <c:v>18.6878676414489</c:v>
                </c:pt>
                <c:pt idx="6">
                  <c:v>18.687897205352701</c:v>
                </c:pt>
                <c:pt idx="7">
                  <c:v>18.688199520110999</c:v>
                </c:pt>
                <c:pt idx="8">
                  <c:v>18.6882228851318</c:v>
                </c:pt>
                <c:pt idx="9">
                  <c:v>18.6882243156433</c:v>
                </c:pt>
                <c:pt idx="10">
                  <c:v>18.6882257461547</c:v>
                </c:pt>
                <c:pt idx="11">
                  <c:v>18.6882257461547</c:v>
                </c:pt>
                <c:pt idx="12">
                  <c:v>18.6882257461547</c:v>
                </c:pt>
                <c:pt idx="13">
                  <c:v>20.489410877227701</c:v>
                </c:pt>
                <c:pt idx="14">
                  <c:v>23.262504577636701</c:v>
                </c:pt>
                <c:pt idx="15">
                  <c:v>26.061840057373001</c:v>
                </c:pt>
                <c:pt idx="16">
                  <c:v>28.679031372070298</c:v>
                </c:pt>
                <c:pt idx="17">
                  <c:v>31.157566547393799</c:v>
                </c:pt>
                <c:pt idx="18">
                  <c:v>33.166378021240199</c:v>
                </c:pt>
                <c:pt idx="19">
                  <c:v>35.874445438385003</c:v>
                </c:pt>
                <c:pt idx="20">
                  <c:v>38.654723167419398</c:v>
                </c:pt>
                <c:pt idx="21">
                  <c:v>41.435054779052699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E-4D62-83E4-5A8E6C3705A5}"/>
            </c:ext>
          </c:extLst>
        </c:ser>
        <c:ser>
          <c:idx val="0"/>
          <c:order val="1"/>
          <c:tx>
            <c:v>monasca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磁盘读写总量!$A$4:$A$25</c:f>
              <c:numCache>
                <c:formatCode>h:mm:ss;@</c:formatCode>
                <c:ptCount val="22"/>
                <c:pt idx="0">
                  <c:v>0.79166666666666663</c:v>
                </c:pt>
                <c:pt idx="1">
                  <c:v>0.79201388888888891</c:v>
                </c:pt>
                <c:pt idx="2">
                  <c:v>0.79236111111111107</c:v>
                </c:pt>
                <c:pt idx="3">
                  <c:v>0.79270833333333324</c:v>
                </c:pt>
                <c:pt idx="4">
                  <c:v>0.7930555555555554</c:v>
                </c:pt>
                <c:pt idx="5">
                  <c:v>0.79340277777777757</c:v>
                </c:pt>
                <c:pt idx="6">
                  <c:v>0.79374999999999973</c:v>
                </c:pt>
                <c:pt idx="7">
                  <c:v>0.7940972222222219</c:v>
                </c:pt>
                <c:pt idx="8">
                  <c:v>0.79444444444444406</c:v>
                </c:pt>
                <c:pt idx="9">
                  <c:v>0.79479166666666623</c:v>
                </c:pt>
                <c:pt idx="10">
                  <c:v>0.7951388888888884</c:v>
                </c:pt>
                <c:pt idx="11">
                  <c:v>0.79548611111111056</c:v>
                </c:pt>
                <c:pt idx="12">
                  <c:v>0.79583333333333273</c:v>
                </c:pt>
                <c:pt idx="13">
                  <c:v>0.79618055555555489</c:v>
                </c:pt>
                <c:pt idx="14">
                  <c:v>0.79652777777777706</c:v>
                </c:pt>
                <c:pt idx="15">
                  <c:v>0.79687499999999922</c:v>
                </c:pt>
                <c:pt idx="16">
                  <c:v>0.79722222222222139</c:v>
                </c:pt>
                <c:pt idx="17">
                  <c:v>0.79756944444444355</c:v>
                </c:pt>
                <c:pt idx="18">
                  <c:v>0.79791666666666572</c:v>
                </c:pt>
                <c:pt idx="19">
                  <c:v>0.79826388888888788</c:v>
                </c:pt>
                <c:pt idx="20">
                  <c:v>0.79861111111111005</c:v>
                </c:pt>
                <c:pt idx="21">
                  <c:v>0.79895833333333222</c:v>
                </c:pt>
              </c:numCache>
            </c:numRef>
          </c:cat>
          <c:val>
            <c:numRef>
              <c:f>磁盘读写总量!$E$4:$E$25</c:f>
              <c:numCache>
                <c:formatCode>0.0000000_);[Red]\(0.0000000\)</c:formatCode>
                <c:ptCount val="22"/>
                <c:pt idx="0">
                  <c:v>10.408625602722168</c:v>
                </c:pt>
                <c:pt idx="1">
                  <c:v>13.116895198822021</c:v>
                </c:pt>
                <c:pt idx="2">
                  <c:v>15.654887676239014</c:v>
                </c:pt>
                <c:pt idx="3">
                  <c:v>18.004580020904541</c:v>
                </c:pt>
                <c:pt idx="4">
                  <c:v>18.68253231048584</c:v>
                </c:pt>
                <c:pt idx="5">
                  <c:v>18.687867641448975</c:v>
                </c:pt>
                <c:pt idx="6">
                  <c:v>18.687897205352783</c:v>
                </c:pt>
                <c:pt idx="7">
                  <c:v>18.688199520111084</c:v>
                </c:pt>
                <c:pt idx="8">
                  <c:v>18.688222885131836</c:v>
                </c:pt>
                <c:pt idx="9">
                  <c:v>18.688224315643311</c:v>
                </c:pt>
                <c:pt idx="10">
                  <c:v>18.688225746154785</c:v>
                </c:pt>
                <c:pt idx="11">
                  <c:v>18.688225746154785</c:v>
                </c:pt>
                <c:pt idx="12">
                  <c:v>18.688225746154785</c:v>
                </c:pt>
                <c:pt idx="13">
                  <c:v>20.489410877227783</c:v>
                </c:pt>
                <c:pt idx="14">
                  <c:v>23.264457702636719</c:v>
                </c:pt>
                <c:pt idx="15">
                  <c:v>26.061840057373047</c:v>
                </c:pt>
                <c:pt idx="16">
                  <c:v>28.679031372070313</c:v>
                </c:pt>
                <c:pt idx="17">
                  <c:v>31.157566547393799</c:v>
                </c:pt>
                <c:pt idx="18">
                  <c:v>33.166378021240234</c:v>
                </c:pt>
                <c:pt idx="19">
                  <c:v>35.87444543838501</c:v>
                </c:pt>
                <c:pt idx="20">
                  <c:v>38.655211448669434</c:v>
                </c:pt>
                <c:pt idx="21">
                  <c:v>41.437496185302734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E-4D62-83E4-5A8E6C37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);[Red]\(0.0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2000" b="0" i="0" u="none" strike="noStrike" cap="none" normalizeH="0" baseline="0">
                <a:effectLst/>
              </a:rPr>
              <a:t>磁盘</a:t>
            </a:r>
            <a:r>
              <a:rPr lang="zh-CN" altLang="en-US" sz="2000" b="0" i="0" u="none" strike="noStrike" cap="none" normalizeH="0" baseline="0">
                <a:effectLst/>
              </a:rPr>
              <a:t>读误差率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磁盘读写总量!$A$4:$A$25</c:f>
              <c:numCache>
                <c:formatCode>h:mm:ss;@</c:formatCode>
                <c:ptCount val="22"/>
                <c:pt idx="0">
                  <c:v>0.79166666666666663</c:v>
                </c:pt>
                <c:pt idx="1">
                  <c:v>0.79201388888888891</c:v>
                </c:pt>
                <c:pt idx="2">
                  <c:v>0.79236111111111107</c:v>
                </c:pt>
                <c:pt idx="3">
                  <c:v>0.79270833333333324</c:v>
                </c:pt>
                <c:pt idx="4">
                  <c:v>0.7930555555555554</c:v>
                </c:pt>
                <c:pt idx="5">
                  <c:v>0.79340277777777757</c:v>
                </c:pt>
                <c:pt idx="6">
                  <c:v>0.79374999999999973</c:v>
                </c:pt>
                <c:pt idx="7">
                  <c:v>0.7940972222222219</c:v>
                </c:pt>
                <c:pt idx="8">
                  <c:v>0.79444444444444406</c:v>
                </c:pt>
                <c:pt idx="9">
                  <c:v>0.79479166666666623</c:v>
                </c:pt>
                <c:pt idx="10">
                  <c:v>0.7951388888888884</c:v>
                </c:pt>
                <c:pt idx="11">
                  <c:v>0.79548611111111056</c:v>
                </c:pt>
                <c:pt idx="12">
                  <c:v>0.79583333333333273</c:v>
                </c:pt>
                <c:pt idx="13">
                  <c:v>0.79618055555555489</c:v>
                </c:pt>
                <c:pt idx="14">
                  <c:v>0.79652777777777706</c:v>
                </c:pt>
                <c:pt idx="15">
                  <c:v>0.79687499999999922</c:v>
                </c:pt>
                <c:pt idx="16">
                  <c:v>0.79722222222222139</c:v>
                </c:pt>
                <c:pt idx="17">
                  <c:v>0.79756944444444355</c:v>
                </c:pt>
                <c:pt idx="18">
                  <c:v>0.79791666666666572</c:v>
                </c:pt>
                <c:pt idx="19">
                  <c:v>0.79826388888888788</c:v>
                </c:pt>
                <c:pt idx="20">
                  <c:v>0.79861111111111005</c:v>
                </c:pt>
                <c:pt idx="21">
                  <c:v>0.79895833333333222</c:v>
                </c:pt>
              </c:numCache>
            </c:numRef>
          </c:cat>
          <c:val>
            <c:numRef>
              <c:f>磁盘读写总量!$D$4:$D$25</c:f>
              <c:numCache>
                <c:formatCode>0.0000%</c:formatCode>
                <c:ptCount val="22"/>
                <c:pt idx="0">
                  <c:v>4.8591897908952848E-5</c:v>
                </c:pt>
                <c:pt idx="1">
                  <c:v>0</c:v>
                </c:pt>
                <c:pt idx="2">
                  <c:v>8.1937728362161369E-16</c:v>
                </c:pt>
                <c:pt idx="3">
                  <c:v>1.3105492098837563E-15</c:v>
                </c:pt>
                <c:pt idx="4">
                  <c:v>3.6916993502785363E-15</c:v>
                </c:pt>
                <c:pt idx="5">
                  <c:v>1.1990884092631459E-15</c:v>
                </c:pt>
                <c:pt idx="6">
                  <c:v>8.2845387160519771E-16</c:v>
                </c:pt>
                <c:pt idx="7">
                  <c:v>6.3021271590565358E-16</c:v>
                </c:pt>
                <c:pt idx="8">
                  <c:v>9.0073738173687895E-15</c:v>
                </c:pt>
                <c:pt idx="9">
                  <c:v>7.6703848178013048E-15</c:v>
                </c:pt>
                <c:pt idx="10">
                  <c:v>6.5564433677005508E-15</c:v>
                </c:pt>
                <c:pt idx="11">
                  <c:v>2.3122063988704618E-16</c:v>
                </c:pt>
                <c:pt idx="12">
                  <c:v>2.3122063988704618E-16</c:v>
                </c:pt>
                <c:pt idx="13">
                  <c:v>3.4273433443988635E-15</c:v>
                </c:pt>
                <c:pt idx="14">
                  <c:v>3.4273433443988635E-15</c:v>
                </c:pt>
                <c:pt idx="15">
                  <c:v>3.4273433443988635E-15</c:v>
                </c:pt>
                <c:pt idx="16">
                  <c:v>2.8360962892879686E-15</c:v>
                </c:pt>
                <c:pt idx="17">
                  <c:v>1.6869865500493695E-15</c:v>
                </c:pt>
                <c:pt idx="18">
                  <c:v>1.6782702659310865E-15</c:v>
                </c:pt>
                <c:pt idx="19">
                  <c:v>1.6782702659310865E-15</c:v>
                </c:pt>
                <c:pt idx="20">
                  <c:v>1.6782702659310865E-15</c:v>
                </c:pt>
                <c:pt idx="21">
                  <c:v>1.2305405302932949E-15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0-4038-B8CF-341784CC2A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22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磁盘读写总量!$A$4:$A$25</c:f>
              <c:numCache>
                <c:formatCode>h:mm:ss;@</c:formatCode>
                <c:ptCount val="22"/>
                <c:pt idx="0">
                  <c:v>0.79166666666666663</c:v>
                </c:pt>
                <c:pt idx="1">
                  <c:v>0.79201388888888891</c:v>
                </c:pt>
                <c:pt idx="2">
                  <c:v>0.79236111111111107</c:v>
                </c:pt>
                <c:pt idx="3">
                  <c:v>0.79270833333333324</c:v>
                </c:pt>
                <c:pt idx="4">
                  <c:v>0.7930555555555554</c:v>
                </c:pt>
                <c:pt idx="5">
                  <c:v>0.79340277777777757</c:v>
                </c:pt>
                <c:pt idx="6">
                  <c:v>0.79374999999999973</c:v>
                </c:pt>
                <c:pt idx="7">
                  <c:v>0.7940972222222219</c:v>
                </c:pt>
                <c:pt idx="8">
                  <c:v>0.79444444444444406</c:v>
                </c:pt>
                <c:pt idx="9">
                  <c:v>0.79479166666666623</c:v>
                </c:pt>
                <c:pt idx="10">
                  <c:v>0.7951388888888884</c:v>
                </c:pt>
                <c:pt idx="11">
                  <c:v>0.79548611111111056</c:v>
                </c:pt>
                <c:pt idx="12">
                  <c:v>0.79583333333333273</c:v>
                </c:pt>
                <c:pt idx="13">
                  <c:v>0.79618055555555489</c:v>
                </c:pt>
                <c:pt idx="14">
                  <c:v>0.79652777777777706</c:v>
                </c:pt>
                <c:pt idx="15">
                  <c:v>0.79687499999999922</c:v>
                </c:pt>
                <c:pt idx="16">
                  <c:v>0.79722222222222139</c:v>
                </c:pt>
                <c:pt idx="17">
                  <c:v>0.79756944444444355</c:v>
                </c:pt>
                <c:pt idx="18">
                  <c:v>0.79791666666666572</c:v>
                </c:pt>
                <c:pt idx="19">
                  <c:v>0.79826388888888788</c:v>
                </c:pt>
                <c:pt idx="20">
                  <c:v>0.79861111111111005</c:v>
                </c:pt>
                <c:pt idx="21">
                  <c:v>0.79895833333333222</c:v>
                </c:pt>
              </c:numCache>
            </c:numRef>
          </c:xVal>
          <c:yVal>
            <c:numRef>
              <c:f>磁盘读写总量!$D$26</c:f>
              <c:numCache>
                <c:formatCode>0.0000%</c:formatCode>
                <c:ptCount val="1"/>
                <c:pt idx="0">
                  <c:v>2.2087226346454246E-6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0-4038-B8CF-341784CC2A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2000" b="0" i="0" u="none" strike="noStrike" cap="none" normalizeH="0" baseline="0">
                <a:effectLst/>
              </a:rPr>
              <a:t>磁盘</a:t>
            </a:r>
            <a:r>
              <a:rPr lang="zh-CN" altLang="en-US" sz="2000" b="0" i="0" u="none" strike="noStrike" cap="none" normalizeH="0" baseline="0">
                <a:effectLst/>
              </a:rPr>
              <a:t>写误差率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磁盘读写总量!$A$4:$A$25</c:f>
              <c:numCache>
                <c:formatCode>h:mm:ss;@</c:formatCode>
                <c:ptCount val="22"/>
                <c:pt idx="0">
                  <c:v>0.79166666666666663</c:v>
                </c:pt>
                <c:pt idx="1">
                  <c:v>0.79201388888888891</c:v>
                </c:pt>
                <c:pt idx="2">
                  <c:v>0.79236111111111107</c:v>
                </c:pt>
                <c:pt idx="3">
                  <c:v>0.79270833333333324</c:v>
                </c:pt>
                <c:pt idx="4">
                  <c:v>0.7930555555555554</c:v>
                </c:pt>
                <c:pt idx="5">
                  <c:v>0.79340277777777757</c:v>
                </c:pt>
                <c:pt idx="6">
                  <c:v>0.79374999999999973</c:v>
                </c:pt>
                <c:pt idx="7">
                  <c:v>0.7940972222222219</c:v>
                </c:pt>
                <c:pt idx="8">
                  <c:v>0.79444444444444406</c:v>
                </c:pt>
                <c:pt idx="9">
                  <c:v>0.79479166666666623</c:v>
                </c:pt>
                <c:pt idx="10">
                  <c:v>0.7951388888888884</c:v>
                </c:pt>
                <c:pt idx="11">
                  <c:v>0.79548611111111056</c:v>
                </c:pt>
                <c:pt idx="12">
                  <c:v>0.79583333333333273</c:v>
                </c:pt>
                <c:pt idx="13">
                  <c:v>0.79618055555555489</c:v>
                </c:pt>
                <c:pt idx="14">
                  <c:v>0.79652777777777706</c:v>
                </c:pt>
                <c:pt idx="15">
                  <c:v>0.79687499999999922</c:v>
                </c:pt>
                <c:pt idx="16">
                  <c:v>0.79722222222222139</c:v>
                </c:pt>
                <c:pt idx="17">
                  <c:v>0.79756944444444355</c:v>
                </c:pt>
                <c:pt idx="18">
                  <c:v>0.79791666666666572</c:v>
                </c:pt>
                <c:pt idx="19">
                  <c:v>0.79826388888888788</c:v>
                </c:pt>
                <c:pt idx="20">
                  <c:v>0.79861111111111005</c:v>
                </c:pt>
                <c:pt idx="21">
                  <c:v>0.79895833333333222</c:v>
                </c:pt>
              </c:numCache>
            </c:numRef>
          </c:cat>
          <c:val>
            <c:numRef>
              <c:f>磁盘读写总量!$G$4:$G$25</c:f>
              <c:numCache>
                <c:formatCode>0.0000%</c:formatCode>
                <c:ptCount val="22"/>
                <c:pt idx="0">
                  <c:v>6.485155915259001E-15</c:v>
                </c:pt>
                <c:pt idx="1">
                  <c:v>3.3652865096099515E-5</c:v>
                </c:pt>
                <c:pt idx="2">
                  <c:v>9.0775833139775571E-16</c:v>
                </c:pt>
                <c:pt idx="3">
                  <c:v>2.3678732909130238E-15</c:v>
                </c:pt>
                <c:pt idx="4">
                  <c:v>2.0418528151004365E-7</c:v>
                </c:pt>
                <c:pt idx="5">
                  <c:v>3.9922686036867777E-15</c:v>
                </c:pt>
                <c:pt idx="6">
                  <c:v>4.3724777439918145E-15</c:v>
                </c:pt>
                <c:pt idx="7">
                  <c:v>4.562511664082747E-15</c:v>
                </c:pt>
                <c:pt idx="8">
                  <c:v>1.9010441499105896E-15</c:v>
                </c:pt>
                <c:pt idx="9">
                  <c:v>5.7031320131789736E-16</c:v>
                </c:pt>
                <c:pt idx="10">
                  <c:v>4.5625052613010211E-15</c:v>
                </c:pt>
                <c:pt idx="11">
                  <c:v>4.5625052613010211E-15</c:v>
                </c:pt>
                <c:pt idx="12">
                  <c:v>4.5625052613010211E-15</c:v>
                </c:pt>
                <c:pt idx="13">
                  <c:v>3.9880314325302619E-15</c:v>
                </c:pt>
                <c:pt idx="14">
                  <c:v>8.3960219910945915E-5</c:v>
                </c:pt>
                <c:pt idx="15">
                  <c:v>1.77214186422499E-15</c:v>
                </c:pt>
                <c:pt idx="16">
                  <c:v>4.9551376163427737E-16</c:v>
                </c:pt>
                <c:pt idx="17">
                  <c:v>0</c:v>
                </c:pt>
                <c:pt idx="18">
                  <c:v>1.0711792757488608E-15</c:v>
                </c:pt>
                <c:pt idx="19">
                  <c:v>1.9806375459670031E-16</c:v>
                </c:pt>
                <c:pt idx="20">
                  <c:v>1.2631865138982056E-5</c:v>
                </c:pt>
                <c:pt idx="21">
                  <c:v>5.8921274825242147E-5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3-408F-8280-0DB89A5085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22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磁盘读写总量!$A$4:$A$25</c:f>
              <c:numCache>
                <c:formatCode>h:mm:ss;@</c:formatCode>
                <c:ptCount val="22"/>
                <c:pt idx="0">
                  <c:v>0.79166666666666663</c:v>
                </c:pt>
                <c:pt idx="1">
                  <c:v>0.79201388888888891</c:v>
                </c:pt>
                <c:pt idx="2">
                  <c:v>0.79236111111111107</c:v>
                </c:pt>
                <c:pt idx="3">
                  <c:v>0.79270833333333324</c:v>
                </c:pt>
                <c:pt idx="4">
                  <c:v>0.7930555555555554</c:v>
                </c:pt>
                <c:pt idx="5">
                  <c:v>0.79340277777777757</c:v>
                </c:pt>
                <c:pt idx="6">
                  <c:v>0.79374999999999973</c:v>
                </c:pt>
                <c:pt idx="7">
                  <c:v>0.7940972222222219</c:v>
                </c:pt>
                <c:pt idx="8">
                  <c:v>0.79444444444444406</c:v>
                </c:pt>
                <c:pt idx="9">
                  <c:v>0.79479166666666623</c:v>
                </c:pt>
                <c:pt idx="10">
                  <c:v>0.7951388888888884</c:v>
                </c:pt>
                <c:pt idx="11">
                  <c:v>0.79548611111111056</c:v>
                </c:pt>
                <c:pt idx="12">
                  <c:v>0.79583333333333273</c:v>
                </c:pt>
                <c:pt idx="13">
                  <c:v>0.79618055555555489</c:v>
                </c:pt>
                <c:pt idx="14">
                  <c:v>0.79652777777777706</c:v>
                </c:pt>
                <c:pt idx="15">
                  <c:v>0.79687499999999922</c:v>
                </c:pt>
                <c:pt idx="16">
                  <c:v>0.79722222222222139</c:v>
                </c:pt>
                <c:pt idx="17">
                  <c:v>0.79756944444444355</c:v>
                </c:pt>
                <c:pt idx="18">
                  <c:v>0.79791666666666572</c:v>
                </c:pt>
                <c:pt idx="19">
                  <c:v>0.79826388888888788</c:v>
                </c:pt>
                <c:pt idx="20">
                  <c:v>0.79861111111111005</c:v>
                </c:pt>
                <c:pt idx="21">
                  <c:v>0.79895833333333222</c:v>
                </c:pt>
              </c:numCache>
            </c:numRef>
          </c:xVal>
          <c:yVal>
            <c:numRef>
              <c:f>磁盘读写总量!$G$26</c:f>
              <c:numCache>
                <c:formatCode>0.0000%</c:formatCode>
                <c:ptCount val="1"/>
                <c:pt idx="0">
                  <c:v>8.6077459226887074E-6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63-408F-8280-0DB89A5085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8535591094375"/>
          <c:y val="4.0589693034782104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网卡上传速率</a:t>
            </a:r>
            <a:r>
              <a:rPr lang="en-US"/>
              <a:t>(</a:t>
            </a:r>
            <a:r>
              <a:rPr lang="en-US" altLang="zh-CN"/>
              <a:t>K</a:t>
            </a:r>
            <a:r>
              <a:rPr lang="en-US"/>
              <a:t>B/s)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'网卡读写速率(负载)'!$A$4:$A$26</c:f>
              <c:numCache>
                <c:formatCode>h:mm:ss</c:formatCode>
                <c:ptCount val="23"/>
                <c:pt idx="0">
                  <c:v>0.62835648148148149</c:v>
                </c:pt>
                <c:pt idx="1">
                  <c:v>0.62870370370370365</c:v>
                </c:pt>
                <c:pt idx="2">
                  <c:v>0.62905092592592582</c:v>
                </c:pt>
                <c:pt idx="3">
                  <c:v>0.62939814814814798</c:v>
                </c:pt>
                <c:pt idx="4">
                  <c:v>0.62974537037037015</c:v>
                </c:pt>
                <c:pt idx="5">
                  <c:v>0.63009259259259232</c:v>
                </c:pt>
                <c:pt idx="6">
                  <c:v>0.63043981481481448</c:v>
                </c:pt>
                <c:pt idx="7">
                  <c:v>0.63078703703703665</c:v>
                </c:pt>
                <c:pt idx="8">
                  <c:v>0.63113425925925881</c:v>
                </c:pt>
                <c:pt idx="9">
                  <c:v>0.63148148148148098</c:v>
                </c:pt>
                <c:pt idx="10">
                  <c:v>0.63182870370370314</c:v>
                </c:pt>
                <c:pt idx="11">
                  <c:v>0.63217592592592531</c:v>
                </c:pt>
                <c:pt idx="12">
                  <c:v>0.63252314814814747</c:v>
                </c:pt>
                <c:pt idx="13">
                  <c:v>0.63287037037036964</c:v>
                </c:pt>
                <c:pt idx="14">
                  <c:v>0.6332175925925918</c:v>
                </c:pt>
                <c:pt idx="15">
                  <c:v>0.63356481481481397</c:v>
                </c:pt>
                <c:pt idx="16">
                  <c:v>0.63391203703703614</c:v>
                </c:pt>
                <c:pt idx="17">
                  <c:v>0.6342592592592583</c:v>
                </c:pt>
                <c:pt idx="18">
                  <c:v>0.63460648148148047</c:v>
                </c:pt>
                <c:pt idx="19">
                  <c:v>0.63495370370370263</c:v>
                </c:pt>
                <c:pt idx="20">
                  <c:v>0.6353009259259248</c:v>
                </c:pt>
                <c:pt idx="21">
                  <c:v>0.63564814814814696</c:v>
                </c:pt>
                <c:pt idx="22">
                  <c:v>0.63599537037036913</c:v>
                </c:pt>
              </c:numCache>
            </c:numRef>
          </c:cat>
          <c:val>
            <c:numRef>
              <c:f>'网卡读写速率(负载)'!$C$4:$C$26</c:f>
              <c:numCache>
                <c:formatCode>0.00_);[Red]\(0.00\)</c:formatCode>
                <c:ptCount val="23"/>
                <c:pt idx="0">
                  <c:v>273.37031250000001</c:v>
                </c:pt>
                <c:pt idx="1">
                  <c:v>243.81236530172399</c:v>
                </c:pt>
                <c:pt idx="2">
                  <c:v>216.001204427083</c:v>
                </c:pt>
                <c:pt idx="3">
                  <c:v>175.495554956896</c:v>
                </c:pt>
                <c:pt idx="4">
                  <c:v>169.327473958333</c:v>
                </c:pt>
                <c:pt idx="5">
                  <c:v>184.9599609375</c:v>
                </c:pt>
                <c:pt idx="6">
                  <c:v>201.037446120689</c:v>
                </c:pt>
                <c:pt idx="7">
                  <c:v>209.50404094827499</c:v>
                </c:pt>
                <c:pt idx="8">
                  <c:v>210.271549479166</c:v>
                </c:pt>
                <c:pt idx="9">
                  <c:v>217.36341594827499</c:v>
                </c:pt>
                <c:pt idx="10">
                  <c:v>198.855805495689</c:v>
                </c:pt>
                <c:pt idx="11">
                  <c:v>198.23782552083301</c:v>
                </c:pt>
                <c:pt idx="12">
                  <c:v>189.56357758620601</c:v>
                </c:pt>
                <c:pt idx="13">
                  <c:v>186.59220096982699</c:v>
                </c:pt>
                <c:pt idx="14">
                  <c:v>215.44869791666599</c:v>
                </c:pt>
                <c:pt idx="15">
                  <c:v>202.78164062499999</c:v>
                </c:pt>
                <c:pt idx="16">
                  <c:v>198.08950700431001</c:v>
                </c:pt>
                <c:pt idx="17">
                  <c:v>167.98652343750001</c:v>
                </c:pt>
                <c:pt idx="18">
                  <c:v>177.13359374999999</c:v>
                </c:pt>
                <c:pt idx="19">
                  <c:v>219.318359375</c:v>
                </c:pt>
                <c:pt idx="20">
                  <c:v>193.029027478448</c:v>
                </c:pt>
                <c:pt idx="21">
                  <c:v>158.919652478448</c:v>
                </c:pt>
                <c:pt idx="22">
                  <c:v>81.513932291666606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C-4E6A-9650-B3CEEB6A4903}"/>
            </c:ext>
          </c:extLst>
        </c:ser>
        <c:ser>
          <c:idx val="0"/>
          <c:order val="1"/>
          <c:tx>
            <c:v>monasca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'网卡读写速率(负载)'!$A$4:$A$26</c:f>
              <c:numCache>
                <c:formatCode>h:mm:ss</c:formatCode>
                <c:ptCount val="23"/>
                <c:pt idx="0">
                  <c:v>0.62835648148148149</c:v>
                </c:pt>
                <c:pt idx="1">
                  <c:v>0.62870370370370365</c:v>
                </c:pt>
                <c:pt idx="2">
                  <c:v>0.62905092592592582</c:v>
                </c:pt>
                <c:pt idx="3">
                  <c:v>0.62939814814814798</c:v>
                </c:pt>
                <c:pt idx="4">
                  <c:v>0.62974537037037015</c:v>
                </c:pt>
                <c:pt idx="5">
                  <c:v>0.63009259259259232</c:v>
                </c:pt>
                <c:pt idx="6">
                  <c:v>0.63043981481481448</c:v>
                </c:pt>
                <c:pt idx="7">
                  <c:v>0.63078703703703665</c:v>
                </c:pt>
                <c:pt idx="8">
                  <c:v>0.63113425925925881</c:v>
                </c:pt>
                <c:pt idx="9">
                  <c:v>0.63148148148148098</c:v>
                </c:pt>
                <c:pt idx="10">
                  <c:v>0.63182870370370314</c:v>
                </c:pt>
                <c:pt idx="11">
                  <c:v>0.63217592592592531</c:v>
                </c:pt>
                <c:pt idx="12">
                  <c:v>0.63252314814814747</c:v>
                </c:pt>
                <c:pt idx="13">
                  <c:v>0.63287037037036964</c:v>
                </c:pt>
                <c:pt idx="14">
                  <c:v>0.6332175925925918</c:v>
                </c:pt>
                <c:pt idx="15">
                  <c:v>0.63356481481481397</c:v>
                </c:pt>
                <c:pt idx="16">
                  <c:v>0.63391203703703614</c:v>
                </c:pt>
                <c:pt idx="17">
                  <c:v>0.6342592592592583</c:v>
                </c:pt>
                <c:pt idx="18">
                  <c:v>0.63460648148148047</c:v>
                </c:pt>
                <c:pt idx="19">
                  <c:v>0.63495370370370263</c:v>
                </c:pt>
                <c:pt idx="20">
                  <c:v>0.6353009259259248</c:v>
                </c:pt>
                <c:pt idx="21">
                  <c:v>0.63564814814814696</c:v>
                </c:pt>
                <c:pt idx="22">
                  <c:v>0.63599537037036913</c:v>
                </c:pt>
              </c:numCache>
            </c:numRef>
          </c:cat>
          <c:val>
            <c:numRef>
              <c:f>'网卡读写速率(负载)'!$B$4:$B$26</c:f>
              <c:numCache>
                <c:formatCode>0.00_);[Red]\(0.00\)</c:formatCode>
                <c:ptCount val="23"/>
                <c:pt idx="0">
                  <c:v>273.37</c:v>
                </c:pt>
                <c:pt idx="1">
                  <c:v>235.67</c:v>
                </c:pt>
                <c:pt idx="2">
                  <c:v>216</c:v>
                </c:pt>
                <c:pt idx="3">
                  <c:v>169.66</c:v>
                </c:pt>
                <c:pt idx="4">
                  <c:v>169.32</c:v>
                </c:pt>
                <c:pt idx="5">
                  <c:v>184.95</c:v>
                </c:pt>
                <c:pt idx="6">
                  <c:v>194.34</c:v>
                </c:pt>
                <c:pt idx="7">
                  <c:v>202.54</c:v>
                </c:pt>
                <c:pt idx="8">
                  <c:v>210.26</c:v>
                </c:pt>
                <c:pt idx="9">
                  <c:v>210.11</c:v>
                </c:pt>
                <c:pt idx="10">
                  <c:v>192.24</c:v>
                </c:pt>
                <c:pt idx="11">
                  <c:v>198.23</c:v>
                </c:pt>
                <c:pt idx="12">
                  <c:v>183.24</c:v>
                </c:pt>
                <c:pt idx="13">
                  <c:v>180.37</c:v>
                </c:pt>
                <c:pt idx="14">
                  <c:v>215.45</c:v>
                </c:pt>
                <c:pt idx="15">
                  <c:v>202.81</c:v>
                </c:pt>
                <c:pt idx="16">
                  <c:v>191.5</c:v>
                </c:pt>
                <c:pt idx="17">
                  <c:v>167.94</c:v>
                </c:pt>
                <c:pt idx="18">
                  <c:v>177.13</c:v>
                </c:pt>
                <c:pt idx="19">
                  <c:v>219.32</c:v>
                </c:pt>
                <c:pt idx="20">
                  <c:v>186.61</c:v>
                </c:pt>
                <c:pt idx="21">
                  <c:v>153.61000000000001</c:v>
                </c:pt>
                <c:pt idx="22">
                  <c:v>81.510000000000005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C-4E6A-9650-B3CEEB6A4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83820</xdr:rowOff>
    </xdr:from>
    <xdr:to>
      <xdr:col>7</xdr:col>
      <xdr:colOff>15240</xdr:colOff>
      <xdr:row>82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09A0F5-E803-4C63-8F30-C70D223B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129540</xdr:rowOff>
    </xdr:from>
    <xdr:to>
      <xdr:col>7</xdr:col>
      <xdr:colOff>15240</xdr:colOff>
      <xdr:row>54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B918E4B-42BA-4DC2-8FB6-478CDFB99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</xdr:colOff>
      <xdr:row>110</xdr:row>
      <xdr:rowOff>38100</xdr:rowOff>
    </xdr:from>
    <xdr:to>
      <xdr:col>7</xdr:col>
      <xdr:colOff>76200</xdr:colOff>
      <xdr:row>136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9D53AA0-CA3E-4349-BCC0-3EF804340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</xdr:colOff>
      <xdr:row>84</xdr:row>
      <xdr:rowOff>15240</xdr:rowOff>
    </xdr:from>
    <xdr:to>
      <xdr:col>7</xdr:col>
      <xdr:colOff>68580</xdr:colOff>
      <xdr:row>110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5786EA0-FDD6-4F39-9150-F98B3568D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83820</xdr:rowOff>
    </xdr:from>
    <xdr:to>
      <xdr:col>7</xdr:col>
      <xdr:colOff>15240</xdr:colOff>
      <xdr:row>83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D9A35C-494F-448D-B158-BBFDD66EB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129540</xdr:rowOff>
    </xdr:from>
    <xdr:to>
      <xdr:col>7</xdr:col>
      <xdr:colOff>15240</xdr:colOff>
      <xdr:row>55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C00966-A8B8-4F33-B004-A15CBBC40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</xdr:colOff>
      <xdr:row>111</xdr:row>
      <xdr:rowOff>38100</xdr:rowOff>
    </xdr:from>
    <xdr:to>
      <xdr:col>7</xdr:col>
      <xdr:colOff>76200</xdr:colOff>
      <xdr:row>137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45D15D5-9390-44E1-B724-B28A7B7F7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</xdr:colOff>
      <xdr:row>85</xdr:row>
      <xdr:rowOff>15240</xdr:rowOff>
    </xdr:from>
    <xdr:to>
      <xdr:col>7</xdr:col>
      <xdr:colOff>68580</xdr:colOff>
      <xdr:row>111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769CEE2-FA74-43F4-872A-4FC245E7A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9</xdr:col>
      <xdr:colOff>457200</xdr:colOff>
      <xdr:row>66</xdr:row>
      <xdr:rowOff>22860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E061A8F-57F5-4C4C-B91B-E8201A707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457200</xdr:colOff>
      <xdr:row>99</xdr:row>
      <xdr:rowOff>22860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286741D-4C7D-4992-B509-C650EB993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9</xdr:col>
      <xdr:colOff>457200</xdr:colOff>
      <xdr:row>130</xdr:row>
      <xdr:rowOff>22860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AB5A76D-D58B-42A4-A90A-364D3D7B8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139</xdr:row>
      <xdr:rowOff>7620</xdr:rowOff>
    </xdr:from>
    <xdr:to>
      <xdr:col>9</xdr:col>
      <xdr:colOff>457200</xdr:colOff>
      <xdr:row>165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DF3AAF4-B0DE-412D-84CE-80A5C3F1C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7620</xdr:rowOff>
    </xdr:from>
    <xdr:to>
      <xdr:col>7</xdr:col>
      <xdr:colOff>160020</xdr:colOff>
      <xdr:row>56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8B948D-1817-45AF-9EDD-352105A5C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160020</xdr:colOff>
      <xdr:row>87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B8361C2-58B6-4361-A70D-58C4727BE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7</xdr:col>
      <xdr:colOff>160020</xdr:colOff>
      <xdr:row>120</xdr:row>
      <xdr:rowOff>45720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37170BD-DEBD-46A3-B07B-9B5FD7DC7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91440</xdr:colOff>
      <xdr:row>133</xdr:row>
      <xdr:rowOff>45720</xdr:rowOff>
    </xdr:from>
    <xdr:to>
      <xdr:col>7</xdr:col>
      <xdr:colOff>251460</xdr:colOff>
      <xdr:row>160</xdr:row>
      <xdr:rowOff>91440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A8F1960-39F5-410C-B59B-86E59426B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7</xdr:col>
      <xdr:colOff>175260</xdr:colOff>
      <xdr:row>56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D251B-100D-4523-A09B-2D2FA8D25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7</xdr:col>
      <xdr:colOff>175260</xdr:colOff>
      <xdr:row>88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9359A47-BFB8-4222-A508-F3A328C47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7</xdr:col>
      <xdr:colOff>175260</xdr:colOff>
      <xdr:row>56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84CD77-2FB9-4A3F-BEB7-1CE318860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7</xdr:col>
      <xdr:colOff>175260</xdr:colOff>
      <xdr:row>88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327F7E6-30C4-438D-8D7C-509F4DF98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79</xdr:row>
      <xdr:rowOff>0</xdr:rowOff>
    </xdr:from>
    <xdr:to>
      <xdr:col>9</xdr:col>
      <xdr:colOff>30480</xdr:colOff>
      <xdr:row>106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1C60F0-9CF1-4400-ABC7-813DDD84B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9</xdr:col>
      <xdr:colOff>30480</xdr:colOff>
      <xdr:row>141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1EA1D6-3F09-4284-8763-97C1BD0EC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workbookViewId="0">
      <selection activeCell="B9" sqref="B9"/>
    </sheetView>
  </sheetViews>
  <sheetFormatPr defaultRowHeight="14.4" x14ac:dyDescent="0.3"/>
  <cols>
    <col min="1" max="1" width="27.109375" style="1" customWidth="1"/>
    <col min="2" max="2" width="14.88671875" style="1" customWidth="1"/>
    <col min="3" max="4" width="14.77734375" style="1" customWidth="1"/>
    <col min="5" max="5" width="14.5546875" style="1" customWidth="1"/>
    <col min="6" max="6" width="15.21875" style="1" customWidth="1"/>
    <col min="7" max="7" width="16.5546875" style="1" customWidth="1"/>
    <col min="8" max="16384" width="8.88671875" style="1"/>
  </cols>
  <sheetData>
    <row r="1" spans="1:7" x14ac:dyDescent="0.3">
      <c r="A1" s="24" t="s">
        <v>0</v>
      </c>
      <c r="B1" s="24"/>
      <c r="C1" s="24"/>
      <c r="D1" s="24"/>
      <c r="E1" s="24"/>
      <c r="F1" s="3"/>
    </row>
    <row r="2" spans="1:7" ht="15" customHeight="1" x14ac:dyDescent="0.3">
      <c r="A2" s="24" t="s">
        <v>7</v>
      </c>
      <c r="B2" s="24" t="s">
        <v>1</v>
      </c>
      <c r="C2" s="24"/>
      <c r="D2" s="25" t="s">
        <v>4</v>
      </c>
      <c r="E2" s="24" t="s">
        <v>2</v>
      </c>
      <c r="F2" s="24"/>
      <c r="G2" s="25" t="s">
        <v>5</v>
      </c>
    </row>
    <row r="3" spans="1:7" x14ac:dyDescent="0.3">
      <c r="A3" s="24"/>
      <c r="B3" s="3" t="s">
        <v>21</v>
      </c>
      <c r="C3" s="3" t="s">
        <v>3</v>
      </c>
      <c r="D3" s="25"/>
      <c r="E3" s="3" t="s">
        <v>21</v>
      </c>
      <c r="F3" s="3" t="s">
        <v>3</v>
      </c>
      <c r="G3" s="24"/>
    </row>
    <row r="4" spans="1:7" x14ac:dyDescent="0.3">
      <c r="A4" s="4">
        <v>0.85520833333333324</v>
      </c>
      <c r="B4" s="21">
        <v>23.845096982758616</v>
      </c>
      <c r="C4" s="22">
        <v>23.0502604166666</v>
      </c>
      <c r="D4" s="19">
        <f t="shared" ref="D4:D24" si="0">ABS(C4-B4)/C4</f>
        <v>3.4482758620692444E-2</v>
      </c>
      <c r="E4" s="21">
        <v>92.724558863146498</v>
      </c>
      <c r="F4" s="22">
        <v>89.633740234374997</v>
      </c>
      <c r="G4" s="23">
        <f t="shared" ref="G4:G24" si="1">ABS(F4-E4)/F4</f>
        <v>3.4482758620689093E-2</v>
      </c>
    </row>
    <row r="5" spans="1:7" x14ac:dyDescent="0.3">
      <c r="A5" s="4">
        <v>0.85555555555555562</v>
      </c>
      <c r="B5" s="21">
        <v>20</v>
      </c>
      <c r="C5" s="22">
        <v>20</v>
      </c>
      <c r="D5" s="19">
        <f t="shared" si="0"/>
        <v>0</v>
      </c>
      <c r="E5" s="21">
        <v>93.741682381465438</v>
      </c>
      <c r="F5" s="22">
        <v>93.741682381465495</v>
      </c>
      <c r="G5" s="23">
        <f t="shared" si="1"/>
        <v>6.0638360030166302E-16</v>
      </c>
    </row>
    <row r="6" spans="1:7" x14ac:dyDescent="0.3">
      <c r="A6" s="4">
        <v>0.85590277777777779</v>
      </c>
      <c r="B6" s="21">
        <v>23.866666666666603</v>
      </c>
      <c r="C6" s="22">
        <v>24.689655172413701</v>
      </c>
      <c r="D6" s="19">
        <f t="shared" si="0"/>
        <v>3.3333333333332306E-2</v>
      </c>
      <c r="E6" s="21">
        <v>95.316959635416609</v>
      </c>
      <c r="F6" s="22">
        <v>98.483061691810306</v>
      </c>
      <c r="G6" s="23">
        <f t="shared" si="1"/>
        <v>3.2148696456062609E-2</v>
      </c>
    </row>
    <row r="7" spans="1:7" x14ac:dyDescent="0.3">
      <c r="A7" s="4">
        <f>2*A6-A5</f>
        <v>0.85624999999999996</v>
      </c>
      <c r="B7" s="21">
        <v>19.883072916666602</v>
      </c>
      <c r="C7" s="22">
        <v>20.568696120689602</v>
      </c>
      <c r="D7" s="19">
        <f t="shared" si="0"/>
        <v>3.333333333333393E-2</v>
      </c>
      <c r="E7" s="21">
        <v>96.267203776041029</v>
      </c>
      <c r="F7" s="22">
        <v>99.655728044181004</v>
      </c>
      <c r="G7" s="23">
        <f t="shared" si="1"/>
        <v>3.4002303075220307E-2</v>
      </c>
    </row>
    <row r="8" spans="1:7" x14ac:dyDescent="0.3">
      <c r="A8" s="4">
        <f t="shared" ref="A8:A24" si="2">2*A7-A6</f>
        <v>0.85659722222222212</v>
      </c>
      <c r="B8" s="21">
        <v>19.62015086206894</v>
      </c>
      <c r="C8" s="22">
        <v>18.9661458333333</v>
      </c>
      <c r="D8" s="19">
        <f t="shared" si="0"/>
        <v>3.4482758620690092E-2</v>
      </c>
      <c r="E8" s="21">
        <v>98.604559536637311</v>
      </c>
      <c r="F8" s="22">
        <v>95.367740885416595</v>
      </c>
      <c r="G8" s="23">
        <f t="shared" si="1"/>
        <v>3.3940393482841558E-2</v>
      </c>
    </row>
    <row r="9" spans="1:7" x14ac:dyDescent="0.3">
      <c r="A9" s="4">
        <f t="shared" si="2"/>
        <v>0.85694444444444429</v>
      </c>
      <c r="B9" s="21">
        <v>18.8020833333333</v>
      </c>
      <c r="C9" s="22">
        <v>19.450431034482701</v>
      </c>
      <c r="D9" s="19">
        <f t="shared" si="0"/>
        <v>3.3333333333332181E-2</v>
      </c>
      <c r="E9" s="21">
        <v>98.187386067708019</v>
      </c>
      <c r="F9" s="22">
        <v>101.573158001077</v>
      </c>
      <c r="G9" s="23">
        <f t="shared" si="1"/>
        <v>3.3333333333330897E-2</v>
      </c>
    </row>
    <row r="10" spans="1:7" x14ac:dyDescent="0.3">
      <c r="A10" s="4">
        <f t="shared" si="2"/>
        <v>0.85729166666666645</v>
      </c>
      <c r="B10" s="21">
        <v>20.222790948275851</v>
      </c>
      <c r="C10" s="22">
        <v>19.548697916666601</v>
      </c>
      <c r="D10" s="19">
        <f t="shared" si="0"/>
        <v>3.4482758620692541E-2</v>
      </c>
      <c r="E10" s="21">
        <v>97.272528286637311</v>
      </c>
      <c r="F10" s="22">
        <v>93.963444010416595</v>
      </c>
      <c r="G10" s="23">
        <f t="shared" si="1"/>
        <v>3.5216719768741953E-2</v>
      </c>
    </row>
    <row r="11" spans="1:7" x14ac:dyDescent="0.3">
      <c r="A11" s="4">
        <f t="shared" si="2"/>
        <v>0.85763888888888862</v>
      </c>
      <c r="B11" s="21">
        <v>19.733333333333302</v>
      </c>
      <c r="C11" s="22">
        <v>20.413793103448199</v>
      </c>
      <c r="D11" s="19">
        <f t="shared" si="0"/>
        <v>3.333333333333123E-2</v>
      </c>
      <c r="E11" s="21">
        <v>93.484016927083303</v>
      </c>
      <c r="F11" s="22">
        <v>96.707603717672399</v>
      </c>
      <c r="G11" s="23">
        <f t="shared" si="1"/>
        <v>3.3333333333333492E-2</v>
      </c>
    </row>
    <row r="12" spans="1:7" x14ac:dyDescent="0.3">
      <c r="A12" s="4">
        <f t="shared" si="2"/>
        <v>0.85798611111111078</v>
      </c>
      <c r="B12" s="21">
        <v>18.361799568965434</v>
      </c>
      <c r="C12" s="22">
        <v>18.226023706896498</v>
      </c>
      <c r="D12" s="19">
        <f t="shared" si="0"/>
        <v>7.4495602690103002E-3</v>
      </c>
      <c r="E12" s="21">
        <v>99.689806707973474</v>
      </c>
      <c r="F12" s="22">
        <v>99.724289466594797</v>
      </c>
      <c r="G12" s="23">
        <f t="shared" si="1"/>
        <v>3.457809406892155E-4</v>
      </c>
    </row>
    <row r="13" spans="1:7" x14ac:dyDescent="0.3">
      <c r="A13" s="4">
        <f t="shared" si="2"/>
        <v>0.85833333333333295</v>
      </c>
      <c r="B13" s="21">
        <v>24.878502155172349</v>
      </c>
      <c r="C13" s="22">
        <v>24.180468749999999</v>
      </c>
      <c r="D13" s="19">
        <f t="shared" si="0"/>
        <v>2.8867653989228376E-2</v>
      </c>
      <c r="E13" s="21">
        <v>100.53492052801704</v>
      </c>
      <c r="F13" s="22">
        <v>97.217089843750003</v>
      </c>
      <c r="G13" s="23">
        <f t="shared" si="1"/>
        <v>3.4128060093133274E-2</v>
      </c>
    </row>
    <row r="14" spans="1:7" x14ac:dyDescent="0.3">
      <c r="A14" s="4">
        <f t="shared" si="2"/>
        <v>0.85868055555555511</v>
      </c>
      <c r="B14" s="21">
        <v>23.518318965517235</v>
      </c>
      <c r="C14" s="22">
        <v>23.518318965517199</v>
      </c>
      <c r="D14" s="19">
        <f t="shared" si="0"/>
        <v>1.5106154840443852E-15</v>
      </c>
      <c r="E14" s="21">
        <v>96.39697265625</v>
      </c>
      <c r="F14" s="22">
        <v>96.39697265625</v>
      </c>
      <c r="G14" s="23">
        <f t="shared" si="1"/>
        <v>0</v>
      </c>
    </row>
    <row r="15" spans="1:7" x14ac:dyDescent="0.3">
      <c r="A15" s="4">
        <f t="shared" si="2"/>
        <v>0.85902777777777728</v>
      </c>
      <c r="B15" s="21">
        <v>20.533072916666605</v>
      </c>
      <c r="C15" s="22">
        <v>20.533072916666601</v>
      </c>
      <c r="D15" s="19">
        <f t="shared" si="0"/>
        <v>1.7302396447035356E-16</v>
      </c>
      <c r="E15" s="21">
        <v>93.9676106770833</v>
      </c>
      <c r="F15" s="22">
        <v>93.9676106770833</v>
      </c>
      <c r="G15" s="23">
        <f t="shared" si="1"/>
        <v>0</v>
      </c>
    </row>
    <row r="16" spans="1:7" x14ac:dyDescent="0.3">
      <c r="A16" s="4">
        <f t="shared" si="2"/>
        <v>0.85937499999999944</v>
      </c>
      <c r="B16" s="21">
        <v>22.620689655172349</v>
      </c>
      <c r="C16" s="22">
        <v>21.8502604166666</v>
      </c>
      <c r="D16" s="19">
        <f t="shared" si="0"/>
        <v>3.525949914620205E-2</v>
      </c>
      <c r="E16" s="21">
        <v>100.03465113146495</v>
      </c>
      <c r="F16" s="22">
        <v>96.566829427083306</v>
      </c>
      <c r="G16" s="23">
        <f t="shared" si="1"/>
        <v>3.5911106587590391E-2</v>
      </c>
    </row>
    <row r="17" spans="1:7" x14ac:dyDescent="0.3">
      <c r="A17" s="4">
        <f t="shared" si="2"/>
        <v>0.85972222222222161</v>
      </c>
      <c r="B17" s="21">
        <v>22.916927083333302</v>
      </c>
      <c r="C17" s="22">
        <v>22.8</v>
      </c>
      <c r="D17" s="19">
        <f t="shared" si="0"/>
        <v>5.1283808479518243E-3</v>
      </c>
      <c r="E17" s="21">
        <v>94.1840006510416</v>
      </c>
      <c r="F17" s="22">
        <v>94.317333984374997</v>
      </c>
      <c r="G17" s="23">
        <f t="shared" si="1"/>
        <v>1.4136673260451294E-3</v>
      </c>
    </row>
    <row r="18" spans="1:7" x14ac:dyDescent="0.3">
      <c r="A18" s="4">
        <f t="shared" si="2"/>
        <v>0.86006944444444378</v>
      </c>
      <c r="B18" s="21">
        <v>21.016433189655114</v>
      </c>
      <c r="C18" s="22">
        <v>20.44921875</v>
      </c>
      <c r="D18" s="19">
        <f t="shared" si="0"/>
        <v>2.7737707077690389E-2</v>
      </c>
      <c r="E18" s="21">
        <v>98.22444100215435</v>
      </c>
      <c r="F18" s="22">
        <v>94.950292968750006</v>
      </c>
      <c r="G18" s="23">
        <f t="shared" si="1"/>
        <v>3.4482758620680933E-2</v>
      </c>
    </row>
    <row r="19" spans="1:7" x14ac:dyDescent="0.3">
      <c r="A19" s="4">
        <f t="shared" si="2"/>
        <v>0.86041666666666594</v>
      </c>
      <c r="B19" s="21">
        <v>19.817447916666602</v>
      </c>
      <c r="C19" s="22">
        <v>20.365032327586199</v>
      </c>
      <c r="D19" s="19">
        <f t="shared" si="0"/>
        <v>2.688846264083004E-2</v>
      </c>
      <c r="E19" s="21">
        <v>88.767594401041606</v>
      </c>
      <c r="F19" s="22">
        <v>91.742339035560306</v>
      </c>
      <c r="G19" s="23">
        <f t="shared" si="1"/>
        <v>3.2424992275002465E-2</v>
      </c>
    </row>
    <row r="20" spans="1:7" x14ac:dyDescent="0.3">
      <c r="A20" s="4">
        <f t="shared" si="2"/>
        <v>0.86076388888888811</v>
      </c>
      <c r="B20" s="21">
        <v>20.551724137930965</v>
      </c>
      <c r="C20" s="22">
        <v>20.6875</v>
      </c>
      <c r="D20" s="19">
        <f t="shared" si="0"/>
        <v>6.5631836649684815E-3</v>
      </c>
      <c r="E20" s="21">
        <v>93.965550915948199</v>
      </c>
      <c r="F20" s="22">
        <v>93.897393588361993</v>
      </c>
      <c r="G20" s="23">
        <f t="shared" si="1"/>
        <v>7.2587028224662124E-4</v>
      </c>
    </row>
    <row r="21" spans="1:7" x14ac:dyDescent="0.3">
      <c r="A21" s="4">
        <f t="shared" si="2"/>
        <v>0.86111111111111027</v>
      </c>
      <c r="B21" s="21">
        <v>21.066666666666602</v>
      </c>
      <c r="C21" s="22">
        <v>21.793103448275801</v>
      </c>
      <c r="D21" s="19">
        <f t="shared" si="0"/>
        <v>3.3333333333333562E-2</v>
      </c>
      <c r="E21" s="21">
        <v>93.300406901041598</v>
      </c>
      <c r="F21" s="22">
        <v>96.534095501077502</v>
      </c>
      <c r="G21" s="23">
        <f t="shared" si="1"/>
        <v>3.3497890908397339E-2</v>
      </c>
    </row>
    <row r="22" spans="1:7" x14ac:dyDescent="0.3">
      <c r="A22" s="4">
        <f t="shared" si="2"/>
        <v>0.86145833333333244</v>
      </c>
      <c r="B22" s="21">
        <v>21.046875</v>
      </c>
      <c r="C22" s="22">
        <v>21.046875</v>
      </c>
      <c r="D22" s="19">
        <f t="shared" si="0"/>
        <v>0</v>
      </c>
      <c r="E22" s="21">
        <v>98.22607421875</v>
      </c>
      <c r="F22" s="22">
        <v>98.329522494611993</v>
      </c>
      <c r="G22" s="23">
        <f t="shared" si="1"/>
        <v>1.0520571364277854E-3</v>
      </c>
    </row>
    <row r="23" spans="1:7" x14ac:dyDescent="0.3">
      <c r="A23" s="4">
        <f>2*A22-A21</f>
        <v>0.8618055555555546</v>
      </c>
      <c r="B23" s="21">
        <v>19.733333333333302</v>
      </c>
      <c r="C23" s="22">
        <v>19.733333333333299</v>
      </c>
      <c r="D23" s="19">
        <f t="shared" si="0"/>
        <v>1.800361661554311E-16</v>
      </c>
      <c r="E23" s="21">
        <v>94.002897135416603</v>
      </c>
      <c r="F23" s="22">
        <v>94.036230468750006</v>
      </c>
      <c r="G23" s="23">
        <f t="shared" si="1"/>
        <v>3.544733042492572E-4</v>
      </c>
    </row>
    <row r="24" spans="1:7" x14ac:dyDescent="0.3">
      <c r="A24" s="4">
        <f t="shared" si="2"/>
        <v>0.86215277777777677</v>
      </c>
      <c r="B24" s="21">
        <v>22.633854166666602</v>
      </c>
      <c r="C24" s="22">
        <v>22.633854166666602</v>
      </c>
      <c r="D24" s="19">
        <f t="shared" si="0"/>
        <v>0</v>
      </c>
      <c r="E24" s="21">
        <v>95.100146484375003</v>
      </c>
      <c r="F24" s="22">
        <v>94.767073567708294</v>
      </c>
      <c r="G24" s="23">
        <f t="shared" si="1"/>
        <v>3.5146481169827147E-3</v>
      </c>
    </row>
    <row r="25" spans="1:7" x14ac:dyDescent="0.3">
      <c r="A25" s="4" t="s">
        <v>8</v>
      </c>
      <c r="B25" s="5"/>
      <c r="C25" s="5"/>
      <c r="D25" s="19">
        <f>AVERAGE(D4:D24)</f>
        <v>1.9429018579267692E-2</v>
      </c>
      <c r="E25" s="5"/>
      <c r="F25" s="5"/>
      <c r="G25" s="23">
        <f>AVERAGE(G4:G24)</f>
        <v>1.9728992555317414E-2</v>
      </c>
    </row>
    <row r="26" spans="1:7" x14ac:dyDescent="0.3">
      <c r="A26" s="8"/>
      <c r="B26" s="6"/>
      <c r="C26" s="6"/>
      <c r="D26" s="6"/>
      <c r="E26" s="6"/>
      <c r="F26" s="6"/>
    </row>
    <row r="27" spans="1:7" x14ac:dyDescent="0.3">
      <c r="A27" s="2"/>
    </row>
    <row r="28" spans="1:7" x14ac:dyDescent="0.3">
      <c r="A28" s="2"/>
    </row>
    <row r="29" spans="1:7" x14ac:dyDescent="0.3">
      <c r="A29" s="2"/>
    </row>
    <row r="30" spans="1:7" x14ac:dyDescent="0.3">
      <c r="A30" s="2"/>
    </row>
    <row r="31" spans="1:7" x14ac:dyDescent="0.3">
      <c r="A31" s="2"/>
    </row>
    <row r="32" spans="1:7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</sheetData>
  <mergeCells count="6">
    <mergeCell ref="A1:E1"/>
    <mergeCell ref="B2:C2"/>
    <mergeCell ref="E2:F2"/>
    <mergeCell ref="A2:A3"/>
    <mergeCell ref="G2:G3"/>
    <mergeCell ref="D2:D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D42D-7D0E-44A0-B4B1-0F106A17E924}">
  <dimension ref="A1:G37"/>
  <sheetViews>
    <sheetView workbookViewId="0">
      <selection activeCell="I26" sqref="I26"/>
    </sheetView>
  </sheetViews>
  <sheetFormatPr defaultRowHeight="14.4" x14ac:dyDescent="0.3"/>
  <cols>
    <col min="1" max="1" width="27.109375" style="1" customWidth="1"/>
    <col min="2" max="2" width="14.88671875" style="1" customWidth="1"/>
    <col min="3" max="4" width="14.77734375" style="1" customWidth="1"/>
    <col min="5" max="5" width="14.5546875" style="1" customWidth="1"/>
    <col min="6" max="6" width="15.21875" style="1" customWidth="1"/>
    <col min="7" max="7" width="16.5546875" style="1" customWidth="1"/>
    <col min="8" max="16384" width="8.88671875" style="1"/>
  </cols>
  <sheetData>
    <row r="1" spans="1:7" x14ac:dyDescent="0.3">
      <c r="A1" s="24" t="s">
        <v>0</v>
      </c>
      <c r="B1" s="24"/>
      <c r="C1" s="24"/>
      <c r="D1" s="24"/>
      <c r="E1" s="24"/>
      <c r="F1" s="13"/>
    </row>
    <row r="2" spans="1:7" ht="15" customHeight="1" x14ac:dyDescent="0.3">
      <c r="A2" s="24" t="s">
        <v>7</v>
      </c>
      <c r="B2" s="26" t="s">
        <v>22</v>
      </c>
      <c r="C2" s="24"/>
      <c r="D2" s="25" t="s">
        <v>4</v>
      </c>
      <c r="E2" s="26" t="s">
        <v>23</v>
      </c>
      <c r="F2" s="24"/>
      <c r="G2" s="25" t="s">
        <v>5</v>
      </c>
    </row>
    <row r="3" spans="1:7" x14ac:dyDescent="0.3">
      <c r="A3" s="24"/>
      <c r="B3" s="13" t="s">
        <v>21</v>
      </c>
      <c r="C3" s="13" t="s">
        <v>3</v>
      </c>
      <c r="D3" s="25"/>
      <c r="E3" s="13" t="s">
        <v>21</v>
      </c>
      <c r="F3" s="13" t="s">
        <v>3</v>
      </c>
      <c r="G3" s="24"/>
    </row>
    <row r="4" spans="1:7" x14ac:dyDescent="0.3">
      <c r="A4" s="4">
        <v>0.79166666666666663</v>
      </c>
      <c r="B4" s="18">
        <v>0.31403446197509766</v>
      </c>
      <c r="C4" s="14">
        <v>0.31401920318603499</v>
      </c>
      <c r="D4" s="19">
        <f>ABS(C4-B4)/C4</f>
        <v>4.8591897908952848E-5</v>
      </c>
      <c r="E4" s="18">
        <v>10.408625602722168</v>
      </c>
      <c r="F4" s="14">
        <v>10.4086256027221</v>
      </c>
      <c r="G4" s="20">
        <f>ABS(F4-E4)/F4</f>
        <v>6.485155915259001E-15</v>
      </c>
    </row>
    <row r="5" spans="1:7" x14ac:dyDescent="0.3">
      <c r="A5" s="4">
        <v>0.79201388888888891</v>
      </c>
      <c r="B5" s="18">
        <v>0.52121448516845703</v>
      </c>
      <c r="C5" s="14">
        <v>0.52121448516845703</v>
      </c>
      <c r="D5" s="19">
        <f t="shared" ref="D5:D25" si="0">ABS(C5-B5)/C5</f>
        <v>0</v>
      </c>
      <c r="E5" s="18">
        <v>13.116895198822021</v>
      </c>
      <c r="F5" s="14">
        <v>13.116453792572001</v>
      </c>
      <c r="G5" s="20">
        <f t="shared" ref="G5:G25" si="1">ABS(F5-E5)/F5</f>
        <v>3.3652865096099515E-5</v>
      </c>
    </row>
    <row r="6" spans="1:7" x14ac:dyDescent="0.3">
      <c r="A6" s="4">
        <v>0.79236111111111107</v>
      </c>
      <c r="B6" s="18">
        <v>0.67747974395751953</v>
      </c>
      <c r="C6" s="14">
        <v>0.67747974395751898</v>
      </c>
      <c r="D6" s="19">
        <f t="shared" si="0"/>
        <v>8.1937728362161369E-16</v>
      </c>
      <c r="E6" s="18">
        <v>15.654887676239014</v>
      </c>
      <c r="F6" s="14">
        <v>15.654887676238999</v>
      </c>
      <c r="G6" s="20">
        <f t="shared" si="1"/>
        <v>9.0775833139775571E-16</v>
      </c>
    </row>
    <row r="7" spans="1:7" x14ac:dyDescent="0.3">
      <c r="A7" s="4">
        <v>0.79270833333333324</v>
      </c>
      <c r="B7" s="18">
        <v>1.0165719985961914</v>
      </c>
      <c r="C7" s="14">
        <v>1.0165719985961901</v>
      </c>
      <c r="D7" s="19">
        <f t="shared" si="0"/>
        <v>1.3105492098837563E-15</v>
      </c>
      <c r="E7" s="18">
        <v>18.004580020904541</v>
      </c>
      <c r="F7" s="14">
        <v>18.004580020904498</v>
      </c>
      <c r="G7" s="20">
        <f t="shared" si="1"/>
        <v>2.3678732909130238E-15</v>
      </c>
    </row>
    <row r="8" spans="1:7" x14ac:dyDescent="0.3">
      <c r="A8" s="4">
        <f>2*A7-A6</f>
        <v>0.7930555555555554</v>
      </c>
      <c r="B8" s="18">
        <v>2.5261735916137695</v>
      </c>
      <c r="C8" s="14">
        <v>2.5261735916137602</v>
      </c>
      <c r="D8" s="19">
        <f t="shared" si="0"/>
        <v>3.6916993502785363E-15</v>
      </c>
      <c r="E8" s="18">
        <v>18.68253231048584</v>
      </c>
      <c r="F8" s="14">
        <v>18.6825284957885</v>
      </c>
      <c r="G8" s="20">
        <f t="shared" si="1"/>
        <v>2.0418528151004365E-7</v>
      </c>
    </row>
    <row r="9" spans="1:7" x14ac:dyDescent="0.3">
      <c r="A9" s="4">
        <f t="shared" ref="A9:A25" si="2">2*A8-A7</f>
        <v>0.79340277777777757</v>
      </c>
      <c r="B9" s="18">
        <v>4.4442682266235352</v>
      </c>
      <c r="C9" s="14">
        <v>4.4442682266235298</v>
      </c>
      <c r="D9" s="19">
        <f t="shared" si="0"/>
        <v>1.1990884092631459E-15</v>
      </c>
      <c r="E9" s="18">
        <v>18.687867641448975</v>
      </c>
      <c r="F9" s="14">
        <v>18.6878676414489</v>
      </c>
      <c r="G9" s="20">
        <f t="shared" si="1"/>
        <v>3.9922686036867777E-15</v>
      </c>
    </row>
    <row r="10" spans="1:7" x14ac:dyDescent="0.3">
      <c r="A10" s="4">
        <f t="shared" si="2"/>
        <v>0.79374999999999973</v>
      </c>
      <c r="B10" s="18">
        <v>6.4325494766235352</v>
      </c>
      <c r="C10" s="14">
        <v>6.4325494766235298</v>
      </c>
      <c r="D10" s="19">
        <f t="shared" si="0"/>
        <v>8.2845387160519771E-16</v>
      </c>
      <c r="E10" s="18">
        <v>18.687897205352783</v>
      </c>
      <c r="F10" s="14">
        <v>18.687897205352701</v>
      </c>
      <c r="G10" s="20">
        <f t="shared" si="1"/>
        <v>4.3724777439918145E-15</v>
      </c>
    </row>
    <row r="11" spans="1:7" x14ac:dyDescent="0.3">
      <c r="A11" s="4">
        <f t="shared" si="2"/>
        <v>0.7940972222222219</v>
      </c>
      <c r="B11" s="18">
        <v>8.4559869766235352</v>
      </c>
      <c r="C11" s="14">
        <v>8.4559869766235298</v>
      </c>
      <c r="D11" s="19">
        <f t="shared" si="0"/>
        <v>6.3021271590565358E-16</v>
      </c>
      <c r="E11" s="18">
        <v>18.688199520111084</v>
      </c>
      <c r="F11" s="14">
        <v>18.688199520110999</v>
      </c>
      <c r="G11" s="20">
        <f t="shared" si="1"/>
        <v>4.562511664082747E-15</v>
      </c>
    </row>
    <row r="12" spans="1:7" x14ac:dyDescent="0.3">
      <c r="A12" s="4">
        <f t="shared" si="2"/>
        <v>0.79444444444444406</v>
      </c>
      <c r="B12" s="18">
        <v>10.846627235412598</v>
      </c>
      <c r="C12" s="14">
        <v>10.8466272354125</v>
      </c>
      <c r="D12" s="19">
        <f t="shared" si="0"/>
        <v>9.0073738173687895E-15</v>
      </c>
      <c r="E12" s="18">
        <v>18.688222885131836</v>
      </c>
      <c r="F12" s="14">
        <v>18.6882228851318</v>
      </c>
      <c r="G12" s="20">
        <f t="shared" si="1"/>
        <v>1.9010441499105896E-15</v>
      </c>
    </row>
    <row r="13" spans="1:7" x14ac:dyDescent="0.3">
      <c r="A13" s="4">
        <f t="shared" si="2"/>
        <v>0.79479166666666623</v>
      </c>
      <c r="B13" s="18">
        <v>12.737252235412598</v>
      </c>
      <c r="C13" s="14">
        <v>12.7372522354125</v>
      </c>
      <c r="D13" s="19">
        <f t="shared" si="0"/>
        <v>7.6703848178013048E-15</v>
      </c>
      <c r="E13" s="18">
        <v>18.688224315643311</v>
      </c>
      <c r="F13" s="14">
        <v>18.6882243156433</v>
      </c>
      <c r="G13" s="20">
        <f t="shared" si="1"/>
        <v>5.7031320131789736E-16</v>
      </c>
    </row>
    <row r="14" spans="1:7" x14ac:dyDescent="0.3">
      <c r="A14" s="4">
        <f t="shared" si="2"/>
        <v>0.7951388888888884</v>
      </c>
      <c r="B14" s="18">
        <v>14.901314735412598</v>
      </c>
      <c r="C14" s="14">
        <v>14.9013147354125</v>
      </c>
      <c r="D14" s="19">
        <f t="shared" si="0"/>
        <v>6.5564433677005508E-15</v>
      </c>
      <c r="E14" s="18">
        <v>18.688225746154785</v>
      </c>
      <c r="F14" s="14">
        <v>18.6882257461547</v>
      </c>
      <c r="G14" s="20">
        <f t="shared" si="1"/>
        <v>4.5625052613010211E-15</v>
      </c>
    </row>
    <row r="15" spans="1:7" x14ac:dyDescent="0.3">
      <c r="A15" s="4">
        <f t="shared" si="2"/>
        <v>0.79548611111111056</v>
      </c>
      <c r="B15" s="18">
        <v>15.365036964416504</v>
      </c>
      <c r="C15" s="14">
        <v>15.3650369644165</v>
      </c>
      <c r="D15" s="19">
        <f t="shared" si="0"/>
        <v>2.3122063988704618E-16</v>
      </c>
      <c r="E15" s="18">
        <v>18.688225746154785</v>
      </c>
      <c r="F15" s="14">
        <v>18.6882257461547</v>
      </c>
      <c r="G15" s="20">
        <f t="shared" si="1"/>
        <v>4.5625052613010211E-15</v>
      </c>
    </row>
    <row r="16" spans="1:7" x14ac:dyDescent="0.3">
      <c r="A16" s="4">
        <f t="shared" si="2"/>
        <v>0.79583333333333273</v>
      </c>
      <c r="B16" s="18">
        <v>15.365036964416504</v>
      </c>
      <c r="C16" s="14">
        <v>15.3650369644165</v>
      </c>
      <c r="D16" s="19">
        <f t="shared" si="0"/>
        <v>2.3122063988704618E-16</v>
      </c>
      <c r="E16" s="18">
        <v>18.688225746154785</v>
      </c>
      <c r="F16" s="14">
        <v>18.6882257461547</v>
      </c>
      <c r="G16" s="20">
        <f t="shared" si="1"/>
        <v>4.5625052613010211E-15</v>
      </c>
    </row>
    <row r="17" spans="1:7" x14ac:dyDescent="0.3">
      <c r="A17" s="4">
        <f t="shared" si="2"/>
        <v>0.79618055555555489</v>
      </c>
      <c r="B17" s="18">
        <v>15.548691749572754</v>
      </c>
      <c r="C17" s="14">
        <v>15.548691749572701</v>
      </c>
      <c r="D17" s="19">
        <f t="shared" si="0"/>
        <v>3.4273433443988635E-15</v>
      </c>
      <c r="E17" s="18">
        <v>20.489410877227783</v>
      </c>
      <c r="F17" s="14">
        <v>20.489410877227701</v>
      </c>
      <c r="G17" s="20">
        <f t="shared" si="1"/>
        <v>3.9880314325302619E-15</v>
      </c>
    </row>
    <row r="18" spans="1:7" x14ac:dyDescent="0.3">
      <c r="A18" s="4">
        <f t="shared" si="2"/>
        <v>0.79652777777777706</v>
      </c>
      <c r="B18" s="18">
        <v>15.548691749572754</v>
      </c>
      <c r="C18" s="14">
        <v>15.548691749572701</v>
      </c>
      <c r="D18" s="19">
        <f t="shared" si="0"/>
        <v>3.4273433443988635E-15</v>
      </c>
      <c r="E18" s="18">
        <v>23.264457702636719</v>
      </c>
      <c r="F18" s="14">
        <v>23.262504577636701</v>
      </c>
      <c r="G18" s="20">
        <f t="shared" si="1"/>
        <v>8.3960219910945915E-5</v>
      </c>
    </row>
    <row r="19" spans="1:7" x14ac:dyDescent="0.3">
      <c r="A19" s="4">
        <f t="shared" si="2"/>
        <v>0.79687499999999922</v>
      </c>
      <c r="B19" s="18">
        <v>15.548691749572754</v>
      </c>
      <c r="C19" s="14">
        <v>15.548691749572701</v>
      </c>
      <c r="D19" s="19">
        <f t="shared" si="0"/>
        <v>3.4273433443988635E-15</v>
      </c>
      <c r="E19" s="18">
        <v>26.061840057373047</v>
      </c>
      <c r="F19" s="14">
        <v>26.061840057373001</v>
      </c>
      <c r="G19" s="20">
        <f t="shared" si="1"/>
        <v>1.77214186422499E-15</v>
      </c>
    </row>
    <row r="20" spans="1:7" x14ac:dyDescent="0.3">
      <c r="A20" s="4">
        <f t="shared" si="2"/>
        <v>0.79722222222222139</v>
      </c>
      <c r="B20" s="18">
        <v>15.658467292785645</v>
      </c>
      <c r="C20" s="14">
        <v>15.6584672927856</v>
      </c>
      <c r="D20" s="19">
        <f t="shared" si="0"/>
        <v>2.8360962892879686E-15</v>
      </c>
      <c r="E20" s="18">
        <v>28.679031372070313</v>
      </c>
      <c r="F20" s="14">
        <v>28.679031372070298</v>
      </c>
      <c r="G20" s="20">
        <f t="shared" si="1"/>
        <v>4.9551376163427737E-16</v>
      </c>
    </row>
    <row r="21" spans="1:7" x14ac:dyDescent="0.3">
      <c r="A21" s="4">
        <f t="shared" si="2"/>
        <v>0.79756944444444355</v>
      </c>
      <c r="B21" s="18">
        <v>15.794644355773926</v>
      </c>
      <c r="C21" s="14">
        <v>15.794644355773899</v>
      </c>
      <c r="D21" s="19">
        <f t="shared" si="0"/>
        <v>1.6869865500493695E-15</v>
      </c>
      <c r="E21" s="18">
        <v>31.157566547393799</v>
      </c>
      <c r="F21" s="14">
        <v>31.157566547393799</v>
      </c>
      <c r="G21" s="20">
        <f t="shared" si="1"/>
        <v>0</v>
      </c>
    </row>
    <row r="22" spans="1:7" x14ac:dyDescent="0.3">
      <c r="A22" s="4">
        <f t="shared" si="2"/>
        <v>0.79791666666666572</v>
      </c>
      <c r="B22" s="18">
        <v>15.876675605773926</v>
      </c>
      <c r="C22" s="14">
        <v>15.876675605773899</v>
      </c>
      <c r="D22" s="19">
        <f t="shared" si="0"/>
        <v>1.6782702659310865E-15</v>
      </c>
      <c r="E22" s="18">
        <v>33.166378021240234</v>
      </c>
      <c r="F22" s="14">
        <v>33.166378021240199</v>
      </c>
      <c r="G22" s="20">
        <f t="shared" si="1"/>
        <v>1.0711792757488608E-15</v>
      </c>
    </row>
    <row r="23" spans="1:7" x14ac:dyDescent="0.3">
      <c r="A23" s="4">
        <f t="shared" si="2"/>
        <v>0.79826388888888788</v>
      </c>
      <c r="B23" s="18">
        <v>15.876675605773926</v>
      </c>
      <c r="C23" s="14">
        <v>15.876675605773899</v>
      </c>
      <c r="D23" s="19">
        <f t="shared" si="0"/>
        <v>1.6782702659310865E-15</v>
      </c>
      <c r="E23" s="18">
        <v>35.87444543838501</v>
      </c>
      <c r="F23" s="14">
        <v>35.874445438385003</v>
      </c>
      <c r="G23" s="20">
        <f t="shared" si="1"/>
        <v>1.9806375459670031E-16</v>
      </c>
    </row>
    <row r="24" spans="1:7" x14ac:dyDescent="0.3">
      <c r="A24" s="4">
        <f>2*A23-A22</f>
        <v>0.79861111111111005</v>
      </c>
      <c r="B24" s="18">
        <v>15.876675605773926</v>
      </c>
      <c r="C24" s="14">
        <v>15.876675605773899</v>
      </c>
      <c r="D24" s="19">
        <f t="shared" si="0"/>
        <v>1.6782702659310865E-15</v>
      </c>
      <c r="E24" s="18">
        <v>38.655211448669434</v>
      </c>
      <c r="F24" s="14">
        <v>38.654723167419398</v>
      </c>
      <c r="G24" s="20">
        <f t="shared" si="1"/>
        <v>1.2631865138982056E-5</v>
      </c>
    </row>
    <row r="25" spans="1:7" x14ac:dyDescent="0.3">
      <c r="A25" s="4">
        <f t="shared" si="2"/>
        <v>0.79895833333333222</v>
      </c>
      <c r="B25" s="18">
        <v>15.87913990020752</v>
      </c>
      <c r="C25" s="14">
        <v>15.8791399002075</v>
      </c>
      <c r="D25" s="19">
        <f t="shared" si="0"/>
        <v>1.2305405302932949E-15</v>
      </c>
      <c r="E25" s="18">
        <v>41.437496185302734</v>
      </c>
      <c r="F25" s="14">
        <v>41.435054779052699</v>
      </c>
      <c r="G25" s="20">
        <f t="shared" si="1"/>
        <v>5.8921274825242147E-5</v>
      </c>
    </row>
    <row r="26" spans="1:7" x14ac:dyDescent="0.3">
      <c r="A26" s="4" t="s">
        <v>8</v>
      </c>
      <c r="B26" s="14"/>
      <c r="C26" s="14"/>
      <c r="D26" s="19">
        <f>AVERAGE(D4:D25)</f>
        <v>2.2087226346454246E-6</v>
      </c>
      <c r="E26" s="14"/>
      <c r="F26" s="14"/>
      <c r="G26" s="20">
        <f>AVERAGE(G4:G25)</f>
        <v>8.6077459226887074E-6</v>
      </c>
    </row>
    <row r="27" spans="1:7" x14ac:dyDescent="0.3">
      <c r="A27" s="8"/>
      <c r="B27" s="6"/>
      <c r="C27" s="6"/>
      <c r="D27" s="6"/>
      <c r="E27" s="6"/>
      <c r="F27" s="6"/>
    </row>
    <row r="28" spans="1:7" x14ac:dyDescent="0.3">
      <c r="A28" s="2"/>
    </row>
    <row r="29" spans="1:7" x14ac:dyDescent="0.3">
      <c r="A29" s="2"/>
    </row>
    <row r="30" spans="1:7" x14ac:dyDescent="0.3">
      <c r="A30" s="2"/>
    </row>
    <row r="31" spans="1:7" x14ac:dyDescent="0.3">
      <c r="A31" s="2"/>
    </row>
    <row r="32" spans="1:7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</sheetData>
  <mergeCells count="6">
    <mergeCell ref="G2:G3"/>
    <mergeCell ref="A1:E1"/>
    <mergeCell ref="A2:A3"/>
    <mergeCell ref="B2:C2"/>
    <mergeCell ref="D2:D3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84896-317C-448E-B8C4-B4BCF1F7ED87}">
  <dimension ref="A1:G29"/>
  <sheetViews>
    <sheetView tabSelected="1" topLeftCell="A105" workbookViewId="0">
      <selection activeCell="I24" sqref="I24"/>
    </sheetView>
  </sheetViews>
  <sheetFormatPr defaultRowHeight="14.4" x14ac:dyDescent="0.25"/>
  <cols>
    <col min="1" max="1" width="15.21875" style="3" customWidth="1"/>
    <col min="2" max="2" width="14.88671875" style="3" customWidth="1"/>
    <col min="3" max="3" width="13.33203125" style="3" customWidth="1"/>
    <col min="4" max="4" width="13" style="3" customWidth="1"/>
    <col min="5" max="5" width="11.77734375" style="3" customWidth="1"/>
    <col min="6" max="6" width="12.88671875" style="3" customWidth="1"/>
    <col min="7" max="7" width="12.5546875" style="3" customWidth="1"/>
    <col min="8" max="16384" width="8.88671875" style="3"/>
  </cols>
  <sheetData>
    <row r="1" spans="1:7" x14ac:dyDescent="0.25">
      <c r="A1" s="24" t="s">
        <v>0</v>
      </c>
      <c r="B1" s="24"/>
      <c r="C1" s="24"/>
      <c r="D1" s="24"/>
      <c r="E1" s="24"/>
    </row>
    <row r="2" spans="1:7" x14ac:dyDescent="0.25">
      <c r="A2" s="24" t="s">
        <v>7</v>
      </c>
      <c r="B2" s="24" t="s">
        <v>10</v>
      </c>
      <c r="C2" s="24"/>
      <c r="D2" s="24" t="s">
        <v>12</v>
      </c>
      <c r="E2" s="24" t="s">
        <v>9</v>
      </c>
      <c r="F2" s="24"/>
      <c r="G2" s="24" t="s">
        <v>6</v>
      </c>
    </row>
    <row r="3" spans="1:7" x14ac:dyDescent="0.25">
      <c r="A3" s="24"/>
      <c r="B3" s="3" t="s">
        <v>14</v>
      </c>
      <c r="C3" s="3" t="s">
        <v>3</v>
      </c>
      <c r="D3" s="24"/>
      <c r="E3" s="3" t="s">
        <v>14</v>
      </c>
      <c r="F3" s="3" t="s">
        <v>3</v>
      </c>
      <c r="G3" s="24"/>
    </row>
    <row r="4" spans="1:7" x14ac:dyDescent="0.25">
      <c r="A4" s="11">
        <v>0.62835648148148149</v>
      </c>
      <c r="B4" s="12">
        <v>273.37</v>
      </c>
      <c r="C4" s="12">
        <v>273.37031250000001</v>
      </c>
      <c r="D4" s="10">
        <f>(C4-B4)/C4</f>
        <v>1.1431380282261673E-6</v>
      </c>
      <c r="E4" s="12">
        <v>53.30646484375</v>
      </c>
      <c r="F4" s="12">
        <v>53.306504185994399</v>
      </c>
      <c r="G4" s="10">
        <f>(F4-E4)/E4</f>
        <v>7.3803889480354619E-7</v>
      </c>
    </row>
    <row r="5" spans="1:7" x14ac:dyDescent="0.25">
      <c r="A5" s="11">
        <v>0.62870370370370365</v>
      </c>
      <c r="B5" s="12">
        <v>235.67</v>
      </c>
      <c r="C5" s="12">
        <v>243.81236530172399</v>
      </c>
      <c r="D5" s="10">
        <f t="shared" ref="D5:D26" si="0">(C5-B5)/C5</f>
        <v>3.3396030966877398E-2</v>
      </c>
      <c r="E5" s="12">
        <v>37.407509765625001</v>
      </c>
      <c r="F5" s="12">
        <v>38.700521469116197</v>
      </c>
      <c r="G5" s="10">
        <f t="shared" ref="G5:G26" si="1">(F5-E5)/E5</f>
        <v>3.4565564818200945E-2</v>
      </c>
    </row>
    <row r="6" spans="1:7" x14ac:dyDescent="0.25">
      <c r="A6" s="11">
        <f>2*A5-A4</f>
        <v>0.62905092592592582</v>
      </c>
      <c r="B6" s="12">
        <v>216</v>
      </c>
      <c r="C6" s="12">
        <v>216.001204427083</v>
      </c>
      <c r="D6" s="10">
        <f t="shared" si="0"/>
        <v>5.5760202179921132E-6</v>
      </c>
      <c r="E6" s="12">
        <v>27.422431640625</v>
      </c>
      <c r="F6" s="12">
        <v>27.423592917124399</v>
      </c>
      <c r="G6" s="10">
        <f t="shared" si="1"/>
        <v>4.2347685085619737E-5</v>
      </c>
    </row>
    <row r="7" spans="1:7" x14ac:dyDescent="0.25">
      <c r="A7" s="11">
        <f t="shared" ref="A7:A26" si="2">2*A6-A5</f>
        <v>0.62939814814814798</v>
      </c>
      <c r="B7" s="12">
        <v>169.66</v>
      </c>
      <c r="C7" s="12">
        <v>175.495554956896</v>
      </c>
      <c r="D7" s="10">
        <f t="shared" si="0"/>
        <v>3.3251867594762119E-2</v>
      </c>
      <c r="E7" s="12">
        <v>19.095742187500001</v>
      </c>
      <c r="F7" s="12">
        <v>19.751715561439202</v>
      </c>
      <c r="G7" s="10">
        <f t="shared" si="1"/>
        <v>3.4351813482724883E-2</v>
      </c>
    </row>
    <row r="8" spans="1:7" x14ac:dyDescent="0.25">
      <c r="A8" s="11">
        <f t="shared" si="2"/>
        <v>0.62974537037037015</v>
      </c>
      <c r="B8" s="12">
        <v>169.32</v>
      </c>
      <c r="C8" s="12">
        <v>169.327473958333</v>
      </c>
      <c r="D8" s="10">
        <f t="shared" si="0"/>
        <v>4.4139076537855344E-5</v>
      </c>
      <c r="E8" s="12">
        <v>17.9563671875</v>
      </c>
      <c r="F8" s="12">
        <v>17.957621828714998</v>
      </c>
      <c r="G8" s="10">
        <f t="shared" si="1"/>
        <v>6.9871661784246512E-5</v>
      </c>
    </row>
    <row r="9" spans="1:7" x14ac:dyDescent="0.25">
      <c r="A9" s="11">
        <f t="shared" si="2"/>
        <v>0.63009259259259232</v>
      </c>
      <c r="B9" s="12">
        <v>184.95</v>
      </c>
      <c r="C9" s="12">
        <v>184.9599609375</v>
      </c>
      <c r="D9" s="10">
        <f t="shared" si="0"/>
        <v>5.3854561006191382E-5</v>
      </c>
      <c r="E9" s="12">
        <v>19.473076171875</v>
      </c>
      <c r="F9" s="12">
        <v>19.474290784200001</v>
      </c>
      <c r="G9" s="10">
        <f t="shared" si="1"/>
        <v>6.2373931795881184E-5</v>
      </c>
    </row>
    <row r="10" spans="1:7" x14ac:dyDescent="0.25">
      <c r="A10" s="11">
        <f t="shared" si="2"/>
        <v>0.63043981481481448</v>
      </c>
      <c r="B10" s="12">
        <v>194.34</v>
      </c>
      <c r="C10" s="12">
        <v>201.037446120689</v>
      </c>
      <c r="D10" s="10">
        <f t="shared" si="0"/>
        <v>3.3314421019198133E-2</v>
      </c>
      <c r="E10" s="12">
        <v>19.157607421874999</v>
      </c>
      <c r="F10" s="12">
        <v>19.818213890338701</v>
      </c>
      <c r="G10" s="10">
        <f t="shared" si="1"/>
        <v>3.448272291608772E-2</v>
      </c>
    </row>
    <row r="11" spans="1:7" x14ac:dyDescent="0.25">
      <c r="A11" s="11">
        <f t="shared" si="2"/>
        <v>0.63078703703703665</v>
      </c>
      <c r="B11" s="12">
        <v>202.54</v>
      </c>
      <c r="C11" s="12">
        <v>209.50404094827499</v>
      </c>
      <c r="D11" s="10">
        <f t="shared" si="0"/>
        <v>3.3240604413899442E-2</v>
      </c>
      <c r="E11" s="12">
        <v>23.479765624999999</v>
      </c>
      <c r="F11" s="12">
        <v>24.284598120327601</v>
      </c>
      <c r="G11" s="10">
        <f t="shared" si="1"/>
        <v>3.4277705671416907E-2</v>
      </c>
    </row>
    <row r="12" spans="1:7" x14ac:dyDescent="0.25">
      <c r="A12" s="11">
        <f t="shared" si="2"/>
        <v>0.63113425925925881</v>
      </c>
      <c r="B12" s="12">
        <v>210.26</v>
      </c>
      <c r="C12" s="12">
        <v>210.271549479166</v>
      </c>
      <c r="D12" s="10">
        <f t="shared" si="0"/>
        <v>5.4926494785502319E-5</v>
      </c>
      <c r="E12" s="12">
        <v>24.979462890625001</v>
      </c>
      <c r="F12" s="12">
        <v>24.982810719807901</v>
      </c>
      <c r="G12" s="10">
        <f t="shared" si="1"/>
        <v>1.3402326533435408E-4</v>
      </c>
    </row>
    <row r="13" spans="1:7" x14ac:dyDescent="0.25">
      <c r="A13" s="11">
        <f t="shared" si="2"/>
        <v>0.63148148148148098</v>
      </c>
      <c r="B13" s="12">
        <v>210.11</v>
      </c>
      <c r="C13" s="12">
        <v>217.36341594827499</v>
      </c>
      <c r="D13" s="10">
        <f t="shared" si="0"/>
        <v>3.3369994286439816E-2</v>
      </c>
      <c r="E13" s="12">
        <v>25.556396484375</v>
      </c>
      <c r="F13" s="12">
        <v>26.438853757134801</v>
      </c>
      <c r="G13" s="10">
        <f t="shared" si="1"/>
        <v>3.4529800525646449E-2</v>
      </c>
    </row>
    <row r="14" spans="1:7" x14ac:dyDescent="0.25">
      <c r="A14" s="11">
        <f t="shared" si="2"/>
        <v>0.63182870370370314</v>
      </c>
      <c r="B14" s="12">
        <v>192.24</v>
      </c>
      <c r="C14" s="12">
        <v>198.855805495689</v>
      </c>
      <c r="D14" s="10">
        <f t="shared" si="0"/>
        <v>3.3269360576110574E-2</v>
      </c>
      <c r="E14" s="12">
        <v>21.739443359374999</v>
      </c>
      <c r="F14" s="12">
        <v>22.488096237182599</v>
      </c>
      <c r="G14" s="10">
        <f t="shared" si="1"/>
        <v>3.4437536666951908E-2</v>
      </c>
    </row>
    <row r="15" spans="1:7" x14ac:dyDescent="0.25">
      <c r="A15" s="11">
        <f t="shared" si="2"/>
        <v>0.63217592592592531</v>
      </c>
      <c r="B15" s="12">
        <v>198.23</v>
      </c>
      <c r="C15" s="12">
        <v>198.23782552083301</v>
      </c>
      <c r="D15" s="10">
        <f t="shared" si="0"/>
        <v>3.9475417027316797E-5</v>
      </c>
      <c r="E15" s="12">
        <v>21.943154296875001</v>
      </c>
      <c r="F15" s="12">
        <v>21.943562761942498</v>
      </c>
      <c r="G15" s="10">
        <f t="shared" si="1"/>
        <v>1.8614692398884445E-5</v>
      </c>
    </row>
    <row r="16" spans="1:7" x14ac:dyDescent="0.25">
      <c r="A16" s="11">
        <f t="shared" si="2"/>
        <v>0.63252314814814747</v>
      </c>
      <c r="B16" s="12">
        <v>183.24</v>
      </c>
      <c r="C16" s="12">
        <v>189.56357758620601</v>
      </c>
      <c r="D16" s="10">
        <f t="shared" si="0"/>
        <v>3.3358610692659496E-2</v>
      </c>
      <c r="E16" s="12">
        <v>20.937050781250001</v>
      </c>
      <c r="F16" s="12">
        <v>21.659524259896099</v>
      </c>
      <c r="G16" s="10">
        <f t="shared" si="1"/>
        <v>3.4506936349082307E-2</v>
      </c>
    </row>
    <row r="17" spans="1:7" x14ac:dyDescent="0.25">
      <c r="A17" s="11">
        <f t="shared" si="2"/>
        <v>0.63287037037036964</v>
      </c>
      <c r="B17" s="12">
        <v>180.37</v>
      </c>
      <c r="C17" s="12">
        <v>186.59220096982699</v>
      </c>
      <c r="D17" s="10">
        <f t="shared" si="0"/>
        <v>3.3346522188422822E-2</v>
      </c>
      <c r="E17" s="12">
        <v>20.224062499999999</v>
      </c>
      <c r="F17" s="12">
        <v>20.921635397549299</v>
      </c>
      <c r="G17" s="10">
        <f t="shared" si="1"/>
        <v>3.4492224178465619E-2</v>
      </c>
    </row>
    <row r="18" spans="1:7" x14ac:dyDescent="0.25">
      <c r="A18" s="11">
        <f t="shared" si="2"/>
        <v>0.6332175925925918</v>
      </c>
      <c r="B18" s="12">
        <v>215.45</v>
      </c>
      <c r="C18" s="12">
        <v>215.44869791666599</v>
      </c>
      <c r="D18" s="10">
        <f t="shared" si="0"/>
        <v>-6.0435887827929366E-6</v>
      </c>
      <c r="E18" s="12">
        <v>26.356748046875001</v>
      </c>
      <c r="F18" s="12">
        <v>26.356164677937802</v>
      </c>
      <c r="G18" s="10">
        <f t="shared" si="1"/>
        <v>-2.2133570354057663E-5</v>
      </c>
    </row>
    <row r="19" spans="1:7" x14ac:dyDescent="0.25">
      <c r="A19" s="11">
        <f t="shared" si="2"/>
        <v>0.63356481481481397</v>
      </c>
      <c r="B19" s="12">
        <v>202.81</v>
      </c>
      <c r="C19" s="12">
        <v>202.78164062499999</v>
      </c>
      <c r="D19" s="10">
        <f t="shared" si="0"/>
        <v>-1.3985178792616821E-4</v>
      </c>
      <c r="E19" s="12">
        <v>21.612363281250001</v>
      </c>
      <c r="F19" s="12">
        <v>21.6064352671305</v>
      </c>
      <c r="G19" s="10">
        <f t="shared" si="1"/>
        <v>-2.7428810271035739E-4</v>
      </c>
    </row>
    <row r="20" spans="1:7" x14ac:dyDescent="0.25">
      <c r="A20" s="11">
        <f t="shared" si="2"/>
        <v>0.63391203703703614</v>
      </c>
      <c r="B20" s="12">
        <v>191.5</v>
      </c>
      <c r="C20" s="12">
        <v>198.08950700431001</v>
      </c>
      <c r="D20" s="10">
        <f t="shared" si="0"/>
        <v>3.3265300640920037E-2</v>
      </c>
      <c r="E20" s="12">
        <v>21.41568359375</v>
      </c>
      <c r="F20" s="12">
        <v>22.158101969751801</v>
      </c>
      <c r="G20" s="10">
        <f t="shared" si="1"/>
        <v>3.4667040757852347E-2</v>
      </c>
    </row>
    <row r="21" spans="1:7" x14ac:dyDescent="0.25">
      <c r="A21" s="11">
        <f t="shared" si="2"/>
        <v>0.6342592592592583</v>
      </c>
      <c r="B21" s="12">
        <v>167.94</v>
      </c>
      <c r="C21" s="12">
        <v>167.98652343750001</v>
      </c>
      <c r="D21" s="10">
        <f t="shared" si="0"/>
        <v>2.7694743928266872E-4</v>
      </c>
      <c r="E21" s="12">
        <v>17.181025390624999</v>
      </c>
      <c r="F21" s="12">
        <v>17.183097521463999</v>
      </c>
      <c r="G21" s="10">
        <f t="shared" si="1"/>
        <v>1.2060577246634137E-4</v>
      </c>
    </row>
    <row r="22" spans="1:7" x14ac:dyDescent="0.25">
      <c r="A22" s="11">
        <f t="shared" si="2"/>
        <v>0.63460648148148047</v>
      </c>
      <c r="B22" s="12">
        <v>177.13</v>
      </c>
      <c r="C22" s="12">
        <v>177.13359374999999</v>
      </c>
      <c r="D22" s="10">
        <f t="shared" si="0"/>
        <v>2.0288359333268364E-5</v>
      </c>
      <c r="E22" s="12">
        <v>18.849775390624998</v>
      </c>
      <c r="F22" s="12">
        <v>18.850405120849601</v>
      </c>
      <c r="G22" s="10">
        <f t="shared" si="1"/>
        <v>3.340783704593914E-5</v>
      </c>
    </row>
    <row r="23" spans="1:7" x14ac:dyDescent="0.25">
      <c r="A23" s="11">
        <f t="shared" si="2"/>
        <v>0.63495370370370263</v>
      </c>
      <c r="B23" s="12">
        <v>219.32</v>
      </c>
      <c r="C23" s="12">
        <v>219.318359375</v>
      </c>
      <c r="D23" s="10">
        <f t="shared" si="0"/>
        <v>-7.4805638919994256E-6</v>
      </c>
      <c r="E23" s="12">
        <v>24.720205078125002</v>
      </c>
      <c r="F23" s="12">
        <v>24.719885126749599</v>
      </c>
      <c r="G23" s="10">
        <f t="shared" si="1"/>
        <v>-1.2942909429411026E-5</v>
      </c>
    </row>
    <row r="24" spans="1:7" x14ac:dyDescent="0.25">
      <c r="A24" s="11">
        <f t="shared" si="2"/>
        <v>0.6353009259259248</v>
      </c>
      <c r="B24" s="12">
        <v>186.61</v>
      </c>
      <c r="C24" s="12">
        <v>193.029027478448</v>
      </c>
      <c r="D24" s="10">
        <f t="shared" si="0"/>
        <v>3.3254208251992989E-2</v>
      </c>
      <c r="E24" s="12">
        <v>20.307041015625</v>
      </c>
      <c r="F24" s="12">
        <v>21.0054286430621</v>
      </c>
      <c r="G24" s="10">
        <f t="shared" si="1"/>
        <v>3.4391402809485355E-2</v>
      </c>
    </row>
    <row r="25" spans="1:7" x14ac:dyDescent="0.25">
      <c r="A25" s="11">
        <f t="shared" si="2"/>
        <v>0.63564814814814696</v>
      </c>
      <c r="B25" s="12">
        <v>153.61000000000001</v>
      </c>
      <c r="C25" s="12">
        <v>158.919652478448</v>
      </c>
      <c r="D25" s="10">
        <f t="shared" si="0"/>
        <v>3.3410924298164189E-2</v>
      </c>
      <c r="E25" s="12">
        <v>16.255712890624999</v>
      </c>
      <c r="F25" s="12">
        <v>16.8177890777587</v>
      </c>
      <c r="G25" s="10">
        <f t="shared" si="1"/>
        <v>3.4577147795090704E-2</v>
      </c>
    </row>
    <row r="26" spans="1:7" x14ac:dyDescent="0.25">
      <c r="A26" s="11">
        <f t="shared" si="2"/>
        <v>0.63599537037036913</v>
      </c>
      <c r="B26" s="12">
        <v>81.510000000000005</v>
      </c>
      <c r="C26" s="12">
        <v>81.513932291666606</v>
      </c>
      <c r="D26" s="10">
        <f t="shared" si="0"/>
        <v>4.8240730830291777E-5</v>
      </c>
      <c r="E26" s="12">
        <v>9.4685937500000001</v>
      </c>
      <c r="F26" s="12">
        <v>9.4692214012146003</v>
      </c>
      <c r="G26" s="10">
        <f t="shared" si="1"/>
        <v>6.6287690777754385E-5</v>
      </c>
    </row>
    <row r="27" spans="1:7" x14ac:dyDescent="0.25">
      <c r="A27" s="3" t="s">
        <v>13</v>
      </c>
      <c r="D27" s="10">
        <f>AVERAGE(D4:D26)</f>
        <v>1.5950828705473711E-2</v>
      </c>
      <c r="G27" s="10">
        <f>AVERAGE(G4:G26)</f>
        <v>1.6500817476699788E-2</v>
      </c>
    </row>
    <row r="29" spans="1:7" x14ac:dyDescent="0.25">
      <c r="F29" s="3" t="s">
        <v>11</v>
      </c>
      <c r="G29" s="3" t="s">
        <v>11</v>
      </c>
    </row>
  </sheetData>
  <mergeCells count="6">
    <mergeCell ref="G2:G3"/>
    <mergeCell ref="A1:E1"/>
    <mergeCell ref="A2:A3"/>
    <mergeCell ref="B2:C2"/>
    <mergeCell ref="D2:D3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55156-AA5E-47D0-B128-5A87366E6C0B}">
  <dimension ref="A1:G30"/>
  <sheetViews>
    <sheetView workbookViewId="0">
      <selection activeCell="G25" sqref="G25"/>
    </sheetView>
  </sheetViews>
  <sheetFormatPr defaultRowHeight="13.8" x14ac:dyDescent="0.25"/>
  <cols>
    <col min="1" max="1" width="19.44140625" customWidth="1"/>
    <col min="2" max="2" width="18" customWidth="1"/>
    <col min="3" max="3" width="14.88671875" customWidth="1"/>
    <col min="4" max="4" width="14.33203125" customWidth="1"/>
    <col min="5" max="5" width="15.77734375" customWidth="1"/>
    <col min="6" max="6" width="14.44140625" customWidth="1"/>
    <col min="7" max="7" width="18.88671875" customWidth="1"/>
  </cols>
  <sheetData>
    <row r="1" spans="1:7" ht="14.4" x14ac:dyDescent="0.25">
      <c r="A1" s="24" t="s">
        <v>0</v>
      </c>
      <c r="B1" s="24"/>
      <c r="C1" s="24"/>
      <c r="D1" s="24"/>
      <c r="E1" s="24"/>
      <c r="F1" s="13"/>
      <c r="G1" s="13"/>
    </row>
    <row r="2" spans="1:7" ht="14.4" x14ac:dyDescent="0.25">
      <c r="A2" s="24" t="s">
        <v>7</v>
      </c>
      <c r="B2" s="24" t="s">
        <v>18</v>
      </c>
      <c r="C2" s="24"/>
      <c r="D2" s="24" t="s">
        <v>12</v>
      </c>
      <c r="E2" s="24" t="s">
        <v>19</v>
      </c>
      <c r="F2" s="24"/>
      <c r="G2" s="24" t="s">
        <v>6</v>
      </c>
    </row>
    <row r="3" spans="1:7" ht="14.4" x14ac:dyDescent="0.25">
      <c r="A3" s="24"/>
      <c r="B3" s="13" t="s">
        <v>20</v>
      </c>
      <c r="C3" s="13" t="s">
        <v>3</v>
      </c>
      <c r="D3" s="24"/>
      <c r="E3" s="13" t="s">
        <v>20</v>
      </c>
      <c r="F3" s="13" t="s">
        <v>3</v>
      </c>
      <c r="G3" s="24"/>
    </row>
    <row r="4" spans="1:7" ht="14.4" x14ac:dyDescent="0.25">
      <c r="A4" s="11">
        <v>0.59780092592592593</v>
      </c>
      <c r="B4" s="15">
        <v>3.8942423270000002</v>
      </c>
      <c r="C4" s="15">
        <v>3.8942423267289898</v>
      </c>
      <c r="D4" s="17">
        <f>ABS(C4-B4)/B4</f>
        <v>6.9592568344632716E-11</v>
      </c>
      <c r="E4" s="14">
        <v>795.80277541000396</v>
      </c>
      <c r="F4" s="14">
        <v>795.80277539999997</v>
      </c>
      <c r="G4" s="16">
        <f>ABS(F4-E4)/F4</f>
        <v>1.2570937525472878E-11</v>
      </c>
    </row>
    <row r="5" spans="1:7" ht="14.4" x14ac:dyDescent="0.25">
      <c r="A5" s="11">
        <v>0.59814814814814821</v>
      </c>
      <c r="B5" s="15">
        <v>3.9026762179999999</v>
      </c>
      <c r="C5" s="15">
        <v>3.90267640259116</v>
      </c>
      <c r="D5" s="17">
        <f t="shared" ref="D5:D24" si="0">ABS(C5-B5)/B5</f>
        <v>4.7298609934294086E-8</v>
      </c>
      <c r="E5" s="14">
        <v>797.51114660967096</v>
      </c>
      <c r="F5" s="14">
        <v>797.51117810327503</v>
      </c>
      <c r="G5" s="16">
        <f t="shared" ref="G5:G24" si="1">ABS(F5-E5)/F5</f>
        <v>3.948985911948167E-8</v>
      </c>
    </row>
    <row r="6" spans="1:7" ht="14.4" x14ac:dyDescent="0.25">
      <c r="A6" s="11">
        <f>2*A5-A4</f>
        <v>0.59849537037037048</v>
      </c>
      <c r="B6" s="15">
        <v>3.9113413160000001</v>
      </c>
      <c r="C6" s="15">
        <v>3.9113422380760299</v>
      </c>
      <c r="D6" s="17">
        <f t="shared" si="0"/>
        <v>2.3574420007286348E-7</v>
      </c>
      <c r="E6" s="14">
        <v>799.30818756576605</v>
      </c>
      <c r="F6" s="14">
        <v>799.30838254559706</v>
      </c>
      <c r="G6" s="16">
        <f t="shared" si="1"/>
        <v>2.4393567647439307E-7</v>
      </c>
    </row>
    <row r="7" spans="1:7" ht="14.4" x14ac:dyDescent="0.25">
      <c r="A7" s="11">
        <f t="shared" ref="A7:A24" si="2">2*A6-A5</f>
        <v>0.59884259259259276</v>
      </c>
      <c r="B7" s="15">
        <v>3.919814031</v>
      </c>
      <c r="C7" s="15">
        <v>3.9198143994435601</v>
      </c>
      <c r="D7" s="17">
        <f t="shared" si="0"/>
        <v>9.3995163339906458E-8</v>
      </c>
      <c r="E7" s="14">
        <v>800.89434783812601</v>
      </c>
      <c r="F7" s="14">
        <v>800.89440022502095</v>
      </c>
      <c r="G7" s="16">
        <f t="shared" si="1"/>
        <v>6.5410489723849702E-8</v>
      </c>
    </row>
    <row r="8" spans="1:7" ht="14.4" x14ac:dyDescent="0.25">
      <c r="A8" s="11">
        <f t="shared" si="2"/>
        <v>0.59918981481481504</v>
      </c>
      <c r="B8" s="15">
        <v>3.928793523</v>
      </c>
      <c r="C8" s="15">
        <v>3.9287940757349098</v>
      </c>
      <c r="D8" s="17">
        <f t="shared" si="0"/>
        <v>1.4068820532470643E-7</v>
      </c>
      <c r="E8" s="14">
        <v>802.785559524782</v>
      </c>
      <c r="F8" s="14">
        <v>802.785696786828</v>
      </c>
      <c r="G8" s="16">
        <f t="shared" si="1"/>
        <v>1.7098217686919725E-7</v>
      </c>
    </row>
    <row r="9" spans="1:7" ht="14.4" x14ac:dyDescent="0.25">
      <c r="A9" s="11">
        <f t="shared" si="2"/>
        <v>0.59953703703703731</v>
      </c>
      <c r="B9" s="15">
        <v>3.9364008689999999</v>
      </c>
      <c r="C9" s="15">
        <v>3.9364013606682402</v>
      </c>
      <c r="D9" s="17">
        <f t="shared" si="0"/>
        <v>1.2490299049959423E-7</v>
      </c>
      <c r="E9" s="14">
        <v>804.33983654063195</v>
      </c>
      <c r="F9" s="14">
        <v>804.33995427284299</v>
      </c>
      <c r="G9" s="16">
        <f t="shared" si="1"/>
        <v>1.4637120835851212E-7</v>
      </c>
    </row>
    <row r="10" spans="1:7" ht="14.4" x14ac:dyDescent="0.25">
      <c r="A10" s="11">
        <f t="shared" si="2"/>
        <v>0.59988425925925959</v>
      </c>
      <c r="B10" s="15">
        <v>3.944608084</v>
      </c>
      <c r="C10" s="15">
        <v>3.9446080839261399</v>
      </c>
      <c r="D10" s="17">
        <f t="shared" si="0"/>
        <v>1.8724301028391523E-11</v>
      </c>
      <c r="E10" s="14">
        <v>806.088268998079</v>
      </c>
      <c r="F10" s="14">
        <v>806.08827563095804</v>
      </c>
      <c r="G10" s="16">
        <f t="shared" si="1"/>
        <v>8.2284772473078101E-9</v>
      </c>
    </row>
    <row r="11" spans="1:7" ht="14.4" x14ac:dyDescent="0.25">
      <c r="A11" s="11">
        <f t="shared" si="2"/>
        <v>0.60023148148148187</v>
      </c>
      <c r="B11" s="15">
        <v>3.9523472220000002</v>
      </c>
      <c r="C11" s="15">
        <v>3.95234765205532</v>
      </c>
      <c r="D11" s="17">
        <f t="shared" si="0"/>
        <v>1.0881010590521556E-7</v>
      </c>
      <c r="E11" s="14">
        <v>807.73865149449557</v>
      </c>
      <c r="F11" s="14">
        <v>807.73870133887897</v>
      </c>
      <c r="G11" s="16">
        <f t="shared" si="1"/>
        <v>6.1708549206559339E-8</v>
      </c>
    </row>
    <row r="12" spans="1:7" ht="14.4" x14ac:dyDescent="0.25">
      <c r="A12" s="11">
        <f t="shared" si="2"/>
        <v>0.60057870370370414</v>
      </c>
      <c r="B12" s="15">
        <v>3.9608625979999998</v>
      </c>
      <c r="C12" s="15">
        <v>3.9608629671856699</v>
      </c>
      <c r="D12" s="17">
        <f t="shared" si="0"/>
        <v>9.3208401175386108E-8</v>
      </c>
      <c r="E12" s="14">
        <v>809.49503526557237</v>
      </c>
      <c r="F12" s="14">
        <v>809.49512553308102</v>
      </c>
      <c r="G12" s="16">
        <f t="shared" si="1"/>
        <v>1.1151087363762953E-7</v>
      </c>
    </row>
    <row r="13" spans="1:7" ht="14.4" x14ac:dyDescent="0.25">
      <c r="A13" s="11">
        <f t="shared" si="2"/>
        <v>0.60092592592592642</v>
      </c>
      <c r="B13" s="15">
        <v>3.9690413759999998</v>
      </c>
      <c r="C13" s="15">
        <v>3.9690420022234298</v>
      </c>
      <c r="D13" s="17">
        <f t="shared" si="0"/>
        <v>1.5777699718298287E-7</v>
      </c>
      <c r="E13" s="14">
        <v>811.27783455047756</v>
      </c>
      <c r="F13" s="14">
        <v>811.27801496256097</v>
      </c>
      <c r="G13" s="16">
        <f t="shared" si="1"/>
        <v>2.2238009668953049E-7</v>
      </c>
    </row>
    <row r="14" spans="1:7" ht="14.4" x14ac:dyDescent="0.25">
      <c r="A14" s="11">
        <f t="shared" si="2"/>
        <v>0.6012731481481487</v>
      </c>
      <c r="B14" s="15">
        <v>3.9785092</v>
      </c>
      <c r="C14" s="15">
        <v>3.9785095686092902</v>
      </c>
      <c r="D14" s="17">
        <f t="shared" si="0"/>
        <v>9.2650103763041533E-8</v>
      </c>
      <c r="E14" s="14">
        <v>813.2670641830191</v>
      </c>
      <c r="F14" s="14">
        <v>813.26716604549404</v>
      </c>
      <c r="G14" s="16">
        <f t="shared" si="1"/>
        <v>1.2525093743823253E-7</v>
      </c>
    </row>
    <row r="15" spans="1:7" ht="14.4" x14ac:dyDescent="0.25">
      <c r="A15" s="11">
        <f t="shared" si="2"/>
        <v>0.60162037037037097</v>
      </c>
      <c r="B15" s="15">
        <v>3.9861573199999998</v>
      </c>
      <c r="C15" s="15">
        <v>3.9861573809757802</v>
      </c>
      <c r="D15" s="17">
        <f t="shared" si="0"/>
        <v>1.5296882568813045E-8</v>
      </c>
      <c r="E15" s="14">
        <v>814.72271405253559</v>
      </c>
      <c r="F15" s="14">
        <v>814.72274294216095</v>
      </c>
      <c r="G15" s="16">
        <f t="shared" si="1"/>
        <v>3.5459456122152692E-8</v>
      </c>
    </row>
    <row r="16" spans="1:7" ht="14.4" x14ac:dyDescent="0.25">
      <c r="A16" s="11">
        <f t="shared" si="2"/>
        <v>0.60196759259259325</v>
      </c>
      <c r="B16" s="15">
        <v>3.9946202830000002</v>
      </c>
      <c r="C16" s="15">
        <v>3.9946202831342799</v>
      </c>
      <c r="D16" s="17">
        <f t="shared" si="0"/>
        <v>3.3615134595653701E-11</v>
      </c>
      <c r="E16" s="14">
        <v>816.20647429022938</v>
      </c>
      <c r="F16" s="14">
        <v>816.20647429022904</v>
      </c>
      <c r="G16" s="16">
        <f t="shared" si="1"/>
        <v>4.1786058296270365E-16</v>
      </c>
    </row>
    <row r="17" spans="1:7" ht="14.4" x14ac:dyDescent="0.25">
      <c r="A17" s="11">
        <f t="shared" si="2"/>
        <v>0.60231481481481552</v>
      </c>
      <c r="B17" s="15">
        <v>4.0005932629999998</v>
      </c>
      <c r="C17" s="15">
        <v>4.0005932627245704</v>
      </c>
      <c r="D17" s="17">
        <f t="shared" si="0"/>
        <v>6.8847153137728769E-11</v>
      </c>
      <c r="E17" s="14">
        <v>816.94570702407509</v>
      </c>
      <c r="F17" s="14">
        <v>816.94570702407498</v>
      </c>
      <c r="G17" s="16">
        <f t="shared" si="1"/>
        <v>1.3916082396191077E-16</v>
      </c>
    </row>
    <row r="18" spans="1:7" ht="14.4" x14ac:dyDescent="0.25">
      <c r="A18" s="11">
        <f t="shared" si="2"/>
        <v>0.6026620370370378</v>
      </c>
      <c r="B18" s="15">
        <v>4.0090477199999999</v>
      </c>
      <c r="C18" s="15">
        <v>4.0090482113882899</v>
      </c>
      <c r="D18" s="17">
        <f t="shared" si="0"/>
        <v>1.2256982814315956E-7</v>
      </c>
      <c r="E18" s="14">
        <v>818.71982917655259</v>
      </c>
      <c r="F18" s="14">
        <v>818.71995075326402</v>
      </c>
      <c r="G18" s="16">
        <f t="shared" si="1"/>
        <v>1.4849608991439649E-7</v>
      </c>
    </row>
    <row r="19" spans="1:7" ht="14.4" x14ac:dyDescent="0.25">
      <c r="A19" s="11">
        <f t="shared" si="2"/>
        <v>0.60300925925926008</v>
      </c>
      <c r="B19" s="15">
        <v>4.0177517749999998</v>
      </c>
      <c r="C19" s="15">
        <v>4.0177522050216696</v>
      </c>
      <c r="D19" s="17">
        <f t="shared" si="0"/>
        <v>1.0703042246264868E-7</v>
      </c>
      <c r="E19" s="14">
        <v>820.45705895777792</v>
      </c>
      <c r="F19" s="14">
        <v>820.45720012579102</v>
      </c>
      <c r="G19" s="16">
        <f t="shared" si="1"/>
        <v>1.7206017947034232E-7</v>
      </c>
    </row>
    <row r="20" spans="1:7" ht="14.4" x14ac:dyDescent="0.25">
      <c r="A20" s="11">
        <f t="shared" si="2"/>
        <v>0.60335648148148235</v>
      </c>
      <c r="B20" s="15">
        <v>4.0265695089999998</v>
      </c>
      <c r="C20" s="15">
        <v>4.0265699503943297</v>
      </c>
      <c r="D20" s="17">
        <f t="shared" si="0"/>
        <v>1.0962044216265713E-7</v>
      </c>
      <c r="E20" s="14">
        <v>822.16049620000001</v>
      </c>
      <c r="F20" s="14">
        <v>822.160638672299</v>
      </c>
      <c r="G20" s="16">
        <f t="shared" si="1"/>
        <v>1.7329009963264279E-7</v>
      </c>
    </row>
    <row r="21" spans="1:7" ht="14.4" x14ac:dyDescent="0.25">
      <c r="A21" s="11">
        <f t="shared" si="2"/>
        <v>0.60370370370370463</v>
      </c>
      <c r="B21" s="15">
        <v>4.0348791210000003</v>
      </c>
      <c r="C21" s="15">
        <v>4.03487918246537</v>
      </c>
      <c r="D21" s="17">
        <f t="shared" si="0"/>
        <v>1.5233509564877542E-8</v>
      </c>
      <c r="E21" s="14">
        <v>823.78744079824537</v>
      </c>
      <c r="F21" s="14">
        <v>823.78747998084805</v>
      </c>
      <c r="G21" s="16">
        <f t="shared" si="1"/>
        <v>4.7563969627229984E-8</v>
      </c>
    </row>
    <row r="22" spans="1:7" ht="14.4" x14ac:dyDescent="0.25">
      <c r="A22" s="11">
        <f t="shared" si="2"/>
        <v>0.60405092592592691</v>
      </c>
      <c r="B22" s="15">
        <v>4.0423279360000004</v>
      </c>
      <c r="C22" s="15">
        <v>4.0423283046111402</v>
      </c>
      <c r="D22" s="17">
        <f t="shared" si="0"/>
        <v>9.1187836729180776E-8</v>
      </c>
      <c r="E22" s="14">
        <v>825.1421971200034</v>
      </c>
      <c r="F22" s="14">
        <v>825.14230834226998</v>
      </c>
      <c r="G22" s="16">
        <f t="shared" si="1"/>
        <v>1.3479161771003214E-7</v>
      </c>
    </row>
    <row r="23" spans="1:7" ht="14.4" x14ac:dyDescent="0.25">
      <c r="A23" s="11">
        <f t="shared" si="2"/>
        <v>0.60439814814814918</v>
      </c>
      <c r="B23" s="15">
        <v>4.050784825</v>
      </c>
      <c r="C23" s="15">
        <v>4.0507848253473604</v>
      </c>
      <c r="D23" s="17">
        <f t="shared" si="0"/>
        <v>8.5751373549144541E-11</v>
      </c>
      <c r="E23" s="14">
        <v>826.80236107390374</v>
      </c>
      <c r="F23" s="14">
        <v>826.80236107390294</v>
      </c>
      <c r="G23" s="16">
        <f t="shared" si="1"/>
        <v>9.6251281021702315E-16</v>
      </c>
    </row>
    <row r="24" spans="1:7" ht="14.4" x14ac:dyDescent="0.25">
      <c r="A24" s="11">
        <f t="shared" si="2"/>
        <v>0.60474537037037146</v>
      </c>
      <c r="B24" s="15">
        <v>4.0565166110000002</v>
      </c>
      <c r="C24" s="15">
        <v>4.0565166110172797</v>
      </c>
      <c r="D24" s="17">
        <f t="shared" si="0"/>
        <v>4.2596919505788107E-12</v>
      </c>
      <c r="E24" s="14">
        <v>827.67928594071418</v>
      </c>
      <c r="F24" s="14">
        <v>827.67928594071395</v>
      </c>
      <c r="G24" s="16">
        <f t="shared" si="1"/>
        <v>2.7471229412828228E-16</v>
      </c>
    </row>
    <row r="25" spans="1:7" ht="14.4" x14ac:dyDescent="0.25">
      <c r="A25" s="13" t="s">
        <v>13</v>
      </c>
      <c r="B25" s="13"/>
      <c r="C25" s="13"/>
      <c r="D25" s="17">
        <f>AVERAGE(D4:D24)</f>
        <v>7.4109261383425424E-8</v>
      </c>
      <c r="E25" s="13"/>
      <c r="F25" s="13"/>
      <c r="G25" s="16">
        <f>AVERAGE(G4:G24)</f>
        <v>9.0806777617774373E-8</v>
      </c>
    </row>
    <row r="26" spans="1:7" x14ac:dyDescent="0.25">
      <c r="A26" s="9"/>
    </row>
    <row r="27" spans="1:7" x14ac:dyDescent="0.25">
      <c r="A27" s="9"/>
    </row>
    <row r="28" spans="1:7" x14ac:dyDescent="0.25">
      <c r="A28" s="9"/>
    </row>
    <row r="29" spans="1:7" x14ac:dyDescent="0.25">
      <c r="A29" s="9"/>
    </row>
    <row r="30" spans="1:7" x14ac:dyDescent="0.25">
      <c r="A30" s="9"/>
    </row>
  </sheetData>
  <mergeCells count="6">
    <mergeCell ref="G2:G3"/>
    <mergeCell ref="A1:E1"/>
    <mergeCell ref="A2:A3"/>
    <mergeCell ref="B2:C2"/>
    <mergeCell ref="D2:D3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978B1-2A01-4117-9805-131EB70F77B7}">
  <dimension ref="A1:F27"/>
  <sheetViews>
    <sheetView topLeftCell="A17" workbookViewId="0">
      <selection activeCell="E20" sqref="E20"/>
    </sheetView>
  </sheetViews>
  <sheetFormatPr defaultRowHeight="13.8" x14ac:dyDescent="0.25"/>
  <cols>
    <col min="1" max="1" width="12.77734375" customWidth="1"/>
    <col min="2" max="2" width="13.77734375" customWidth="1"/>
    <col min="3" max="3" width="15.33203125" customWidth="1"/>
    <col min="4" max="4" width="15.109375" customWidth="1"/>
    <col min="5" max="5" width="22.21875" customWidth="1"/>
    <col min="6" max="6" width="27.44140625" customWidth="1"/>
  </cols>
  <sheetData>
    <row r="1" spans="1:6" ht="14.4" x14ac:dyDescent="0.25">
      <c r="A1" s="24" t="s">
        <v>0</v>
      </c>
      <c r="B1" s="24"/>
      <c r="C1" s="24"/>
      <c r="D1" s="24"/>
      <c r="E1" s="24"/>
      <c r="F1" s="7"/>
    </row>
    <row r="2" spans="1:6" ht="14.4" x14ac:dyDescent="0.25">
      <c r="A2" s="24" t="s">
        <v>7</v>
      </c>
      <c r="B2" s="24" t="s">
        <v>15</v>
      </c>
      <c r="C2" s="24"/>
      <c r="D2" s="24" t="s">
        <v>12</v>
      </c>
      <c r="E2" s="24"/>
      <c r="F2" s="24"/>
    </row>
    <row r="3" spans="1:6" ht="14.4" x14ac:dyDescent="0.25">
      <c r="A3" s="24"/>
      <c r="B3" s="7" t="s">
        <v>14</v>
      </c>
      <c r="C3" s="7" t="s">
        <v>3</v>
      </c>
      <c r="D3" s="24"/>
      <c r="E3" s="7"/>
      <c r="F3" s="7"/>
    </row>
    <row r="4" spans="1:6" ht="14.4" x14ac:dyDescent="0.25">
      <c r="A4" s="11">
        <v>0.42777777777777781</v>
      </c>
      <c r="B4" s="5">
        <v>24.91</v>
      </c>
      <c r="C4" s="5">
        <v>24.89</v>
      </c>
      <c r="D4" s="10">
        <f>ABS(C4-B4)/C4</f>
        <v>8.0353555644835568E-4</v>
      </c>
      <c r="E4" s="7"/>
      <c r="F4" s="7"/>
    </row>
    <row r="5" spans="1:6" ht="14.4" x14ac:dyDescent="0.25">
      <c r="A5" s="11">
        <v>0.42812500000000003</v>
      </c>
      <c r="B5" s="5">
        <v>24.96</v>
      </c>
      <c r="C5" s="5">
        <v>24.92</v>
      </c>
      <c r="D5" s="10">
        <f t="shared" ref="D5:D26" si="0">ABS(C5-B5)/C5</f>
        <v>1.6051364365970765E-3</v>
      </c>
      <c r="E5" s="7"/>
      <c r="F5" s="7"/>
    </row>
    <row r="6" spans="1:6" ht="14.4" x14ac:dyDescent="0.25">
      <c r="A6" s="11">
        <f>2*A5-A4</f>
        <v>0.42847222222222225</v>
      </c>
      <c r="B6" s="5">
        <v>24.95</v>
      </c>
      <c r="C6" s="5">
        <v>24.94</v>
      </c>
      <c r="D6" s="10">
        <f t="shared" si="0"/>
        <v>4.0096230954282316E-4</v>
      </c>
      <c r="E6" s="7"/>
      <c r="F6" s="7"/>
    </row>
    <row r="7" spans="1:6" ht="14.4" x14ac:dyDescent="0.25">
      <c r="A7" s="11">
        <f t="shared" ref="A7:A26" si="1">2*A6-A5</f>
        <v>0.42881944444444448</v>
      </c>
      <c r="B7" s="5">
        <v>28.23</v>
      </c>
      <c r="C7" s="5">
        <v>28.2</v>
      </c>
      <c r="D7" s="10">
        <f t="shared" si="0"/>
        <v>1.0638297872340829E-3</v>
      </c>
      <c r="E7" s="7"/>
      <c r="F7" s="7"/>
    </row>
    <row r="8" spans="1:6" ht="14.4" x14ac:dyDescent="0.25">
      <c r="A8" s="11">
        <f t="shared" si="1"/>
        <v>0.4291666666666667</v>
      </c>
      <c r="B8" s="5">
        <v>27.29</v>
      </c>
      <c r="C8" s="5">
        <v>27.26</v>
      </c>
      <c r="D8" s="10">
        <f t="shared" si="0"/>
        <v>1.100513573000645E-3</v>
      </c>
      <c r="E8" s="7"/>
      <c r="F8" s="7"/>
    </row>
    <row r="9" spans="1:6" ht="14.4" x14ac:dyDescent="0.25">
      <c r="A9" s="11">
        <f t="shared" si="1"/>
        <v>0.42951388888888892</v>
      </c>
      <c r="B9" s="5">
        <v>24.98</v>
      </c>
      <c r="C9" s="5">
        <v>24.9</v>
      </c>
      <c r="D9" s="10">
        <f t="shared" si="0"/>
        <v>3.2128514056225643E-3</v>
      </c>
      <c r="E9" s="7"/>
      <c r="F9" s="7"/>
    </row>
    <row r="10" spans="1:6" ht="14.4" x14ac:dyDescent="0.25">
      <c r="A10" s="11">
        <f t="shared" si="1"/>
        <v>0.42986111111111114</v>
      </c>
      <c r="B10" s="5">
        <v>25</v>
      </c>
      <c r="C10" s="5">
        <v>25</v>
      </c>
      <c r="D10" s="10">
        <f t="shared" si="0"/>
        <v>0</v>
      </c>
      <c r="E10" s="7"/>
      <c r="F10" s="7"/>
    </row>
    <row r="11" spans="1:6" ht="14.4" x14ac:dyDescent="0.25">
      <c r="A11" s="11">
        <f t="shared" si="1"/>
        <v>0.43020833333333336</v>
      </c>
      <c r="B11" s="5">
        <v>23.64</v>
      </c>
      <c r="C11" s="5">
        <v>23.6</v>
      </c>
      <c r="D11" s="10">
        <f t="shared" si="0"/>
        <v>1.6949152542372519E-3</v>
      </c>
      <c r="E11" s="7"/>
      <c r="F11" s="7"/>
    </row>
    <row r="12" spans="1:6" ht="14.4" x14ac:dyDescent="0.25">
      <c r="A12" s="11">
        <f t="shared" si="1"/>
        <v>0.43055555555555558</v>
      </c>
      <c r="B12" s="5">
        <v>24.99</v>
      </c>
      <c r="C12" s="5">
        <v>24.92</v>
      </c>
      <c r="D12" s="10">
        <f t="shared" si="0"/>
        <v>2.8089887640448123E-3</v>
      </c>
      <c r="E12" s="7"/>
      <c r="F12" s="7"/>
    </row>
    <row r="13" spans="1:6" ht="14.4" x14ac:dyDescent="0.25">
      <c r="A13" s="11">
        <f t="shared" si="1"/>
        <v>0.4309027777777778</v>
      </c>
      <c r="B13" s="5">
        <v>25.01</v>
      </c>
      <c r="C13" s="5">
        <v>24.96</v>
      </c>
      <c r="D13" s="10">
        <f t="shared" si="0"/>
        <v>2.0032051282051567E-3</v>
      </c>
      <c r="E13" s="7"/>
      <c r="F13" s="7"/>
    </row>
    <row r="14" spans="1:6" ht="14.4" x14ac:dyDescent="0.25">
      <c r="A14" s="11">
        <f t="shared" si="1"/>
        <v>0.43125000000000002</v>
      </c>
      <c r="B14" s="5">
        <v>24.99</v>
      </c>
      <c r="C14" s="5">
        <v>24.95</v>
      </c>
      <c r="D14" s="10">
        <f t="shared" si="0"/>
        <v>1.6032064128256173E-3</v>
      </c>
      <c r="E14" s="7"/>
      <c r="F14" s="7"/>
    </row>
    <row r="15" spans="1:6" ht="14.4" x14ac:dyDescent="0.25">
      <c r="A15" s="11">
        <f t="shared" si="1"/>
        <v>0.43159722222222224</v>
      </c>
      <c r="B15" s="5">
        <v>24.97</v>
      </c>
      <c r="C15" s="5">
        <v>24.91</v>
      </c>
      <c r="D15" s="10">
        <f t="shared" si="0"/>
        <v>2.4086712163789129E-3</v>
      </c>
      <c r="E15" s="7"/>
      <c r="F15" s="7"/>
    </row>
    <row r="16" spans="1:6" ht="14.4" x14ac:dyDescent="0.25">
      <c r="A16" s="11">
        <f t="shared" si="1"/>
        <v>0.43194444444444446</v>
      </c>
      <c r="B16" s="5">
        <v>41.74</v>
      </c>
      <c r="C16" s="5">
        <v>41.58</v>
      </c>
      <c r="D16" s="10">
        <f t="shared" si="0"/>
        <v>3.848003848003937E-3</v>
      </c>
      <c r="E16" s="7"/>
      <c r="F16" s="7"/>
    </row>
    <row r="17" spans="1:6" ht="14.4" x14ac:dyDescent="0.25">
      <c r="A17" s="11">
        <f t="shared" si="1"/>
        <v>0.43229166666666669</v>
      </c>
      <c r="B17" s="5">
        <v>49.95</v>
      </c>
      <c r="C17" s="5">
        <v>49.69</v>
      </c>
      <c r="D17" s="10">
        <f t="shared" si="0"/>
        <v>5.2324411350373337E-3</v>
      </c>
      <c r="E17" s="7"/>
      <c r="F17" s="7"/>
    </row>
    <row r="18" spans="1:6" ht="14.4" x14ac:dyDescent="0.25">
      <c r="A18" s="11">
        <f t="shared" si="1"/>
        <v>0.43263888888888891</v>
      </c>
      <c r="B18" s="5">
        <v>49.99</v>
      </c>
      <c r="C18" s="5">
        <v>49.87</v>
      </c>
      <c r="D18" s="10">
        <f t="shared" si="0"/>
        <v>2.4062562662924515E-3</v>
      </c>
      <c r="E18" s="7"/>
      <c r="F18" s="7"/>
    </row>
    <row r="19" spans="1:6" ht="14.4" x14ac:dyDescent="0.25">
      <c r="A19" s="11">
        <f t="shared" si="1"/>
        <v>0.43298611111111113</v>
      </c>
      <c r="B19" s="5">
        <v>49.92</v>
      </c>
      <c r="C19" s="5">
        <v>49.88</v>
      </c>
      <c r="D19" s="10">
        <f t="shared" si="0"/>
        <v>8.0192461908578879E-4</v>
      </c>
      <c r="E19" s="7"/>
      <c r="F19" s="7"/>
    </row>
    <row r="20" spans="1:6" ht="14.4" x14ac:dyDescent="0.25">
      <c r="A20" s="11">
        <f t="shared" si="1"/>
        <v>0.43333333333333335</v>
      </c>
      <c r="B20" s="5">
        <v>38.630000000000003</v>
      </c>
      <c r="C20" s="5">
        <v>38.6</v>
      </c>
      <c r="D20" s="10">
        <f t="shared" si="0"/>
        <v>7.7720207253888956E-4</v>
      </c>
      <c r="E20" s="7"/>
      <c r="F20" s="7"/>
    </row>
    <row r="21" spans="1:6" ht="14.4" x14ac:dyDescent="0.25">
      <c r="A21" s="11">
        <f t="shared" si="1"/>
        <v>0.43368055555555557</v>
      </c>
      <c r="B21" s="5">
        <v>24.98</v>
      </c>
      <c r="C21" s="5">
        <v>24.95</v>
      </c>
      <c r="D21" s="10">
        <f t="shared" si="0"/>
        <v>1.2024048096192842E-3</v>
      </c>
      <c r="E21" s="7"/>
      <c r="F21" s="7"/>
    </row>
    <row r="22" spans="1:6" ht="14.4" x14ac:dyDescent="0.25">
      <c r="A22" s="11">
        <f t="shared" si="1"/>
        <v>0.43402777777777779</v>
      </c>
      <c r="B22" s="5">
        <v>25</v>
      </c>
      <c r="C22" s="5">
        <v>24.96</v>
      </c>
      <c r="D22" s="10">
        <f t="shared" si="0"/>
        <v>1.6025641025640682E-3</v>
      </c>
      <c r="E22" s="7"/>
      <c r="F22" s="7"/>
    </row>
    <row r="23" spans="1:6" ht="14.4" x14ac:dyDescent="0.25">
      <c r="A23" s="11">
        <f t="shared" si="1"/>
        <v>0.43437500000000001</v>
      </c>
      <c r="B23" s="5">
        <v>25</v>
      </c>
      <c r="C23" s="5">
        <v>24.97</v>
      </c>
      <c r="D23" s="10">
        <f t="shared" si="0"/>
        <v>1.2014417300761368E-3</v>
      </c>
      <c r="E23" s="7"/>
      <c r="F23" s="7"/>
    </row>
    <row r="24" spans="1:6" ht="14.4" x14ac:dyDescent="0.25">
      <c r="A24" s="11">
        <f t="shared" si="1"/>
        <v>0.43472222222222223</v>
      </c>
      <c r="B24" s="5">
        <v>24.99</v>
      </c>
      <c r="C24" s="5">
        <v>24.95</v>
      </c>
      <c r="D24" s="10">
        <f t="shared" si="0"/>
        <v>1.6032064128256173E-3</v>
      </c>
      <c r="E24" s="7"/>
      <c r="F24" s="7"/>
    </row>
    <row r="25" spans="1:6" ht="14.4" x14ac:dyDescent="0.25">
      <c r="A25" s="11">
        <f t="shared" si="1"/>
        <v>0.43506944444444445</v>
      </c>
      <c r="B25" s="5">
        <v>25</v>
      </c>
      <c r="C25" s="5">
        <v>24.98</v>
      </c>
      <c r="D25" s="10">
        <f t="shared" si="0"/>
        <v>8.0064051240991087E-4</v>
      </c>
      <c r="E25" s="7"/>
      <c r="F25" s="7"/>
    </row>
    <row r="26" spans="1:6" ht="14.4" x14ac:dyDescent="0.25">
      <c r="A26" s="11">
        <f t="shared" si="1"/>
        <v>0.43541666666666667</v>
      </c>
      <c r="B26" s="5">
        <v>25</v>
      </c>
      <c r="C26" s="5">
        <v>24.96</v>
      </c>
      <c r="D26" s="10">
        <f t="shared" si="0"/>
        <v>1.6025641025640682E-3</v>
      </c>
      <c r="E26" s="7"/>
      <c r="F26" s="7"/>
    </row>
    <row r="27" spans="1:6" ht="14.4" x14ac:dyDescent="0.25">
      <c r="A27" s="11" t="s">
        <v>13</v>
      </c>
      <c r="B27" s="7"/>
      <c r="C27" s="7"/>
      <c r="D27" s="10">
        <f>AVERAGE(D4:D26)</f>
        <v>1.7297593676154255E-3</v>
      </c>
      <c r="E27" s="7"/>
      <c r="F27" s="7"/>
    </row>
  </sheetData>
  <mergeCells count="5">
    <mergeCell ref="A1:E1"/>
    <mergeCell ref="A2:A3"/>
    <mergeCell ref="B2:C2"/>
    <mergeCell ref="D2:D3"/>
    <mergeCell ref="E2:F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BC7A8-A8BD-4D61-9022-643C81B57B07}">
  <dimension ref="A1:F27"/>
  <sheetViews>
    <sheetView workbookViewId="0">
      <selection activeCell="B4" sqref="B4"/>
    </sheetView>
  </sheetViews>
  <sheetFormatPr defaultRowHeight="13.8" x14ac:dyDescent="0.25"/>
  <cols>
    <col min="1" max="1" width="12.77734375" customWidth="1"/>
    <col min="2" max="2" width="13.77734375" customWidth="1"/>
    <col min="3" max="3" width="15.33203125" customWidth="1"/>
    <col min="4" max="4" width="15.109375" customWidth="1"/>
    <col min="5" max="5" width="22.21875" customWidth="1"/>
    <col min="6" max="6" width="27.44140625" customWidth="1"/>
  </cols>
  <sheetData>
    <row r="1" spans="1:6" ht="14.4" x14ac:dyDescent="0.25">
      <c r="A1" s="24" t="s">
        <v>0</v>
      </c>
      <c r="B1" s="24"/>
      <c r="C1" s="24"/>
      <c r="D1" s="24"/>
      <c r="E1" s="24"/>
      <c r="F1" s="13"/>
    </row>
    <row r="2" spans="1:6" ht="14.4" x14ac:dyDescent="0.25">
      <c r="A2" s="24" t="s">
        <v>7</v>
      </c>
      <c r="B2" s="24" t="s">
        <v>15</v>
      </c>
      <c r="C2" s="24"/>
      <c r="D2" s="24" t="s">
        <v>12</v>
      </c>
      <c r="E2" s="24"/>
      <c r="F2" s="24"/>
    </row>
    <row r="3" spans="1:6" ht="14.4" x14ac:dyDescent="0.25">
      <c r="A3" s="24"/>
      <c r="B3" s="13" t="s">
        <v>14</v>
      </c>
      <c r="C3" s="13" t="s">
        <v>3</v>
      </c>
      <c r="D3" s="24"/>
      <c r="E3" s="13"/>
      <c r="F3" s="13"/>
    </row>
    <row r="4" spans="1:6" ht="14.4" x14ac:dyDescent="0.25">
      <c r="A4" s="11">
        <v>0.46979166666666666</v>
      </c>
      <c r="B4" s="5">
        <v>61.23</v>
      </c>
      <c r="C4" s="5">
        <v>61.23</v>
      </c>
      <c r="D4" s="10">
        <f>ABS(C4-B4)/C4</f>
        <v>0</v>
      </c>
      <c r="E4" s="13"/>
      <c r="F4" s="13"/>
    </row>
    <row r="5" spans="1:6" ht="14.4" x14ac:dyDescent="0.25">
      <c r="A5" s="11">
        <v>0.47013888888888888</v>
      </c>
      <c r="B5" s="5">
        <v>61.23</v>
      </c>
      <c r="C5" s="5">
        <v>61.23</v>
      </c>
      <c r="D5" s="10">
        <f t="shared" ref="D5:D26" si="0">ABS(C5-B5)/C5</f>
        <v>0</v>
      </c>
      <c r="E5" s="13"/>
      <c r="F5" s="13"/>
    </row>
    <row r="6" spans="1:6" ht="14.4" x14ac:dyDescent="0.25">
      <c r="A6" s="11">
        <f>2*A5-A4</f>
        <v>0.4704861111111111</v>
      </c>
      <c r="B6" s="5">
        <v>61.23</v>
      </c>
      <c r="C6" s="5">
        <v>61.23</v>
      </c>
      <c r="D6" s="10">
        <f t="shared" si="0"/>
        <v>0</v>
      </c>
      <c r="E6" s="13"/>
      <c r="F6" s="13"/>
    </row>
    <row r="7" spans="1:6" ht="14.4" x14ac:dyDescent="0.25">
      <c r="A7" s="11">
        <f t="shared" ref="A7:A26" si="1">2*A6-A5</f>
        <v>0.47083333333333333</v>
      </c>
      <c r="B7" s="5">
        <v>28.23</v>
      </c>
      <c r="C7" s="5">
        <v>28.23</v>
      </c>
      <c r="D7" s="10">
        <f t="shared" si="0"/>
        <v>0</v>
      </c>
      <c r="E7" s="13"/>
      <c r="F7" s="13"/>
    </row>
    <row r="8" spans="1:6" ht="14.4" x14ac:dyDescent="0.25">
      <c r="A8" s="11">
        <f t="shared" si="1"/>
        <v>0.47118055555555555</v>
      </c>
      <c r="B8" s="5">
        <v>61.23</v>
      </c>
      <c r="C8" s="5">
        <v>61.23</v>
      </c>
      <c r="D8" s="10">
        <f t="shared" si="0"/>
        <v>0</v>
      </c>
      <c r="E8" s="13"/>
      <c r="F8" s="13"/>
    </row>
    <row r="9" spans="1:6" ht="14.4" x14ac:dyDescent="0.25">
      <c r="A9" s="11">
        <f t="shared" si="1"/>
        <v>0.47152777777777777</v>
      </c>
      <c r="B9" s="5">
        <v>61.23</v>
      </c>
      <c r="C9" s="5">
        <v>61.23</v>
      </c>
      <c r="D9" s="10">
        <f t="shared" si="0"/>
        <v>0</v>
      </c>
      <c r="E9" s="13"/>
      <c r="F9" s="13"/>
    </row>
    <row r="10" spans="1:6" ht="14.4" x14ac:dyDescent="0.25">
      <c r="A10" s="11">
        <f t="shared" si="1"/>
        <v>0.47187499999999999</v>
      </c>
      <c r="B10" s="5">
        <v>61.23</v>
      </c>
      <c r="C10" s="5">
        <v>61.23</v>
      </c>
      <c r="D10" s="10">
        <f t="shared" si="0"/>
        <v>0</v>
      </c>
      <c r="E10" s="13"/>
      <c r="F10" s="13"/>
    </row>
    <row r="11" spans="1:6" ht="14.4" x14ac:dyDescent="0.25">
      <c r="A11" s="11">
        <f t="shared" si="1"/>
        <v>0.47222222222222221</v>
      </c>
      <c r="B11" s="5">
        <v>34.18</v>
      </c>
      <c r="C11" s="5">
        <v>34.18</v>
      </c>
      <c r="D11" s="10">
        <f t="shared" si="0"/>
        <v>0</v>
      </c>
      <c r="E11" s="13"/>
      <c r="F11" s="13"/>
    </row>
    <row r="12" spans="1:6" ht="14.4" x14ac:dyDescent="0.25">
      <c r="A12" s="11">
        <f t="shared" si="1"/>
        <v>0.47256944444444443</v>
      </c>
      <c r="B12" s="5">
        <v>34.17</v>
      </c>
      <c r="C12" s="5">
        <v>34.17</v>
      </c>
      <c r="D12" s="10">
        <f t="shared" si="0"/>
        <v>0</v>
      </c>
      <c r="E12" s="13"/>
      <c r="F12" s="13"/>
    </row>
    <row r="13" spans="1:6" ht="14.4" x14ac:dyDescent="0.25">
      <c r="A13" s="11">
        <f t="shared" si="1"/>
        <v>0.47291666666666665</v>
      </c>
      <c r="B13" s="5">
        <v>34.17</v>
      </c>
      <c r="C13" s="5">
        <v>34.17</v>
      </c>
      <c r="D13" s="10">
        <f t="shared" si="0"/>
        <v>0</v>
      </c>
      <c r="E13" s="13"/>
      <c r="F13" s="13"/>
    </row>
    <row r="14" spans="1:6" ht="14.4" x14ac:dyDescent="0.25">
      <c r="A14" s="11">
        <f t="shared" si="1"/>
        <v>0.47326388888888887</v>
      </c>
      <c r="B14" s="5">
        <v>34.17</v>
      </c>
      <c r="C14" s="5">
        <v>34.17</v>
      </c>
      <c r="D14" s="10">
        <f t="shared" si="0"/>
        <v>0</v>
      </c>
      <c r="E14" s="13"/>
      <c r="F14" s="13"/>
    </row>
    <row r="15" spans="1:6" ht="14.4" x14ac:dyDescent="0.25">
      <c r="A15" s="11">
        <f t="shared" si="1"/>
        <v>0.47361111111111109</v>
      </c>
      <c r="B15" s="5">
        <v>34.17</v>
      </c>
      <c r="C15" s="5">
        <v>34.17</v>
      </c>
      <c r="D15" s="10">
        <f t="shared" si="0"/>
        <v>0</v>
      </c>
      <c r="E15" s="13"/>
      <c r="F15" s="13"/>
    </row>
    <row r="16" spans="1:6" ht="14.4" x14ac:dyDescent="0.25">
      <c r="A16" s="11">
        <f t="shared" si="1"/>
        <v>0.47395833333333331</v>
      </c>
      <c r="B16" s="5">
        <v>34.17</v>
      </c>
      <c r="C16" s="5">
        <v>34.17</v>
      </c>
      <c r="D16" s="10">
        <f t="shared" si="0"/>
        <v>0</v>
      </c>
      <c r="E16" s="13"/>
      <c r="F16" s="13"/>
    </row>
    <row r="17" spans="1:6" ht="14.4" x14ac:dyDescent="0.25">
      <c r="A17" s="11">
        <f t="shared" si="1"/>
        <v>0.47430555555555554</v>
      </c>
      <c r="B17" s="5">
        <v>34.17</v>
      </c>
      <c r="C17" s="5">
        <v>34.17</v>
      </c>
      <c r="D17" s="10">
        <f t="shared" si="0"/>
        <v>0</v>
      </c>
      <c r="E17" s="13"/>
      <c r="F17" s="13"/>
    </row>
    <row r="18" spans="1:6" ht="14.4" x14ac:dyDescent="0.25">
      <c r="A18" s="11">
        <f t="shared" si="1"/>
        <v>0.47465277777777776</v>
      </c>
      <c r="B18" s="5">
        <v>34.17</v>
      </c>
      <c r="C18" s="5">
        <v>34.17</v>
      </c>
      <c r="D18" s="10">
        <f t="shared" si="0"/>
        <v>0</v>
      </c>
      <c r="E18" s="13"/>
      <c r="F18" s="13"/>
    </row>
    <row r="19" spans="1:6" ht="14.4" x14ac:dyDescent="0.25">
      <c r="A19" s="11">
        <f t="shared" si="1"/>
        <v>0.47499999999999998</v>
      </c>
      <c r="B19" s="5">
        <v>34.17</v>
      </c>
      <c r="C19" s="5">
        <v>34.17</v>
      </c>
      <c r="D19" s="10">
        <f t="shared" si="0"/>
        <v>0</v>
      </c>
      <c r="E19" s="13"/>
      <c r="F19" s="13"/>
    </row>
    <row r="20" spans="1:6" ht="14.4" x14ac:dyDescent="0.25">
      <c r="A20" s="11">
        <f t="shared" si="1"/>
        <v>0.4753472222222222</v>
      </c>
      <c r="B20" s="5">
        <v>34.17</v>
      </c>
      <c r="C20" s="5">
        <v>34.17</v>
      </c>
      <c r="D20" s="10">
        <f t="shared" si="0"/>
        <v>0</v>
      </c>
      <c r="E20" s="13"/>
      <c r="F20" s="13"/>
    </row>
    <row r="21" spans="1:6" ht="14.4" x14ac:dyDescent="0.25">
      <c r="A21" s="11">
        <f t="shared" si="1"/>
        <v>0.47569444444444442</v>
      </c>
      <c r="B21" s="5">
        <v>34.17</v>
      </c>
      <c r="C21" s="5">
        <v>34.17</v>
      </c>
      <c r="D21" s="10">
        <f t="shared" si="0"/>
        <v>0</v>
      </c>
      <c r="E21" s="13"/>
      <c r="F21" s="13"/>
    </row>
    <row r="22" spans="1:6" ht="14.4" x14ac:dyDescent="0.25">
      <c r="A22" s="11">
        <f t="shared" si="1"/>
        <v>0.47604166666666664</v>
      </c>
      <c r="B22" s="5">
        <v>34.17</v>
      </c>
      <c r="C22" s="5">
        <v>34.17</v>
      </c>
      <c r="D22" s="10">
        <f t="shared" si="0"/>
        <v>0</v>
      </c>
      <c r="E22" s="13"/>
      <c r="F22" s="13"/>
    </row>
    <row r="23" spans="1:6" ht="14.4" x14ac:dyDescent="0.25">
      <c r="A23" s="11">
        <f t="shared" si="1"/>
        <v>0.47638888888888886</v>
      </c>
      <c r="B23" s="5">
        <v>34.17</v>
      </c>
      <c r="C23" s="5">
        <v>34.17</v>
      </c>
      <c r="D23" s="10">
        <f t="shared" si="0"/>
        <v>0</v>
      </c>
      <c r="E23" s="13"/>
      <c r="F23" s="13"/>
    </row>
    <row r="24" spans="1:6" ht="14.4" x14ac:dyDescent="0.25">
      <c r="A24" s="11">
        <f t="shared" si="1"/>
        <v>0.47673611111111108</v>
      </c>
      <c r="B24" s="5">
        <v>20.329999999999998</v>
      </c>
      <c r="C24" s="5">
        <v>20.329999999999998</v>
      </c>
      <c r="D24" s="10">
        <f t="shared" si="0"/>
        <v>0</v>
      </c>
      <c r="E24" s="13"/>
      <c r="F24" s="13"/>
    </row>
    <row r="25" spans="1:6" ht="14.4" x14ac:dyDescent="0.25">
      <c r="A25" s="11">
        <f t="shared" si="1"/>
        <v>0.4770833333333333</v>
      </c>
      <c r="B25" s="5">
        <v>20.329999999999998</v>
      </c>
      <c r="C25" s="5">
        <v>20.329999999999998</v>
      </c>
      <c r="D25" s="10">
        <f t="shared" si="0"/>
        <v>0</v>
      </c>
      <c r="E25" s="13"/>
      <c r="F25" s="13"/>
    </row>
    <row r="26" spans="1:6" ht="14.4" x14ac:dyDescent="0.25">
      <c r="A26" s="11">
        <f t="shared" si="1"/>
        <v>0.47743055555555552</v>
      </c>
      <c r="B26" s="5">
        <v>20.329999999999998</v>
      </c>
      <c r="C26" s="5">
        <v>20.329999999999998</v>
      </c>
      <c r="D26" s="10">
        <f t="shared" si="0"/>
        <v>0</v>
      </c>
      <c r="E26" s="13"/>
      <c r="F26" s="13"/>
    </row>
    <row r="27" spans="1:6" ht="14.4" x14ac:dyDescent="0.25">
      <c r="A27" s="11" t="s">
        <v>13</v>
      </c>
      <c r="B27" s="13"/>
      <c r="C27" s="13"/>
      <c r="D27" s="10">
        <f>AVERAGE(D4:D26)</f>
        <v>0</v>
      </c>
      <c r="E27" s="13"/>
      <c r="F27" s="13"/>
    </row>
  </sheetData>
  <mergeCells count="5">
    <mergeCell ref="A1:E1"/>
    <mergeCell ref="A2:A3"/>
    <mergeCell ref="B2:C2"/>
    <mergeCell ref="D2:D3"/>
    <mergeCell ref="E2:F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7E69-BECD-4453-A333-5600C9468348}">
  <dimension ref="A1:F65"/>
  <sheetViews>
    <sheetView workbookViewId="0">
      <selection activeCell="C38" sqref="C38"/>
    </sheetView>
  </sheetViews>
  <sheetFormatPr defaultRowHeight="13.8" x14ac:dyDescent="0.25"/>
  <cols>
    <col min="1" max="1" width="17.44140625" customWidth="1"/>
    <col min="2" max="2" width="13.44140625" customWidth="1"/>
    <col min="3" max="3" width="13.77734375" customWidth="1"/>
    <col min="4" max="4" width="16.33203125" customWidth="1"/>
    <col min="5" max="5" width="14.88671875" customWidth="1"/>
    <col min="6" max="6" width="15.109375" customWidth="1"/>
  </cols>
  <sheetData>
    <row r="1" spans="1:6" ht="14.4" x14ac:dyDescent="0.25">
      <c r="A1" s="24" t="s">
        <v>0</v>
      </c>
      <c r="B1" s="24"/>
      <c r="C1" s="24"/>
      <c r="D1" s="24"/>
      <c r="E1" s="24"/>
      <c r="F1" s="13"/>
    </row>
    <row r="2" spans="1:6" ht="14.4" x14ac:dyDescent="0.25">
      <c r="A2" s="24" t="s">
        <v>17</v>
      </c>
      <c r="B2" s="24" t="s">
        <v>15</v>
      </c>
      <c r="C2" s="24"/>
      <c r="D2" s="24" t="s">
        <v>12</v>
      </c>
      <c r="E2" s="24"/>
      <c r="F2" s="24"/>
    </row>
    <row r="3" spans="1:6" ht="14.4" x14ac:dyDescent="0.25">
      <c r="A3" s="24"/>
      <c r="B3" s="13" t="s">
        <v>14</v>
      </c>
      <c r="C3" s="13" t="s">
        <v>16</v>
      </c>
      <c r="D3" s="24"/>
      <c r="E3" s="13"/>
      <c r="F3" s="13"/>
    </row>
    <row r="4" spans="1:6" ht="14.4" x14ac:dyDescent="0.25">
      <c r="A4" s="11">
        <v>0.23287037037037037</v>
      </c>
      <c r="B4" s="5">
        <v>25</v>
      </c>
      <c r="C4" s="5">
        <v>25</v>
      </c>
      <c r="D4" s="10">
        <f>ABS(C4-B4)/B4</f>
        <v>0</v>
      </c>
      <c r="E4" s="13"/>
      <c r="F4" s="13"/>
    </row>
    <row r="5" spans="1:6" ht="14.4" x14ac:dyDescent="0.25">
      <c r="A5" s="11">
        <v>0.23288194444444443</v>
      </c>
      <c r="B5" s="5">
        <v>24.81</v>
      </c>
      <c r="C5" s="5">
        <v>24.81</v>
      </c>
      <c r="D5" s="10">
        <f t="shared" ref="D5:D64" si="0">ABS(C5-B5)/B5</f>
        <v>0</v>
      </c>
      <c r="E5" s="13"/>
      <c r="F5" s="13"/>
    </row>
    <row r="6" spans="1:6" ht="14.4" x14ac:dyDescent="0.25">
      <c r="A6" s="11">
        <f>2*A5-A4</f>
        <v>0.2328935185185185</v>
      </c>
      <c r="B6" s="5">
        <v>25</v>
      </c>
      <c r="C6" s="5">
        <v>25</v>
      </c>
      <c r="D6" s="10">
        <f t="shared" si="0"/>
        <v>0</v>
      </c>
      <c r="E6" s="13"/>
      <c r="F6" s="13"/>
    </row>
    <row r="7" spans="1:6" ht="14.4" x14ac:dyDescent="0.25">
      <c r="A7" s="11">
        <f t="shared" ref="A7:A39" si="1">2*A6-A5</f>
        <v>0.23290509259259257</v>
      </c>
      <c r="B7" s="5">
        <v>25</v>
      </c>
      <c r="C7" s="5">
        <v>25</v>
      </c>
      <c r="D7" s="10">
        <f t="shared" si="0"/>
        <v>0</v>
      </c>
      <c r="E7" s="13"/>
      <c r="F7" s="13"/>
    </row>
    <row r="8" spans="1:6" ht="14.4" x14ac:dyDescent="0.25">
      <c r="A8" s="11">
        <f t="shared" si="1"/>
        <v>0.23291666666666663</v>
      </c>
      <c r="B8" s="5">
        <v>25</v>
      </c>
      <c r="C8" s="5">
        <v>25.06</v>
      </c>
      <c r="D8" s="10">
        <f t="shared" si="0"/>
        <v>2.399999999999949E-3</v>
      </c>
      <c r="E8" s="13"/>
      <c r="F8" s="13"/>
    </row>
    <row r="9" spans="1:6" ht="14.4" x14ac:dyDescent="0.25">
      <c r="A9" s="11">
        <f t="shared" si="1"/>
        <v>0.2329282407407407</v>
      </c>
      <c r="B9" s="5">
        <v>25.06</v>
      </c>
      <c r="C9" s="5">
        <v>25</v>
      </c>
      <c r="D9" s="10">
        <f t="shared" si="0"/>
        <v>2.3942537909017849E-3</v>
      </c>
      <c r="E9" s="13"/>
      <c r="F9" s="13"/>
    </row>
    <row r="10" spans="1:6" ht="14.4" x14ac:dyDescent="0.25">
      <c r="A10" s="11">
        <f t="shared" si="1"/>
        <v>0.23293981481481477</v>
      </c>
      <c r="B10" s="5">
        <v>25</v>
      </c>
      <c r="C10" s="5">
        <v>25</v>
      </c>
      <c r="D10" s="10">
        <f t="shared" si="0"/>
        <v>0</v>
      </c>
      <c r="E10" s="13"/>
      <c r="F10" s="13"/>
    </row>
    <row r="11" spans="1:6" ht="14.4" x14ac:dyDescent="0.25">
      <c r="A11" s="11">
        <f t="shared" si="1"/>
        <v>0.23295138888888883</v>
      </c>
      <c r="B11" s="5">
        <v>24.81</v>
      </c>
      <c r="C11" s="5">
        <v>24.81</v>
      </c>
      <c r="D11" s="10">
        <f t="shared" si="0"/>
        <v>0</v>
      </c>
      <c r="E11" s="13"/>
      <c r="F11" s="13"/>
    </row>
    <row r="12" spans="1:6" ht="14.4" x14ac:dyDescent="0.25">
      <c r="A12" s="11">
        <f t="shared" si="1"/>
        <v>0.2329629629629629</v>
      </c>
      <c r="B12" s="5">
        <v>25</v>
      </c>
      <c r="C12" s="5">
        <v>25</v>
      </c>
      <c r="D12" s="10">
        <f t="shared" si="0"/>
        <v>0</v>
      </c>
      <c r="E12" s="13"/>
      <c r="F12" s="13"/>
    </row>
    <row r="13" spans="1:6" ht="14.4" x14ac:dyDescent="0.25">
      <c r="A13" s="11">
        <f t="shared" si="1"/>
        <v>0.23297453703703697</v>
      </c>
      <c r="B13" s="5">
        <v>25</v>
      </c>
      <c r="C13" s="5">
        <v>25</v>
      </c>
      <c r="D13" s="10">
        <f t="shared" si="0"/>
        <v>0</v>
      </c>
      <c r="E13" s="13"/>
      <c r="F13" s="13"/>
    </row>
    <row r="14" spans="1:6" ht="14.4" x14ac:dyDescent="0.25">
      <c r="A14" s="11">
        <f t="shared" si="1"/>
        <v>0.23298611111111103</v>
      </c>
      <c r="B14" s="5">
        <v>25</v>
      </c>
      <c r="C14" s="5">
        <v>25</v>
      </c>
      <c r="D14" s="10">
        <f t="shared" si="0"/>
        <v>0</v>
      </c>
      <c r="E14" s="13"/>
      <c r="F14" s="13"/>
    </row>
    <row r="15" spans="1:6" ht="14.4" x14ac:dyDescent="0.25">
      <c r="A15" s="11">
        <f t="shared" si="1"/>
        <v>0.2329976851851851</v>
      </c>
      <c r="B15" s="5">
        <v>25</v>
      </c>
      <c r="C15" s="5">
        <v>24.87</v>
      </c>
      <c r="D15" s="10">
        <f t="shared" si="0"/>
        <v>5.1999999999999599E-3</v>
      </c>
      <c r="E15" s="13"/>
      <c r="F15" s="13"/>
    </row>
    <row r="16" spans="1:6" ht="14.4" x14ac:dyDescent="0.25">
      <c r="A16" s="11">
        <f t="shared" si="1"/>
        <v>0.23300925925925917</v>
      </c>
      <c r="B16" s="5">
        <v>24.69</v>
      </c>
      <c r="C16" s="5">
        <v>24.81</v>
      </c>
      <c r="D16" s="10">
        <f t="shared" si="0"/>
        <v>4.860267314702205E-3</v>
      </c>
      <c r="E16" s="13"/>
      <c r="F16" s="13"/>
    </row>
    <row r="17" spans="1:6" ht="14.4" x14ac:dyDescent="0.25">
      <c r="A17" s="11">
        <f t="shared" si="1"/>
        <v>0.23302083333333323</v>
      </c>
      <c r="B17" s="5">
        <v>25</v>
      </c>
      <c r="C17" s="5">
        <v>25</v>
      </c>
      <c r="D17" s="10">
        <f t="shared" si="0"/>
        <v>0</v>
      </c>
      <c r="E17" s="13"/>
      <c r="F17" s="13"/>
    </row>
    <row r="18" spans="1:6" ht="14.4" x14ac:dyDescent="0.25">
      <c r="A18" s="11">
        <f t="shared" si="1"/>
        <v>0.2330324074074073</v>
      </c>
      <c r="B18" s="5">
        <v>25</v>
      </c>
      <c r="C18" s="5">
        <v>24.81</v>
      </c>
      <c r="D18" s="10">
        <f t="shared" si="0"/>
        <v>7.6000000000000512E-3</v>
      </c>
      <c r="E18" s="13"/>
      <c r="F18" s="13"/>
    </row>
    <row r="19" spans="1:6" ht="14.4" x14ac:dyDescent="0.25">
      <c r="A19" s="11">
        <f t="shared" si="1"/>
        <v>0.23304398148148137</v>
      </c>
      <c r="B19" s="5">
        <v>24.75</v>
      </c>
      <c r="C19" s="5">
        <v>24.94</v>
      </c>
      <c r="D19" s="10">
        <f t="shared" si="0"/>
        <v>7.6767676767677288E-3</v>
      </c>
      <c r="E19" s="13"/>
      <c r="F19" s="13"/>
    </row>
    <row r="20" spans="1:6" ht="14.4" x14ac:dyDescent="0.25">
      <c r="A20" s="11">
        <f t="shared" si="1"/>
        <v>0.23305555555555543</v>
      </c>
      <c r="B20" s="5">
        <v>25</v>
      </c>
      <c r="C20" s="5">
        <v>25</v>
      </c>
      <c r="D20" s="10">
        <f t="shared" si="0"/>
        <v>0</v>
      </c>
      <c r="E20" s="13"/>
      <c r="F20" s="13"/>
    </row>
    <row r="21" spans="1:6" ht="14.4" x14ac:dyDescent="0.25">
      <c r="A21" s="11">
        <f t="shared" si="1"/>
        <v>0.2330671296296295</v>
      </c>
      <c r="B21" s="5">
        <v>25</v>
      </c>
      <c r="C21" s="5">
        <v>25</v>
      </c>
      <c r="D21" s="10">
        <f t="shared" si="0"/>
        <v>0</v>
      </c>
      <c r="E21" s="13"/>
      <c r="F21" s="13"/>
    </row>
    <row r="22" spans="1:6" ht="14.4" x14ac:dyDescent="0.25">
      <c r="A22" s="11">
        <f t="shared" si="1"/>
        <v>0.23307870370370357</v>
      </c>
      <c r="B22" s="5">
        <v>25</v>
      </c>
      <c r="C22" s="5">
        <v>25.06</v>
      </c>
      <c r="D22" s="10">
        <f t="shared" si="0"/>
        <v>2.399999999999949E-3</v>
      </c>
      <c r="E22" s="13"/>
      <c r="F22" s="13"/>
    </row>
    <row r="23" spans="1:6" ht="14.4" x14ac:dyDescent="0.25">
      <c r="A23" s="11">
        <f t="shared" si="1"/>
        <v>0.23309027777777763</v>
      </c>
      <c r="B23" s="5">
        <v>25.06</v>
      </c>
      <c r="C23" s="5">
        <v>25</v>
      </c>
      <c r="D23" s="10">
        <f t="shared" si="0"/>
        <v>2.3942537909017849E-3</v>
      </c>
      <c r="E23" s="13"/>
      <c r="F23" s="13"/>
    </row>
    <row r="24" spans="1:6" ht="14.4" x14ac:dyDescent="0.25">
      <c r="A24" s="11">
        <f t="shared" si="1"/>
        <v>0.2331018518518517</v>
      </c>
      <c r="B24" s="5">
        <v>25</v>
      </c>
      <c r="C24" s="5">
        <v>25</v>
      </c>
      <c r="D24" s="10">
        <f t="shared" si="0"/>
        <v>0</v>
      </c>
      <c r="E24" s="13"/>
      <c r="F24" s="13"/>
    </row>
    <row r="25" spans="1:6" ht="14.4" x14ac:dyDescent="0.25">
      <c r="A25" s="11">
        <f t="shared" si="1"/>
        <v>0.23311342592592577</v>
      </c>
      <c r="B25" s="5">
        <v>25</v>
      </c>
      <c r="C25" s="5">
        <v>25</v>
      </c>
      <c r="D25" s="10">
        <f t="shared" si="0"/>
        <v>0</v>
      </c>
      <c r="E25" s="13"/>
      <c r="F25" s="13"/>
    </row>
    <row r="26" spans="1:6" ht="14.4" x14ac:dyDescent="0.25">
      <c r="A26" s="11">
        <f t="shared" si="1"/>
        <v>0.23312499999999983</v>
      </c>
      <c r="B26" s="5">
        <v>25</v>
      </c>
      <c r="C26" s="5">
        <v>25</v>
      </c>
      <c r="D26" s="10">
        <f t="shared" si="0"/>
        <v>0</v>
      </c>
      <c r="E26" s="13"/>
      <c r="F26" s="13"/>
    </row>
    <row r="27" spans="1:6" ht="14.4" x14ac:dyDescent="0.25">
      <c r="A27" s="11">
        <f>2*A26-A25</f>
        <v>0.2331365740740739</v>
      </c>
      <c r="B27" s="5">
        <v>25</v>
      </c>
      <c r="C27" s="5">
        <v>25.06</v>
      </c>
      <c r="D27" s="10">
        <f t="shared" si="0"/>
        <v>2.399999999999949E-3</v>
      </c>
      <c r="E27" s="13"/>
      <c r="F27" s="13"/>
    </row>
    <row r="28" spans="1:6" ht="14.4" x14ac:dyDescent="0.25">
      <c r="A28" s="11">
        <f t="shared" si="1"/>
        <v>0.23314814814814797</v>
      </c>
      <c r="B28" s="5">
        <v>24.87</v>
      </c>
      <c r="C28" s="5">
        <v>24.81</v>
      </c>
      <c r="D28" s="10">
        <f t="shared" si="0"/>
        <v>2.4125452352232518E-3</v>
      </c>
      <c r="E28" s="13"/>
      <c r="F28" s="13"/>
    </row>
    <row r="29" spans="1:6" ht="14.4" x14ac:dyDescent="0.25">
      <c r="A29" s="11">
        <f t="shared" si="1"/>
        <v>0.23315972222222203</v>
      </c>
      <c r="B29" s="5">
        <v>23.8</v>
      </c>
      <c r="C29" s="5">
        <v>23.8</v>
      </c>
      <c r="D29" s="10">
        <f t="shared" si="0"/>
        <v>0</v>
      </c>
      <c r="E29" s="13"/>
      <c r="F29" s="13"/>
    </row>
    <row r="30" spans="1:6" ht="14.4" x14ac:dyDescent="0.25">
      <c r="A30" s="11">
        <f>2*A29-A28</f>
        <v>0.2331712962962961</v>
      </c>
      <c r="B30" s="5">
        <v>25</v>
      </c>
      <c r="C30" s="5">
        <v>25</v>
      </c>
      <c r="D30" s="10">
        <f t="shared" si="0"/>
        <v>0</v>
      </c>
      <c r="E30" s="13"/>
      <c r="F30" s="13"/>
    </row>
    <row r="31" spans="1:6" ht="14.4" x14ac:dyDescent="0.25">
      <c r="A31" s="11">
        <f t="shared" si="1"/>
        <v>0.23318287037037017</v>
      </c>
      <c r="B31" s="5">
        <v>24.87</v>
      </c>
      <c r="C31" s="5">
        <v>24.87</v>
      </c>
      <c r="D31" s="10">
        <f t="shared" si="0"/>
        <v>0</v>
      </c>
      <c r="E31" s="13"/>
      <c r="F31" s="13"/>
    </row>
    <row r="32" spans="1:6" ht="14.4" x14ac:dyDescent="0.25">
      <c r="A32" s="11">
        <f>2*A31-A30</f>
        <v>0.23319444444444423</v>
      </c>
      <c r="B32" s="5">
        <v>25</v>
      </c>
      <c r="C32" s="5">
        <v>25</v>
      </c>
      <c r="D32" s="10">
        <f t="shared" si="0"/>
        <v>0</v>
      </c>
      <c r="E32" s="13"/>
      <c r="F32" s="13"/>
    </row>
    <row r="33" spans="1:6" ht="14.4" x14ac:dyDescent="0.25">
      <c r="A33" s="11">
        <f t="shared" si="1"/>
        <v>0.2332060185185183</v>
      </c>
      <c r="B33" s="5">
        <v>25</v>
      </c>
      <c r="C33" s="5">
        <v>25</v>
      </c>
      <c r="D33" s="10">
        <f t="shared" si="0"/>
        <v>0</v>
      </c>
      <c r="E33" s="13"/>
      <c r="F33" s="13"/>
    </row>
    <row r="34" spans="1:6" ht="14.4" x14ac:dyDescent="0.25">
      <c r="A34" s="11">
        <f t="shared" si="1"/>
        <v>0.23321759259259237</v>
      </c>
      <c r="B34" s="5">
        <v>25</v>
      </c>
      <c r="C34" s="5">
        <v>25</v>
      </c>
      <c r="D34" s="10">
        <f t="shared" si="0"/>
        <v>0</v>
      </c>
      <c r="E34" s="13"/>
      <c r="F34" s="13"/>
    </row>
    <row r="35" spans="1:6" ht="14.4" x14ac:dyDescent="0.25">
      <c r="A35" s="11">
        <f t="shared" si="1"/>
        <v>0.23322916666666643</v>
      </c>
      <c r="B35" s="5">
        <v>25.06</v>
      </c>
      <c r="C35" s="5">
        <v>25.06</v>
      </c>
      <c r="D35" s="10">
        <f t="shared" si="0"/>
        <v>0</v>
      </c>
      <c r="E35" s="13"/>
      <c r="F35" s="13"/>
    </row>
    <row r="36" spans="1:6" ht="14.4" x14ac:dyDescent="0.25">
      <c r="A36" s="11">
        <f t="shared" si="1"/>
        <v>0.2332407407407405</v>
      </c>
      <c r="B36" s="5">
        <v>25</v>
      </c>
      <c r="C36" s="5">
        <v>25</v>
      </c>
      <c r="D36" s="10">
        <f t="shared" si="0"/>
        <v>0</v>
      </c>
      <c r="E36" s="13"/>
      <c r="F36" s="13"/>
    </row>
    <row r="37" spans="1:6" ht="14.4" x14ac:dyDescent="0.25">
      <c r="A37" s="11">
        <f t="shared" si="1"/>
        <v>0.23325231481481457</v>
      </c>
      <c r="B37" s="5">
        <v>25</v>
      </c>
      <c r="C37" s="5">
        <v>25.06</v>
      </c>
      <c r="D37" s="10">
        <f t="shared" si="0"/>
        <v>2.399999999999949E-3</v>
      </c>
      <c r="E37" s="13"/>
      <c r="F37" s="13"/>
    </row>
    <row r="38" spans="1:6" ht="14.4" x14ac:dyDescent="0.25">
      <c r="A38" s="11">
        <f t="shared" si="1"/>
        <v>0.23326388888888863</v>
      </c>
      <c r="B38" s="5">
        <v>25.06</v>
      </c>
      <c r="C38" s="5">
        <v>24.81</v>
      </c>
      <c r="D38" s="10">
        <f t="shared" si="0"/>
        <v>9.9760574620909818E-3</v>
      </c>
      <c r="E38" s="13"/>
      <c r="F38" s="13"/>
    </row>
    <row r="39" spans="1:6" ht="14.4" x14ac:dyDescent="0.25">
      <c r="A39" s="11">
        <f t="shared" si="1"/>
        <v>0.2332754629629627</v>
      </c>
      <c r="B39" s="5">
        <v>25</v>
      </c>
      <c r="C39" s="5">
        <v>25</v>
      </c>
      <c r="D39" s="10">
        <f t="shared" si="0"/>
        <v>0</v>
      </c>
      <c r="E39" s="13"/>
      <c r="F39" s="13"/>
    </row>
    <row r="40" spans="1:6" ht="14.4" x14ac:dyDescent="0.25">
      <c r="A40" s="11">
        <f>2*A39-A38</f>
        <v>0.23328703703703677</v>
      </c>
      <c r="B40" s="5">
        <v>24.81</v>
      </c>
      <c r="C40" s="5">
        <v>25</v>
      </c>
      <c r="D40" s="10">
        <f t="shared" si="0"/>
        <v>7.658202337767081E-3</v>
      </c>
      <c r="E40" s="13"/>
      <c r="F40" s="13"/>
    </row>
    <row r="41" spans="1:6" ht="14.4" x14ac:dyDescent="0.25">
      <c r="A41" s="11">
        <f>2*A40-A39</f>
        <v>0.23329861111111083</v>
      </c>
      <c r="B41" s="5">
        <v>25.06</v>
      </c>
      <c r="C41" s="5">
        <v>25.06</v>
      </c>
      <c r="D41" s="10">
        <f t="shared" si="0"/>
        <v>0</v>
      </c>
      <c r="E41" s="13"/>
      <c r="F41" s="13"/>
    </row>
    <row r="42" spans="1:6" ht="14.4" x14ac:dyDescent="0.25">
      <c r="A42" s="11">
        <f t="shared" ref="A42:A45" si="2">2*A41-A40</f>
        <v>0.2333101851851849</v>
      </c>
      <c r="B42" s="5">
        <v>25</v>
      </c>
      <c r="C42" s="5">
        <v>25</v>
      </c>
      <c r="D42" s="10">
        <f t="shared" si="0"/>
        <v>0</v>
      </c>
      <c r="E42" s="13"/>
      <c r="F42" s="13"/>
    </row>
    <row r="43" spans="1:6" ht="14.4" x14ac:dyDescent="0.25">
      <c r="A43" s="11">
        <f t="shared" si="2"/>
        <v>0.23332175925925897</v>
      </c>
      <c r="B43" s="5">
        <v>25</v>
      </c>
      <c r="C43" s="5">
        <v>25</v>
      </c>
      <c r="D43" s="10">
        <f t="shared" si="0"/>
        <v>0</v>
      </c>
      <c r="E43" s="13"/>
      <c r="F43" s="13"/>
    </row>
    <row r="44" spans="1:6" ht="14.4" x14ac:dyDescent="0.25">
      <c r="A44" s="11">
        <f t="shared" si="2"/>
        <v>0.23333333333333303</v>
      </c>
      <c r="B44" s="5">
        <v>24.94</v>
      </c>
      <c r="C44" s="5">
        <v>24.94</v>
      </c>
      <c r="D44" s="10">
        <f t="shared" si="0"/>
        <v>0</v>
      </c>
      <c r="E44" s="13"/>
      <c r="F44" s="13"/>
    </row>
    <row r="45" spans="1:6" ht="14.4" x14ac:dyDescent="0.25">
      <c r="A45" s="11">
        <f t="shared" si="2"/>
        <v>0.2333449074074071</v>
      </c>
      <c r="B45" s="5">
        <v>25</v>
      </c>
      <c r="C45" s="5">
        <v>25.06</v>
      </c>
      <c r="D45" s="10">
        <f t="shared" si="0"/>
        <v>2.399999999999949E-3</v>
      </c>
      <c r="E45" s="13"/>
      <c r="F45" s="13"/>
    </row>
    <row r="46" spans="1:6" ht="14.4" x14ac:dyDescent="0.25">
      <c r="A46" s="11">
        <f>2*A45-A44</f>
        <v>0.23335648148148116</v>
      </c>
      <c r="B46" s="5">
        <v>25.06</v>
      </c>
      <c r="C46" s="5">
        <v>25</v>
      </c>
      <c r="D46" s="10">
        <f t="shared" si="0"/>
        <v>2.3942537909017849E-3</v>
      </c>
      <c r="E46" s="13"/>
      <c r="F46" s="13"/>
    </row>
    <row r="47" spans="1:6" ht="14.4" x14ac:dyDescent="0.25">
      <c r="A47" s="11">
        <f t="shared" ref="A47:A50" si="3">2*A46-A45</f>
        <v>0.23336805555555523</v>
      </c>
      <c r="B47" s="5">
        <v>24.81</v>
      </c>
      <c r="C47" s="5">
        <v>24.81</v>
      </c>
      <c r="D47" s="10">
        <f t="shared" si="0"/>
        <v>0</v>
      </c>
      <c r="E47" s="13"/>
      <c r="F47" s="13"/>
    </row>
    <row r="48" spans="1:6" ht="14.4" x14ac:dyDescent="0.25">
      <c r="A48" s="11">
        <f t="shared" si="3"/>
        <v>0.2333796296296293</v>
      </c>
      <c r="B48" s="5">
        <v>25</v>
      </c>
      <c r="C48" s="5">
        <v>25</v>
      </c>
      <c r="D48" s="10">
        <f t="shared" si="0"/>
        <v>0</v>
      </c>
      <c r="E48" s="13"/>
      <c r="F48" s="13"/>
    </row>
    <row r="49" spans="1:6" ht="14.4" x14ac:dyDescent="0.25">
      <c r="A49" s="11">
        <f t="shared" si="3"/>
        <v>0.23339120370370336</v>
      </c>
      <c r="B49" s="5">
        <v>25</v>
      </c>
      <c r="C49" s="5">
        <v>25.06</v>
      </c>
      <c r="D49" s="10">
        <f t="shared" si="0"/>
        <v>2.399999999999949E-3</v>
      </c>
      <c r="E49" s="13"/>
      <c r="F49" s="13"/>
    </row>
    <row r="50" spans="1:6" ht="14.4" x14ac:dyDescent="0.25">
      <c r="A50" s="11">
        <f t="shared" si="3"/>
        <v>0.23340277777777743</v>
      </c>
      <c r="B50" s="5">
        <v>25.06</v>
      </c>
      <c r="C50" s="5">
        <v>25</v>
      </c>
      <c r="D50" s="10">
        <f t="shared" si="0"/>
        <v>2.3942537909017849E-3</v>
      </c>
      <c r="E50" s="13"/>
      <c r="F50" s="13"/>
    </row>
    <row r="51" spans="1:6" ht="14.4" x14ac:dyDescent="0.25">
      <c r="A51" s="11">
        <f>2*A50-A49</f>
        <v>0.2334143518518515</v>
      </c>
      <c r="B51" s="5">
        <v>25</v>
      </c>
      <c r="C51" s="5">
        <v>25</v>
      </c>
      <c r="D51" s="10">
        <f t="shared" si="0"/>
        <v>0</v>
      </c>
      <c r="E51" s="13"/>
      <c r="F51" s="13"/>
    </row>
    <row r="52" spans="1:6" ht="14.4" x14ac:dyDescent="0.25">
      <c r="A52" s="11">
        <f t="shared" ref="A52:A57" si="4">2*A51-A50</f>
        <v>0.23342592592592556</v>
      </c>
      <c r="B52" s="5">
        <v>25</v>
      </c>
      <c r="C52" s="5">
        <v>25</v>
      </c>
      <c r="D52" s="10">
        <f t="shared" si="0"/>
        <v>0</v>
      </c>
      <c r="E52" s="13"/>
      <c r="F52" s="13"/>
    </row>
    <row r="53" spans="1:6" ht="14.4" x14ac:dyDescent="0.25">
      <c r="A53" s="11">
        <f t="shared" si="4"/>
        <v>0.23343749999999963</v>
      </c>
      <c r="B53" s="5">
        <v>25.06</v>
      </c>
      <c r="C53" s="5">
        <v>25.06</v>
      </c>
      <c r="D53" s="10">
        <f t="shared" si="0"/>
        <v>0</v>
      </c>
      <c r="E53" s="13"/>
      <c r="F53" s="13"/>
    </row>
    <row r="54" spans="1:6" ht="14.4" x14ac:dyDescent="0.25">
      <c r="A54" s="11">
        <f t="shared" si="4"/>
        <v>0.2334490740740737</v>
      </c>
      <c r="B54" s="5">
        <v>25</v>
      </c>
      <c r="C54" s="5">
        <v>25</v>
      </c>
      <c r="D54" s="10">
        <f t="shared" si="0"/>
        <v>0</v>
      </c>
      <c r="E54" s="13"/>
      <c r="F54" s="13"/>
    </row>
    <row r="55" spans="1:6" ht="14.4" x14ac:dyDescent="0.25">
      <c r="A55" s="11">
        <f t="shared" si="4"/>
        <v>0.23346064814814776</v>
      </c>
      <c r="B55" s="5">
        <v>24.81</v>
      </c>
      <c r="C55" s="5">
        <v>24.81</v>
      </c>
      <c r="D55" s="10">
        <f t="shared" si="0"/>
        <v>0</v>
      </c>
      <c r="E55" s="13"/>
      <c r="F55" s="13"/>
    </row>
    <row r="56" spans="1:6" ht="14.4" x14ac:dyDescent="0.25">
      <c r="A56" s="11">
        <f t="shared" si="4"/>
        <v>0.23347222222222183</v>
      </c>
      <c r="B56" s="5">
        <v>24.56</v>
      </c>
      <c r="C56" s="5">
        <v>24.56</v>
      </c>
      <c r="D56" s="10">
        <f t="shared" si="0"/>
        <v>0</v>
      </c>
      <c r="E56" s="13"/>
      <c r="F56" s="13"/>
    </row>
    <row r="57" spans="1:6" ht="14.4" x14ac:dyDescent="0.25">
      <c r="A57" s="11">
        <f t="shared" si="4"/>
        <v>0.2334837962962959</v>
      </c>
      <c r="B57" s="5">
        <v>25.06</v>
      </c>
      <c r="C57" s="5">
        <v>25.06</v>
      </c>
      <c r="D57" s="10">
        <f t="shared" si="0"/>
        <v>0</v>
      </c>
      <c r="E57" s="13"/>
      <c r="F57" s="13"/>
    </row>
    <row r="58" spans="1:6" ht="14.4" x14ac:dyDescent="0.25">
      <c r="A58" s="11">
        <f>2*A57-A56</f>
        <v>0.23349537037036996</v>
      </c>
      <c r="B58" s="5">
        <v>24.81</v>
      </c>
      <c r="C58" s="5">
        <v>24.81</v>
      </c>
      <c r="D58" s="10">
        <f t="shared" si="0"/>
        <v>0</v>
      </c>
      <c r="E58" s="13"/>
      <c r="F58" s="13"/>
    </row>
    <row r="59" spans="1:6" ht="14.4" x14ac:dyDescent="0.25">
      <c r="A59" s="11">
        <f t="shared" ref="A59:A62" si="5">2*A58-A57</f>
        <v>0.23350694444444403</v>
      </c>
      <c r="B59" s="5">
        <v>25</v>
      </c>
      <c r="C59" s="5">
        <v>25</v>
      </c>
      <c r="D59" s="10">
        <f t="shared" si="0"/>
        <v>0</v>
      </c>
      <c r="E59" s="13"/>
      <c r="F59" s="13"/>
    </row>
    <row r="60" spans="1:6" ht="14.4" x14ac:dyDescent="0.25">
      <c r="A60" s="11">
        <f t="shared" si="5"/>
        <v>0.2335185185185181</v>
      </c>
      <c r="B60" s="5">
        <v>25</v>
      </c>
      <c r="C60" s="5">
        <v>25</v>
      </c>
      <c r="D60" s="10">
        <f t="shared" si="0"/>
        <v>0</v>
      </c>
      <c r="E60" s="13"/>
      <c r="F60" s="13"/>
    </row>
    <row r="61" spans="1:6" ht="14.4" x14ac:dyDescent="0.25">
      <c r="A61" s="11">
        <f t="shared" si="5"/>
        <v>0.23353009259259216</v>
      </c>
      <c r="B61" s="5">
        <v>24.87</v>
      </c>
      <c r="C61" s="5">
        <v>24.87</v>
      </c>
      <c r="D61" s="10">
        <f t="shared" si="0"/>
        <v>0</v>
      </c>
      <c r="E61" s="13"/>
      <c r="F61" s="13"/>
    </row>
    <row r="62" spans="1:6" ht="14.4" x14ac:dyDescent="0.25">
      <c r="A62" s="11">
        <f t="shared" si="5"/>
        <v>0.23354166666666623</v>
      </c>
      <c r="B62" s="5">
        <v>25</v>
      </c>
      <c r="C62" s="5">
        <v>25</v>
      </c>
      <c r="D62" s="10">
        <f t="shared" si="0"/>
        <v>0</v>
      </c>
      <c r="E62" s="13"/>
      <c r="F62" s="13"/>
    </row>
    <row r="63" spans="1:6" ht="14.4" x14ac:dyDescent="0.25">
      <c r="A63" s="11">
        <f>2*A62-A61</f>
        <v>0.2335532407407403</v>
      </c>
      <c r="B63" s="5">
        <v>24.81</v>
      </c>
      <c r="C63" s="5">
        <v>24.81</v>
      </c>
      <c r="D63" s="10">
        <f t="shared" si="0"/>
        <v>0</v>
      </c>
      <c r="E63" s="13"/>
      <c r="F63" s="13"/>
    </row>
    <row r="64" spans="1:6" ht="14.4" x14ac:dyDescent="0.25">
      <c r="A64" s="11">
        <f t="shared" ref="A64" si="6">2*A63-A62</f>
        <v>0.23356481481481436</v>
      </c>
      <c r="B64" s="5">
        <v>25</v>
      </c>
      <c r="C64" s="5">
        <v>25.06</v>
      </c>
      <c r="D64" s="10">
        <f t="shared" si="0"/>
        <v>2.399999999999949E-3</v>
      </c>
      <c r="E64" s="13"/>
      <c r="F64" s="13"/>
    </row>
    <row r="65" spans="1:6" ht="14.4" x14ac:dyDescent="0.3">
      <c r="A65" s="13" t="s">
        <v>13</v>
      </c>
      <c r="B65" s="13"/>
      <c r="C65" s="13"/>
      <c r="D65" s="10">
        <f>AVERAGE(D4:D64)</f>
        <v>1.1764074621337384E-3</v>
      </c>
      <c r="E65" s="1"/>
      <c r="F65" s="1"/>
    </row>
  </sheetData>
  <mergeCells count="5">
    <mergeCell ref="A1:E1"/>
    <mergeCell ref="A2:A3"/>
    <mergeCell ref="B2:C2"/>
    <mergeCell ref="D2:D3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磁盘读写速率(负载)</vt:lpstr>
      <vt:lpstr>磁盘读写总量</vt:lpstr>
      <vt:lpstr>网卡读写速率(负载)</vt:lpstr>
      <vt:lpstr>网卡读写总量 </vt:lpstr>
      <vt:lpstr>CPU</vt:lpstr>
      <vt:lpstr>内存</vt:lpstr>
      <vt:lpstr>CPU(测试工具对比)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chengjiahua</dc:creator>
  <cp:lastModifiedBy>chengjiahua</cp:lastModifiedBy>
  <dcterms:created xsi:type="dcterms:W3CDTF">2015-06-05T18:19:34Z</dcterms:created>
  <dcterms:modified xsi:type="dcterms:W3CDTF">2021-04-02T05:55:04Z</dcterms:modified>
</cp:coreProperties>
</file>