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OSHW2\"/>
    </mc:Choice>
  </mc:AlternateContent>
  <bookViews>
    <workbookView xWindow="0" yWindow="0" windowWidth="17256" windowHeight="5712"/>
  </bookViews>
  <sheets>
    <sheet name="Waiting" sheetId="1" r:id="rId1"/>
    <sheet name="Turnarou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E23" i="2"/>
  <c r="F23" i="2"/>
  <c r="G23" i="2"/>
  <c r="H23" i="2"/>
  <c r="C23" i="2"/>
  <c r="D45" i="2"/>
  <c r="E45" i="2"/>
  <c r="F45" i="2"/>
  <c r="G45" i="2"/>
  <c r="H45" i="2"/>
  <c r="C45" i="2"/>
  <c r="D39" i="2"/>
  <c r="E39" i="2"/>
  <c r="F39" i="2"/>
  <c r="G39" i="2"/>
  <c r="H39" i="2"/>
  <c r="C39" i="2"/>
  <c r="D31" i="2"/>
  <c r="E31" i="2"/>
  <c r="F31" i="2"/>
  <c r="G31" i="2"/>
  <c r="H31" i="2"/>
  <c r="C31" i="2"/>
  <c r="D24" i="2"/>
  <c r="E24" i="2"/>
  <c r="F24" i="2"/>
  <c r="G24" i="2"/>
  <c r="H24" i="2"/>
  <c r="C24" i="2"/>
  <c r="C63" i="1" l="1"/>
  <c r="D63" i="1"/>
  <c r="E63" i="1"/>
  <c r="F63" i="1"/>
  <c r="G63" i="1"/>
  <c r="B63" i="1"/>
  <c r="C52" i="1"/>
  <c r="D52" i="1"/>
  <c r="E52" i="1"/>
  <c r="F52" i="1"/>
  <c r="G52" i="1"/>
  <c r="B52" i="1"/>
  <c r="C39" i="1"/>
  <c r="D39" i="1"/>
  <c r="E39" i="1"/>
  <c r="F39" i="1"/>
  <c r="G39" i="1"/>
  <c r="B39" i="1"/>
  <c r="C27" i="1"/>
  <c r="D27" i="1"/>
  <c r="E27" i="1"/>
  <c r="F27" i="1"/>
  <c r="G27" i="1"/>
  <c r="B27" i="1"/>
</calcChain>
</file>

<file path=xl/sharedStrings.xml><?xml version="1.0" encoding="utf-8"?>
<sst xmlns="http://schemas.openxmlformats.org/spreadsheetml/2006/main" count="123" uniqueCount="54">
  <si>
    <t>FCFS</t>
  </si>
  <si>
    <t>FCFS</t>
    <phoneticPr fontId="2" type="noConversion"/>
  </si>
  <si>
    <t>RR</t>
  </si>
  <si>
    <t>RR</t>
    <phoneticPr fontId="2" type="noConversion"/>
  </si>
  <si>
    <t>SJF</t>
  </si>
  <si>
    <t>SJF</t>
    <phoneticPr fontId="2" type="noConversion"/>
  </si>
  <si>
    <t>SRTF</t>
  </si>
  <si>
    <t>SRTF</t>
    <phoneticPr fontId="2" type="noConversion"/>
  </si>
  <si>
    <t>PPRR</t>
  </si>
  <si>
    <t>PPRR</t>
    <phoneticPr fontId="2" type="noConversion"/>
  </si>
  <si>
    <t>HRRN</t>
  </si>
  <si>
    <t>HRRN</t>
    <phoneticPr fontId="2" type="noConversion"/>
  </si>
  <si>
    <t>input1</t>
    <phoneticPr fontId="2" type="noConversion"/>
  </si>
  <si>
    <t>input2</t>
    <phoneticPr fontId="2" type="noConversion"/>
  </si>
  <si>
    <t>input3</t>
    <phoneticPr fontId="2" type="noConversion"/>
  </si>
  <si>
    <t>input4</t>
    <phoneticPr fontId="2" type="noConversion"/>
  </si>
  <si>
    <t>ID</t>
  </si>
  <si>
    <t>===========================================================</t>
  </si>
  <si>
    <t>Waiting Time</t>
  </si>
  <si>
    <t>input3</t>
    <phoneticPr fontId="2" type="noConversion"/>
  </si>
  <si>
    <t>input4</t>
    <phoneticPr fontId="2" type="noConversion"/>
  </si>
  <si>
    <r>
      <t xml:space="preserve">       </t>
    </r>
    <r>
      <rPr>
        <sz val="10"/>
        <color theme="1"/>
        <rFont val="標楷體"/>
        <family val="4"/>
        <charset val="136"/>
      </rPr>
      <t>排程</t>
    </r>
    <r>
      <rPr>
        <sz val="12"/>
        <color theme="1"/>
        <rFont val="標楷體"/>
        <family val="4"/>
        <charset val="136"/>
      </rPr>
      <t xml:space="preserve">
</t>
    </r>
    <r>
      <rPr>
        <sz val="9"/>
        <color theme="1"/>
        <rFont val="標楷體"/>
        <family val="4"/>
        <charset val="136"/>
      </rPr>
      <t>平均等待時間</t>
    </r>
    <phoneticPr fontId="2" type="noConversion"/>
  </si>
  <si>
    <t>input2</t>
    <phoneticPr fontId="2" type="noConversion"/>
  </si>
  <si>
    <t>input3</t>
    <phoneticPr fontId="2" type="noConversion"/>
  </si>
  <si>
    <t>input4</t>
    <phoneticPr fontId="2" type="noConversion"/>
  </si>
  <si>
    <t>PID1</t>
    <phoneticPr fontId="2" type="noConversion"/>
  </si>
  <si>
    <t>PID2</t>
    <phoneticPr fontId="2" type="noConversion"/>
  </si>
  <si>
    <t>PID3</t>
    <phoneticPr fontId="2" type="noConversion"/>
  </si>
  <si>
    <t>PID4</t>
    <phoneticPr fontId="2" type="noConversion"/>
  </si>
  <si>
    <t>PID0</t>
    <phoneticPr fontId="2" type="noConversion"/>
  </si>
  <si>
    <t>PID1</t>
    <phoneticPr fontId="2" type="noConversion"/>
  </si>
  <si>
    <t>PID3</t>
    <phoneticPr fontId="2" type="noConversion"/>
  </si>
  <si>
    <t>PID5</t>
    <phoneticPr fontId="2" type="noConversion"/>
  </si>
  <si>
    <t>PID6</t>
    <phoneticPr fontId="2" type="noConversion"/>
  </si>
  <si>
    <t>PID7</t>
    <phoneticPr fontId="2" type="noConversion"/>
  </si>
  <si>
    <t>PID8</t>
    <phoneticPr fontId="2" type="noConversion"/>
  </si>
  <si>
    <t>PID9</t>
    <phoneticPr fontId="2" type="noConversion"/>
  </si>
  <si>
    <t>PID10</t>
    <phoneticPr fontId="2" type="noConversion"/>
  </si>
  <si>
    <t>PID13</t>
    <phoneticPr fontId="2" type="noConversion"/>
  </si>
  <si>
    <t>PID20</t>
    <phoneticPr fontId="2" type="noConversion"/>
  </si>
  <si>
    <t>PID27</t>
    <phoneticPr fontId="2" type="noConversion"/>
  </si>
  <si>
    <t>PID29</t>
    <phoneticPr fontId="2" type="noConversion"/>
  </si>
  <si>
    <t>PID4</t>
    <phoneticPr fontId="2" type="noConversion"/>
  </si>
  <si>
    <t>PID5</t>
    <phoneticPr fontId="2" type="noConversion"/>
  </si>
  <si>
    <t>PID1</t>
    <phoneticPr fontId="2" type="noConversion"/>
  </si>
  <si>
    <t>PID2</t>
    <phoneticPr fontId="2" type="noConversion"/>
  </si>
  <si>
    <t>PID4</t>
    <phoneticPr fontId="2" type="noConversion"/>
  </si>
  <si>
    <t>PID5</t>
    <phoneticPr fontId="2" type="noConversion"/>
  </si>
  <si>
    <t>PID1</t>
    <phoneticPr fontId="2" type="noConversion"/>
  </si>
  <si>
    <t>PID3</t>
    <phoneticPr fontId="2" type="noConversion"/>
  </si>
  <si>
    <t>PID4</t>
    <phoneticPr fontId="2" type="noConversion"/>
  </si>
  <si>
    <t>input2</t>
    <phoneticPr fontId="2" type="noConversion"/>
  </si>
  <si>
    <t>input3</t>
    <phoneticPr fontId="2" type="noConversion"/>
  </si>
  <si>
    <t>input4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</si>
</sst>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9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1" fillId="4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0" xfId="0" applyFill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average waiting time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Waiting!$B$1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Waiting!$A$2:$A$5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Waiting!$B$2:$B$5</c:f>
              <c:numCache>
                <c:formatCode>General</c:formatCode>
                <c:ptCount val="4"/>
                <c:pt idx="0">
                  <c:v>14.333333333333334</c:v>
                </c:pt>
                <c:pt idx="1">
                  <c:v>8.4</c:v>
                </c:pt>
                <c:pt idx="2">
                  <c:v>6.666666666666667</c:v>
                </c:pt>
                <c:pt idx="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C66-B7C3-9F3B6D86D218}"/>
            </c:ext>
          </c:extLst>
        </c:ser>
        <c:ser>
          <c:idx val="1"/>
          <c:order val="1"/>
          <c:tx>
            <c:strRef>
              <c:f>Waiting!$C$1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Waiting!$A$2:$A$5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Waiting!$C$2:$C$5</c:f>
              <c:numCache>
                <c:formatCode>General</c:formatCode>
                <c:ptCount val="4"/>
                <c:pt idx="0">
                  <c:v>18.399999999999999</c:v>
                </c:pt>
                <c:pt idx="1">
                  <c:v>6.4</c:v>
                </c:pt>
                <c:pt idx="2">
                  <c:v>11.666666666666666</c:v>
                </c:pt>
                <c:pt idx="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C66-B7C3-9F3B6D86D218}"/>
            </c:ext>
          </c:extLst>
        </c:ser>
        <c:ser>
          <c:idx val="2"/>
          <c:order val="2"/>
          <c:tx>
            <c:strRef>
              <c:f>Waiting!$D$1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Waiting!$A$2:$A$5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Waiting!$D$2:$D$5</c:f>
              <c:numCache>
                <c:formatCode>General</c:formatCode>
                <c:ptCount val="4"/>
                <c:pt idx="0">
                  <c:v>8.8666666666666671</c:v>
                </c:pt>
                <c:pt idx="1">
                  <c:v>8.1999999999999993</c:v>
                </c:pt>
                <c:pt idx="2">
                  <c:v>6.666666666666667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C66-B7C3-9F3B6D86D218}"/>
            </c:ext>
          </c:extLst>
        </c:ser>
        <c:ser>
          <c:idx val="3"/>
          <c:order val="3"/>
          <c:tx>
            <c:strRef>
              <c:f>Waiting!$E$1</c:f>
              <c:strCache>
                <c:ptCount val="1"/>
                <c:pt idx="0">
                  <c:v>SRTF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Waiting!$A$2:$A$5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Waiting!$E$2:$E$5</c:f>
              <c:numCache>
                <c:formatCode>General</c:formatCode>
                <c:ptCount val="4"/>
                <c:pt idx="0">
                  <c:v>8.0666666666666664</c:v>
                </c:pt>
                <c:pt idx="1">
                  <c:v>3</c:v>
                </c:pt>
                <c:pt idx="2">
                  <c:v>6.666666666666667</c:v>
                </c:pt>
                <c:pt idx="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C66-B7C3-9F3B6D86D218}"/>
            </c:ext>
          </c:extLst>
        </c:ser>
        <c:ser>
          <c:idx val="4"/>
          <c:order val="4"/>
          <c:tx>
            <c:strRef>
              <c:f>Waiting!$F$1</c:f>
              <c:strCache>
                <c:ptCount val="1"/>
                <c:pt idx="0">
                  <c:v>PPRR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Waiting!$A$2:$A$5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Waiting!$F$2:$F$5</c:f>
              <c:numCache>
                <c:formatCode>General</c:formatCode>
                <c:ptCount val="4"/>
                <c:pt idx="0">
                  <c:v>11.6</c:v>
                </c:pt>
                <c:pt idx="1">
                  <c:v>8.1999999999999993</c:v>
                </c:pt>
                <c:pt idx="2">
                  <c:v>6.666666666666667</c:v>
                </c:pt>
                <c:pt idx="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C66-B7C3-9F3B6D86D218}"/>
            </c:ext>
          </c:extLst>
        </c:ser>
        <c:ser>
          <c:idx val="5"/>
          <c:order val="5"/>
          <c:tx>
            <c:strRef>
              <c:f>Waiting!$G$1</c:f>
              <c:strCache>
                <c:ptCount val="1"/>
                <c:pt idx="0">
                  <c:v>HRRN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Waiting!$A$2:$A$5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Waiting!$G$2:$G$5</c:f>
              <c:numCache>
                <c:formatCode>General</c:formatCode>
                <c:ptCount val="4"/>
                <c:pt idx="0">
                  <c:v>14.666666666666666</c:v>
                </c:pt>
                <c:pt idx="1">
                  <c:v>9.4</c:v>
                </c:pt>
                <c:pt idx="2">
                  <c:v>12.5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C66-B7C3-9F3B6D86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8768"/>
        <c:axId val="61047088"/>
      </c:barChart>
      <c:catAx>
        <c:axId val="610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047088"/>
        <c:crosses val="autoZero"/>
        <c:auto val="1"/>
        <c:lblAlgn val="ctr"/>
        <c:lblOffset val="100"/>
        <c:noMultiLvlLbl val="0"/>
      </c:catAx>
      <c:valAx>
        <c:axId val="61047088"/>
        <c:scaling>
          <c:orientation val="minMax"/>
          <c:max val="1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038768"/>
        <c:crosses val="autoZero"/>
        <c:crossBetween val="between"/>
      </c:valAx>
      <c:spPr>
        <a:noFill/>
        <a:ln w="0">
          <a:solidFill>
            <a:schemeClr val="accent1">
              <a:alpha val="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Turnaround!$B$8</c:f>
              <c:strCache>
                <c:ptCount val="1"/>
                <c:pt idx="0">
                  <c:v>PID0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Turnaround!$C$8:$H$8</c:f>
              <c:numCache>
                <c:formatCode>General</c:formatCode>
                <c:ptCount val="6"/>
                <c:pt idx="0">
                  <c:v>23</c:v>
                </c:pt>
                <c:pt idx="1">
                  <c:v>22</c:v>
                </c:pt>
                <c:pt idx="2">
                  <c:v>9</c:v>
                </c:pt>
                <c:pt idx="3">
                  <c:v>4</c:v>
                </c:pt>
                <c:pt idx="4">
                  <c:v>23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D-4A0A-80AC-0DE0904F2B2E}"/>
            </c:ext>
          </c:extLst>
        </c:ser>
        <c:ser>
          <c:idx val="1"/>
          <c:order val="1"/>
          <c:tx>
            <c:strRef>
              <c:f>Turnaround!$B$9</c:f>
              <c:strCache>
                <c:ptCount val="1"/>
                <c:pt idx="0">
                  <c:v>PID1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Turnaround!$C$9:$H$9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D-4A0A-80AC-0DE0904F2B2E}"/>
            </c:ext>
          </c:extLst>
        </c:ser>
        <c:ser>
          <c:idx val="2"/>
          <c:order val="2"/>
          <c:tx>
            <c:strRef>
              <c:f>Turnaround!$B$10</c:f>
              <c:strCache>
                <c:ptCount val="1"/>
                <c:pt idx="0">
                  <c:v>PID2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Turnaround!$C$10:$H$10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19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D-4A0A-80AC-0DE0904F2B2E}"/>
            </c:ext>
          </c:extLst>
        </c:ser>
        <c:ser>
          <c:idx val="3"/>
          <c:order val="3"/>
          <c:tx>
            <c:strRef>
              <c:f>Turnaround!$B$11</c:f>
              <c:strCache>
                <c:ptCount val="1"/>
                <c:pt idx="0">
                  <c:v>PID3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Turnaround!$C$11:$H$11</c:f>
              <c:numCache>
                <c:formatCode>General</c:formatCode>
                <c:ptCount val="6"/>
                <c:pt idx="0">
                  <c:v>22</c:v>
                </c:pt>
                <c:pt idx="1">
                  <c:v>29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D-4A0A-80AC-0DE0904F2B2E}"/>
            </c:ext>
          </c:extLst>
        </c:ser>
        <c:ser>
          <c:idx val="4"/>
          <c:order val="4"/>
          <c:tx>
            <c:strRef>
              <c:f>Turnaround!$B$12</c:f>
              <c:strCache>
                <c:ptCount val="1"/>
                <c:pt idx="0">
                  <c:v>PID4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Turnaround!$C$12:$H$12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10</c:v>
                </c:pt>
                <c:pt idx="3">
                  <c:v>3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D-4A0A-80AC-0DE0904F2B2E}"/>
            </c:ext>
          </c:extLst>
        </c:ser>
        <c:ser>
          <c:idx val="5"/>
          <c:order val="5"/>
          <c:tx>
            <c:strRef>
              <c:f>Turnaround!$B$13</c:f>
              <c:strCache>
                <c:ptCount val="1"/>
                <c:pt idx="0">
                  <c:v>PID5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Turnaround!$C$13:$H$13</c:f>
              <c:numCache>
                <c:formatCode>General</c:formatCode>
                <c:ptCount val="6"/>
                <c:pt idx="0">
                  <c:v>26</c:v>
                </c:pt>
                <c:pt idx="1">
                  <c:v>33</c:v>
                </c:pt>
                <c:pt idx="2">
                  <c:v>25</c:v>
                </c:pt>
                <c:pt idx="3">
                  <c:v>25</c:v>
                </c:pt>
                <c:pt idx="4">
                  <c:v>29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D-4A0A-80AC-0DE0904F2B2E}"/>
            </c:ext>
          </c:extLst>
        </c:ser>
        <c:ser>
          <c:idx val="6"/>
          <c:order val="6"/>
          <c:tx>
            <c:strRef>
              <c:f>Turnaround!$B$14</c:f>
              <c:strCache>
                <c:ptCount val="1"/>
                <c:pt idx="0">
                  <c:v>PID6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Turnaround!$C$14:$H$14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D-4A0A-80AC-0DE0904F2B2E}"/>
            </c:ext>
          </c:extLst>
        </c:ser>
        <c:ser>
          <c:idx val="7"/>
          <c:order val="7"/>
          <c:tx>
            <c:strRef>
              <c:f>Turnaround!$B$15</c:f>
              <c:strCache>
                <c:ptCount val="1"/>
                <c:pt idx="0">
                  <c:v>PID7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Turnaround!$C$15:$H$15</c:f>
              <c:numCache>
                <c:formatCode>General</c:formatCode>
                <c:ptCount val="6"/>
                <c:pt idx="0">
                  <c:v>16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8D-4A0A-80AC-0DE0904F2B2E}"/>
            </c:ext>
          </c:extLst>
        </c:ser>
        <c:ser>
          <c:idx val="8"/>
          <c:order val="8"/>
          <c:tx>
            <c:strRef>
              <c:f>Turnaround!$B$16</c:f>
              <c:strCache>
                <c:ptCount val="1"/>
                <c:pt idx="0">
                  <c:v>PID8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Turnaround!$C$16:$H$16</c:f>
              <c:numCache>
                <c:formatCode>General</c:formatCode>
                <c:ptCount val="6"/>
                <c:pt idx="0">
                  <c:v>23</c:v>
                </c:pt>
                <c:pt idx="1">
                  <c:v>16</c:v>
                </c:pt>
                <c:pt idx="2">
                  <c:v>2</c:v>
                </c:pt>
                <c:pt idx="3">
                  <c:v>2</c:v>
                </c:pt>
                <c:pt idx="4">
                  <c:v>13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8D-4A0A-80AC-0DE0904F2B2E}"/>
            </c:ext>
          </c:extLst>
        </c:ser>
        <c:ser>
          <c:idx val="9"/>
          <c:order val="9"/>
          <c:tx>
            <c:strRef>
              <c:f>Turnaround!$B$17</c:f>
              <c:strCache>
                <c:ptCount val="1"/>
                <c:pt idx="0">
                  <c:v>PID9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Turnaround!$C$17:$H$17</c:f>
              <c:numCache>
                <c:formatCode>General</c:formatCode>
                <c:ptCount val="6"/>
                <c:pt idx="0">
                  <c:v>9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8D-4A0A-80AC-0DE0904F2B2E}"/>
            </c:ext>
          </c:extLst>
        </c:ser>
        <c:ser>
          <c:idx val="10"/>
          <c:order val="10"/>
          <c:tx>
            <c:strRef>
              <c:f>Turnaround!$B$18</c:f>
              <c:strCache>
                <c:ptCount val="1"/>
                <c:pt idx="0">
                  <c:v>PID10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Turnaround!$C$18:$H$18</c:f>
              <c:numCache>
                <c:formatCode>General</c:formatCode>
                <c:ptCount val="6"/>
                <c:pt idx="0">
                  <c:v>16</c:v>
                </c:pt>
                <c:pt idx="1">
                  <c:v>45</c:v>
                </c:pt>
                <c:pt idx="2">
                  <c:v>57</c:v>
                </c:pt>
                <c:pt idx="3">
                  <c:v>57</c:v>
                </c:pt>
                <c:pt idx="4">
                  <c:v>26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8D-4A0A-80AC-0DE0904F2B2E}"/>
            </c:ext>
          </c:extLst>
        </c:ser>
        <c:ser>
          <c:idx val="11"/>
          <c:order val="11"/>
          <c:tx>
            <c:strRef>
              <c:f>Turnaround!$B$19</c:f>
              <c:strCache>
                <c:ptCount val="1"/>
                <c:pt idx="0">
                  <c:v>PID13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Turnaround!$C$19:$H$19</c:f>
              <c:numCache>
                <c:formatCode>General</c:formatCode>
                <c:ptCount val="6"/>
                <c:pt idx="0">
                  <c:v>19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8D-4A0A-80AC-0DE0904F2B2E}"/>
            </c:ext>
          </c:extLst>
        </c:ser>
        <c:ser>
          <c:idx val="12"/>
          <c:order val="12"/>
          <c:tx>
            <c:strRef>
              <c:f>Turnaround!$B$20</c:f>
              <c:strCache>
                <c:ptCount val="1"/>
                <c:pt idx="0">
                  <c:v>PID20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Turnaround!$C$20:$H$20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8</c:v>
                </c:pt>
                <c:pt idx="3">
                  <c:v>3</c:v>
                </c:pt>
                <c:pt idx="4">
                  <c:v>16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8D-4A0A-80AC-0DE0904F2B2E}"/>
            </c:ext>
          </c:extLst>
        </c:ser>
        <c:ser>
          <c:idx val="13"/>
          <c:order val="13"/>
          <c:tx>
            <c:strRef>
              <c:f>Turnaround!$B$21</c:f>
              <c:strCache>
                <c:ptCount val="1"/>
                <c:pt idx="0">
                  <c:v>PID27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Turnaround!$C$21:$H$21</c:f>
              <c:numCache>
                <c:formatCode>General</c:formatCode>
                <c:ptCount val="6"/>
                <c:pt idx="0">
                  <c:v>22</c:v>
                </c:pt>
                <c:pt idx="1">
                  <c:v>34</c:v>
                </c:pt>
                <c:pt idx="2">
                  <c:v>15</c:v>
                </c:pt>
                <c:pt idx="3">
                  <c:v>25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8D-4A0A-80AC-0DE0904F2B2E}"/>
            </c:ext>
          </c:extLst>
        </c:ser>
        <c:ser>
          <c:idx val="14"/>
          <c:order val="14"/>
          <c:tx>
            <c:strRef>
              <c:f>Turnaround!$B$22</c:f>
              <c:strCache>
                <c:ptCount val="1"/>
                <c:pt idx="0">
                  <c:v>PID29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Turnaround!$C$7:$H$7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Turnaround!$C$22:$H$22</c:f>
              <c:numCache>
                <c:formatCode>General</c:formatCode>
                <c:ptCount val="6"/>
                <c:pt idx="0">
                  <c:v>20</c:v>
                </c:pt>
                <c:pt idx="1">
                  <c:v>37</c:v>
                </c:pt>
                <c:pt idx="2">
                  <c:v>21</c:v>
                </c:pt>
                <c:pt idx="3">
                  <c:v>25</c:v>
                </c:pt>
                <c:pt idx="4">
                  <c:v>26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8D-4A0A-80AC-0DE0904F2B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3387328"/>
        <c:axId val="1073388160"/>
      </c:barChart>
      <c:catAx>
        <c:axId val="10733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3388160"/>
        <c:crosses val="autoZero"/>
        <c:auto val="1"/>
        <c:lblAlgn val="ctr"/>
        <c:lblOffset val="100"/>
        <c:noMultiLvlLbl val="0"/>
      </c:catAx>
      <c:valAx>
        <c:axId val="10733881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733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input2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Turnaround!$B$26</c:f>
              <c:strCache>
                <c:ptCount val="1"/>
                <c:pt idx="0">
                  <c:v>PID1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Turnaround!$C$25:$H$25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Turnaround!$C$26:$H$26</c:f>
              <c:numCache>
                <c:formatCode>General</c:formatCode>
                <c:ptCount val="6"/>
                <c:pt idx="0">
                  <c:v>11</c:v>
                </c:pt>
                <c:pt idx="1">
                  <c:v>24</c:v>
                </c:pt>
                <c:pt idx="2">
                  <c:v>11</c:v>
                </c:pt>
                <c:pt idx="3">
                  <c:v>24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B99-B0FE-DCF2B5C13075}"/>
            </c:ext>
          </c:extLst>
        </c:ser>
        <c:ser>
          <c:idx val="1"/>
          <c:order val="1"/>
          <c:tx>
            <c:strRef>
              <c:f>Turnaround!$B$27</c:f>
              <c:strCache>
                <c:ptCount val="1"/>
                <c:pt idx="0">
                  <c:v>PID2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Turnaround!$C$25:$H$25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Turnaround!$C$27:$H$27</c:f>
              <c:numCache>
                <c:formatCode>General</c:formatCode>
                <c:ptCount val="6"/>
                <c:pt idx="0">
                  <c:v>12</c:v>
                </c:pt>
                <c:pt idx="1">
                  <c:v>4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B99-B0FE-DCF2B5C13075}"/>
            </c:ext>
          </c:extLst>
        </c:ser>
        <c:ser>
          <c:idx val="2"/>
          <c:order val="2"/>
          <c:tx>
            <c:strRef>
              <c:f>Turnaround!$B$28</c:f>
              <c:strCache>
                <c:ptCount val="1"/>
                <c:pt idx="0">
                  <c:v>PID3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Turnaround!$C$25:$H$25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Turnaround!$C$28:$H$28</c:f>
              <c:numCache>
                <c:formatCode>General</c:formatCode>
                <c:ptCount val="6"/>
                <c:pt idx="0">
                  <c:v>13</c:v>
                </c:pt>
                <c:pt idx="1">
                  <c:v>5</c:v>
                </c:pt>
                <c:pt idx="2">
                  <c:v>15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B99-B0FE-DCF2B5C13075}"/>
            </c:ext>
          </c:extLst>
        </c:ser>
        <c:ser>
          <c:idx val="3"/>
          <c:order val="3"/>
          <c:tx>
            <c:strRef>
              <c:f>Turnaround!$B$29</c:f>
              <c:strCache>
                <c:ptCount val="1"/>
                <c:pt idx="0">
                  <c:v>PID4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Turnaround!$C$25:$H$25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Turnaround!$C$29:$H$29</c:f>
              <c:numCache>
                <c:formatCode>General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5-4B99-B0FE-DCF2B5C13075}"/>
            </c:ext>
          </c:extLst>
        </c:ser>
        <c:ser>
          <c:idx val="4"/>
          <c:order val="4"/>
          <c:tx>
            <c:strRef>
              <c:f>Turnaround!$B$30</c:f>
              <c:strCache>
                <c:ptCount val="1"/>
                <c:pt idx="0">
                  <c:v>PID5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Turnaround!$C$25:$H$25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Turnaround!$C$30:$H$30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7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5-4B99-B0FE-DCF2B5C130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53878496"/>
        <c:axId val="1153879328"/>
      </c:barChart>
      <c:catAx>
        <c:axId val="11538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3879328"/>
        <c:crosses val="autoZero"/>
        <c:auto val="1"/>
        <c:lblAlgn val="ctr"/>
        <c:lblOffset val="100"/>
        <c:noMultiLvlLbl val="0"/>
      </c:catAx>
      <c:valAx>
        <c:axId val="1153879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538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input3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Turnaround!$B$33</c:f>
              <c:strCache>
                <c:ptCount val="1"/>
                <c:pt idx="0">
                  <c:v>PID1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Turnaround!$C$32:$H$32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Turnaround!$C$33:$H$33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F-43E1-AF5D-73983E581076}"/>
            </c:ext>
          </c:extLst>
        </c:ser>
        <c:ser>
          <c:idx val="1"/>
          <c:order val="1"/>
          <c:tx>
            <c:strRef>
              <c:f>Turnaround!$B$34</c:f>
              <c:strCache>
                <c:ptCount val="1"/>
                <c:pt idx="0">
                  <c:v>PID2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Turnaround!$C$32:$H$32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Turnaround!$C$34:$H$34</c:f>
              <c:numCache>
                <c:formatCode>General</c:formatCode>
                <c:ptCount val="6"/>
                <c:pt idx="0">
                  <c:v>25</c:v>
                </c:pt>
                <c:pt idx="1">
                  <c:v>45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F-43E1-AF5D-73983E581076}"/>
            </c:ext>
          </c:extLst>
        </c:ser>
        <c:ser>
          <c:idx val="2"/>
          <c:order val="2"/>
          <c:tx>
            <c:strRef>
              <c:f>Turnaround!$B$35</c:f>
              <c:strCache>
                <c:ptCount val="1"/>
                <c:pt idx="0">
                  <c:v>PID3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Turnaround!$C$32:$H$32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Turnaround!$C$35:$H$35</c:f>
              <c:numCache>
                <c:formatCode>General</c:formatCode>
                <c:ptCount val="6"/>
                <c:pt idx="0">
                  <c:v>45</c:v>
                </c:pt>
                <c:pt idx="1">
                  <c:v>55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F-43E1-AF5D-73983E581076}"/>
            </c:ext>
          </c:extLst>
        </c:ser>
        <c:ser>
          <c:idx val="3"/>
          <c:order val="3"/>
          <c:tx>
            <c:strRef>
              <c:f>Turnaround!$B$36</c:f>
              <c:strCache>
                <c:ptCount val="1"/>
                <c:pt idx="0">
                  <c:v>PID4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Turnaround!$C$32:$H$32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Turnaround!$C$36:$H$36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F-43E1-AF5D-73983E581076}"/>
            </c:ext>
          </c:extLst>
        </c:ser>
        <c:ser>
          <c:idx val="4"/>
          <c:order val="4"/>
          <c:tx>
            <c:strRef>
              <c:f>Turnaround!$B$37</c:f>
              <c:strCache>
                <c:ptCount val="1"/>
                <c:pt idx="0">
                  <c:v>PID5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Turnaround!$C$32:$H$32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Turnaround!$C$37:$H$37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F-43E1-AF5D-73983E581076}"/>
            </c:ext>
          </c:extLst>
        </c:ser>
        <c:ser>
          <c:idx val="5"/>
          <c:order val="5"/>
          <c:tx>
            <c:strRef>
              <c:f>Turnaround!$B$38</c:f>
              <c:strCache>
                <c:ptCount val="1"/>
                <c:pt idx="0">
                  <c:v>PID6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Turnaround!$C$32:$H$32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Turnaround!$C$38:$H$38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F-43E1-AF5D-73983E5810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1467552"/>
        <c:axId val="1081467968"/>
      </c:barChart>
      <c:catAx>
        <c:axId val="10814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67968"/>
        <c:crosses val="autoZero"/>
        <c:auto val="1"/>
        <c:lblAlgn val="ctr"/>
        <c:lblOffset val="100"/>
        <c:noMultiLvlLbl val="0"/>
      </c:catAx>
      <c:valAx>
        <c:axId val="1081467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14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Input4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Turnaround!$B$41</c:f>
              <c:strCache>
                <c:ptCount val="1"/>
                <c:pt idx="0">
                  <c:v>PID1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Turnaround!$C$40:$H$40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Turnaround!$C$41:$H$41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2-43B9-93E9-10FDBF3D7C85}"/>
            </c:ext>
          </c:extLst>
        </c:ser>
        <c:ser>
          <c:idx val="1"/>
          <c:order val="1"/>
          <c:tx>
            <c:strRef>
              <c:f>Turnaround!$B$42</c:f>
              <c:strCache>
                <c:ptCount val="1"/>
                <c:pt idx="0">
                  <c:v>PID2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Turnaround!$C$40:$H$40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Turnaround!$C$42:$H$42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2-43B9-93E9-10FDBF3D7C85}"/>
            </c:ext>
          </c:extLst>
        </c:ser>
        <c:ser>
          <c:idx val="2"/>
          <c:order val="2"/>
          <c:tx>
            <c:strRef>
              <c:f>Turnaround!$B$43</c:f>
              <c:strCache>
                <c:ptCount val="1"/>
                <c:pt idx="0">
                  <c:v>PID3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Turnaround!$C$40:$H$40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Turnaround!$C$43:$H$43</c:f>
              <c:numCache>
                <c:formatCode>General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2-43B9-93E9-10FDBF3D7C85}"/>
            </c:ext>
          </c:extLst>
        </c:ser>
        <c:ser>
          <c:idx val="3"/>
          <c:order val="3"/>
          <c:tx>
            <c:strRef>
              <c:f>Turnaround!$B$44</c:f>
              <c:strCache>
                <c:ptCount val="1"/>
                <c:pt idx="0">
                  <c:v>PID4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Turnaround!$C$40:$H$40</c:f>
              <c:strCache>
                <c:ptCount val="6"/>
                <c:pt idx="0">
                  <c:v>FCFS</c:v>
                </c:pt>
                <c:pt idx="1">
                  <c:v>RR</c:v>
                </c:pt>
                <c:pt idx="2">
                  <c:v>SJF</c:v>
                </c:pt>
                <c:pt idx="3">
                  <c:v>SRTF</c:v>
                </c:pt>
                <c:pt idx="4">
                  <c:v>PPRR</c:v>
                </c:pt>
                <c:pt idx="5">
                  <c:v>HRRN</c:v>
                </c:pt>
              </c:strCache>
            </c:strRef>
          </c:cat>
          <c:val>
            <c:numRef>
              <c:f>Turnaround!$C$44:$H$44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2-43B9-93E9-10FDBF3D7C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71298832"/>
        <c:axId val="1085475376"/>
      </c:barChart>
      <c:catAx>
        <c:axId val="9712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475376"/>
        <c:crosses val="autoZero"/>
        <c:auto val="1"/>
        <c:lblAlgn val="ctr"/>
        <c:lblOffset val="100"/>
        <c:noMultiLvlLbl val="0"/>
      </c:catAx>
      <c:valAx>
        <c:axId val="10854753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712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Turnaround time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Turnaround!$B$1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Turnaround!$A$2:$A$5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Turnaround!$B$2:$B$5</c:f>
              <c:numCache>
                <c:formatCode>General</c:formatCode>
                <c:ptCount val="4"/>
                <c:pt idx="0">
                  <c:v>18.2</c:v>
                </c:pt>
                <c:pt idx="1">
                  <c:v>13.2</c:v>
                </c:pt>
                <c:pt idx="2">
                  <c:v>24.166666666666668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8-4E3A-9AAB-7C4DA15F9050}"/>
            </c:ext>
          </c:extLst>
        </c:ser>
        <c:ser>
          <c:idx val="1"/>
          <c:order val="1"/>
          <c:tx>
            <c:strRef>
              <c:f>Turnaround!$C$1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Turnaround!$A$2:$A$5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Turnaround!$C$2:$C$5</c:f>
              <c:numCache>
                <c:formatCode>General</c:formatCode>
                <c:ptCount val="4"/>
                <c:pt idx="0">
                  <c:v>22.266666666666666</c:v>
                </c:pt>
                <c:pt idx="1">
                  <c:v>11.2</c:v>
                </c:pt>
                <c:pt idx="2">
                  <c:v>29.166666666666668</c:v>
                </c:pt>
                <c:pt idx="3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8-4E3A-9AAB-7C4DA15F9050}"/>
            </c:ext>
          </c:extLst>
        </c:ser>
        <c:ser>
          <c:idx val="2"/>
          <c:order val="2"/>
          <c:tx>
            <c:strRef>
              <c:f>Turnaround!$D$1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Turnaround!$A$2:$A$5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Turnaround!$D$2:$D$5</c:f>
              <c:numCache>
                <c:formatCode>General</c:formatCode>
                <c:ptCount val="4"/>
                <c:pt idx="0">
                  <c:v>12.733333333333333</c:v>
                </c:pt>
                <c:pt idx="1">
                  <c:v>13</c:v>
                </c:pt>
                <c:pt idx="2">
                  <c:v>24.166666666666668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8-4E3A-9AAB-7C4DA15F9050}"/>
            </c:ext>
          </c:extLst>
        </c:ser>
        <c:ser>
          <c:idx val="3"/>
          <c:order val="3"/>
          <c:tx>
            <c:strRef>
              <c:f>Turnaround!$E$1</c:f>
              <c:strCache>
                <c:ptCount val="1"/>
                <c:pt idx="0">
                  <c:v>SRTF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Turnaround!$A$2:$A$5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Turnaround!$E$2:$E$5</c:f>
              <c:numCache>
                <c:formatCode>General</c:formatCode>
                <c:ptCount val="4"/>
                <c:pt idx="0">
                  <c:v>11.933333333333334</c:v>
                </c:pt>
                <c:pt idx="1">
                  <c:v>7.8</c:v>
                </c:pt>
                <c:pt idx="2">
                  <c:v>24.166666666666668</c:v>
                </c:pt>
                <c:pt idx="3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8-4E3A-9AAB-7C4DA15F9050}"/>
            </c:ext>
          </c:extLst>
        </c:ser>
        <c:ser>
          <c:idx val="4"/>
          <c:order val="4"/>
          <c:tx>
            <c:strRef>
              <c:f>Turnaround!$F$1</c:f>
              <c:strCache>
                <c:ptCount val="1"/>
                <c:pt idx="0">
                  <c:v>PPRR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Turnaround!$A$2:$A$5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Turnaround!$F$2:$F$5</c:f>
              <c:numCache>
                <c:formatCode>General</c:formatCode>
                <c:ptCount val="4"/>
                <c:pt idx="0">
                  <c:v>15.466666666666667</c:v>
                </c:pt>
                <c:pt idx="1">
                  <c:v>13</c:v>
                </c:pt>
                <c:pt idx="2">
                  <c:v>24.166666666666668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8-4E3A-9AAB-7C4DA15F9050}"/>
            </c:ext>
          </c:extLst>
        </c:ser>
        <c:ser>
          <c:idx val="5"/>
          <c:order val="5"/>
          <c:tx>
            <c:strRef>
              <c:f>Turnaround!$G$1</c:f>
              <c:strCache>
                <c:ptCount val="1"/>
                <c:pt idx="0">
                  <c:v>HRRN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Turnaround!$A$2:$A$5</c:f>
              <c:strCache>
                <c:ptCount val="4"/>
                <c:pt idx="0">
                  <c:v>input1</c:v>
                </c:pt>
                <c:pt idx="1">
                  <c:v>input2</c:v>
                </c:pt>
                <c:pt idx="2">
                  <c:v>input3</c:v>
                </c:pt>
                <c:pt idx="3">
                  <c:v>input4</c:v>
                </c:pt>
              </c:strCache>
            </c:strRef>
          </c:cat>
          <c:val>
            <c:numRef>
              <c:f>Turnaround!$G$2:$G$5</c:f>
              <c:numCache>
                <c:formatCode>General</c:formatCode>
                <c:ptCount val="4"/>
                <c:pt idx="0">
                  <c:v>18.533333333333335</c:v>
                </c:pt>
                <c:pt idx="1">
                  <c:v>14.2</c:v>
                </c:pt>
                <c:pt idx="2">
                  <c:v>30</c:v>
                </c:pt>
                <c:pt idx="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8-4E3A-9AAB-7C4DA15F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9600"/>
        <c:axId val="61047504"/>
      </c:barChart>
      <c:catAx>
        <c:axId val="610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047504"/>
        <c:crosses val="autoZero"/>
        <c:auto val="1"/>
        <c:lblAlgn val="ctr"/>
        <c:lblOffset val="100"/>
        <c:noMultiLvlLbl val="0"/>
      </c:catAx>
      <c:valAx>
        <c:axId val="6104750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0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0</xdr:rowOff>
    </xdr:from>
    <xdr:to>
      <xdr:col>17</xdr:col>
      <xdr:colOff>236220</xdr:colOff>
      <xdr:row>7</xdr:row>
      <xdr:rowOff>41910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6</xdr:row>
      <xdr:rowOff>148590</xdr:rowOff>
    </xdr:from>
    <xdr:to>
      <xdr:col>17</xdr:col>
      <xdr:colOff>220980</xdr:colOff>
      <xdr:row>32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518160</xdr:colOff>
      <xdr:row>32</xdr:row>
      <xdr:rowOff>438150</xdr:rowOff>
    </xdr:from>
    <xdr:to>
      <xdr:col>17</xdr:col>
      <xdr:colOff>213360</xdr:colOff>
      <xdr:row>46</xdr:row>
      <xdr:rowOff>3810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472440</xdr:colOff>
      <xdr:row>46</xdr:row>
      <xdr:rowOff>186690</xdr:rowOff>
    </xdr:from>
    <xdr:to>
      <xdr:col>17</xdr:col>
      <xdr:colOff>167640</xdr:colOff>
      <xdr:row>60</xdr:row>
      <xdr:rowOff>49530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792480</xdr:colOff>
      <xdr:row>46</xdr:row>
      <xdr:rowOff>148590</xdr:rowOff>
    </xdr:from>
    <xdr:to>
      <xdr:col>8</xdr:col>
      <xdr:colOff>76200</xdr:colOff>
      <xdr:row>60</xdr:row>
      <xdr:rowOff>11430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</xdr:colOff>
      <xdr:row>0</xdr:row>
      <xdr:rowOff>118110</xdr:rowOff>
    </xdr:from>
    <xdr:to>
      <xdr:col>16</xdr:col>
      <xdr:colOff>335280</xdr:colOff>
      <xdr:row>6</xdr:row>
      <xdr:rowOff>118110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N12" sqref="N12"/>
    </sheetView>
  </sheetViews>
  <sheetFormatPr defaultRowHeight="16.2" x14ac:dyDescent="0.3"/>
  <cols>
    <col min="1" max="1" width="15.44140625" customWidth="1"/>
    <col min="2" max="7" width="10.77734375" customWidth="1"/>
    <col min="12" max="12" width="8.88671875" customWidth="1"/>
  </cols>
  <sheetData>
    <row r="1" spans="1:9" ht="36" customHeight="1" x14ac:dyDescent="0.3">
      <c r="A1" s="8" t="s">
        <v>21</v>
      </c>
      <c r="B1" s="9" t="s">
        <v>1</v>
      </c>
      <c r="C1" s="9" t="s">
        <v>3</v>
      </c>
      <c r="D1" s="9" t="s">
        <v>5</v>
      </c>
      <c r="E1" s="9" t="s">
        <v>7</v>
      </c>
      <c r="F1" s="9" t="s">
        <v>9</v>
      </c>
      <c r="G1" s="9" t="s">
        <v>11</v>
      </c>
      <c r="I1" s="2"/>
    </row>
    <row r="2" spans="1:9" ht="36" customHeight="1" x14ac:dyDescent="0.3">
      <c r="A2" s="10" t="s">
        <v>12</v>
      </c>
      <c r="B2" s="11">
        <v>14.333333333333334</v>
      </c>
      <c r="C2" s="13">
        <v>18.399999999999999</v>
      </c>
      <c r="D2" s="11">
        <v>8.8666666666666671</v>
      </c>
      <c r="E2" s="12">
        <v>8.0666666666666664</v>
      </c>
      <c r="F2" s="11">
        <v>11.6</v>
      </c>
      <c r="G2" s="11">
        <v>14.666666666666666</v>
      </c>
      <c r="I2" s="3"/>
    </row>
    <row r="3" spans="1:9" ht="36" customHeight="1" x14ac:dyDescent="0.3">
      <c r="A3" s="10" t="s">
        <v>13</v>
      </c>
      <c r="B3" s="11">
        <v>8.4</v>
      </c>
      <c r="C3" s="11">
        <v>6.4</v>
      </c>
      <c r="D3" s="11">
        <v>8.1999999999999993</v>
      </c>
      <c r="E3" s="12">
        <v>3</v>
      </c>
      <c r="F3" s="11">
        <v>8.1999999999999993</v>
      </c>
      <c r="G3" s="13">
        <v>9.4</v>
      </c>
      <c r="I3" s="5"/>
    </row>
    <row r="4" spans="1:9" ht="36" customHeight="1" x14ac:dyDescent="0.3">
      <c r="A4" s="10" t="s">
        <v>14</v>
      </c>
      <c r="B4" s="12">
        <v>6.666666666666667</v>
      </c>
      <c r="C4" s="11">
        <v>11.666666666666666</v>
      </c>
      <c r="D4" s="12">
        <v>6.666666666666667</v>
      </c>
      <c r="E4" s="12">
        <v>6.666666666666667</v>
      </c>
      <c r="F4" s="12">
        <v>6.666666666666667</v>
      </c>
      <c r="G4" s="13">
        <v>12.5</v>
      </c>
      <c r="I4" s="7"/>
    </row>
    <row r="5" spans="1:9" ht="36" customHeight="1" x14ac:dyDescent="0.3">
      <c r="A5" s="10" t="s">
        <v>15</v>
      </c>
      <c r="B5" s="11">
        <v>3.75</v>
      </c>
      <c r="C5" s="11">
        <v>5.5</v>
      </c>
      <c r="D5" s="11">
        <v>3.5</v>
      </c>
      <c r="E5" s="12">
        <v>3.25</v>
      </c>
      <c r="F5" s="11">
        <v>3.75</v>
      </c>
      <c r="G5" s="13">
        <v>4.5</v>
      </c>
      <c r="I5" s="6"/>
    </row>
    <row r="6" spans="1:9" ht="40.799999999999997" customHeight="1" x14ac:dyDescent="0.3">
      <c r="I6" s="4"/>
    </row>
    <row r="7" spans="1:9" x14ac:dyDescent="0.3">
      <c r="A7" s="1" t="s">
        <v>12</v>
      </c>
    </row>
    <row r="8" spans="1:9" x14ac:dyDescent="0.3">
      <c r="A8" t="s">
        <v>18</v>
      </c>
    </row>
    <row r="9" spans="1:9" x14ac:dyDescent="0.3">
      <c r="A9" t="s">
        <v>16</v>
      </c>
      <c r="B9" t="s">
        <v>0</v>
      </c>
      <c r="C9" t="s">
        <v>2</v>
      </c>
      <c r="D9" t="s">
        <v>4</v>
      </c>
      <c r="E9" t="s">
        <v>6</v>
      </c>
      <c r="F9" t="s">
        <v>10</v>
      </c>
      <c r="G9" t="s">
        <v>8</v>
      </c>
    </row>
    <row r="10" spans="1:9" x14ac:dyDescent="0.3">
      <c r="A10" t="s">
        <v>17</v>
      </c>
    </row>
    <row r="11" spans="1:9" x14ac:dyDescent="0.3">
      <c r="A11">
        <v>0</v>
      </c>
      <c r="B11">
        <v>19</v>
      </c>
      <c r="C11">
        <v>18</v>
      </c>
      <c r="D11">
        <v>5</v>
      </c>
      <c r="E11">
        <v>0</v>
      </c>
      <c r="F11">
        <v>19</v>
      </c>
      <c r="G11">
        <v>0</v>
      </c>
    </row>
    <row r="12" spans="1:9" x14ac:dyDescent="0.3">
      <c r="A12">
        <v>1</v>
      </c>
      <c r="B12">
        <v>13</v>
      </c>
      <c r="C12">
        <v>8</v>
      </c>
      <c r="D12">
        <v>5</v>
      </c>
      <c r="E12">
        <v>0</v>
      </c>
      <c r="F12">
        <v>5</v>
      </c>
      <c r="G12">
        <v>0</v>
      </c>
    </row>
    <row r="13" spans="1:9" x14ac:dyDescent="0.3">
      <c r="A13">
        <v>2</v>
      </c>
      <c r="B13">
        <v>22</v>
      </c>
      <c r="C13">
        <v>19</v>
      </c>
      <c r="D13">
        <v>2</v>
      </c>
      <c r="E13">
        <v>2</v>
      </c>
      <c r="F13">
        <v>16</v>
      </c>
      <c r="G13">
        <v>14</v>
      </c>
    </row>
    <row r="14" spans="1:9" x14ac:dyDescent="0.3">
      <c r="A14">
        <v>3</v>
      </c>
      <c r="B14">
        <v>18</v>
      </c>
      <c r="C14">
        <v>25</v>
      </c>
      <c r="D14">
        <v>6</v>
      </c>
      <c r="E14">
        <v>6</v>
      </c>
      <c r="F14">
        <v>14</v>
      </c>
      <c r="G14">
        <v>0</v>
      </c>
    </row>
    <row r="15" spans="1:9" x14ac:dyDescent="0.3">
      <c r="A15">
        <v>4</v>
      </c>
      <c r="B15">
        <v>13</v>
      </c>
      <c r="C15">
        <v>19</v>
      </c>
      <c r="D15">
        <v>7</v>
      </c>
      <c r="E15">
        <v>0</v>
      </c>
      <c r="F15">
        <v>13</v>
      </c>
      <c r="G15">
        <v>11</v>
      </c>
    </row>
    <row r="16" spans="1:9" x14ac:dyDescent="0.3">
      <c r="A16">
        <v>5</v>
      </c>
      <c r="B16">
        <v>20</v>
      </c>
      <c r="C16">
        <v>27</v>
      </c>
      <c r="D16">
        <v>19</v>
      </c>
      <c r="E16">
        <v>19</v>
      </c>
      <c r="F16">
        <v>23</v>
      </c>
      <c r="G16">
        <v>21</v>
      </c>
    </row>
    <row r="17" spans="1:7" x14ac:dyDescent="0.3">
      <c r="A17">
        <v>6</v>
      </c>
      <c r="B17">
        <v>0</v>
      </c>
      <c r="C17">
        <v>15</v>
      </c>
      <c r="D17">
        <v>5</v>
      </c>
      <c r="E17">
        <v>6</v>
      </c>
      <c r="F17">
        <v>0</v>
      </c>
      <c r="G17">
        <v>11</v>
      </c>
    </row>
    <row r="18" spans="1:7" x14ac:dyDescent="0.3">
      <c r="A18">
        <v>7</v>
      </c>
      <c r="B18">
        <v>15</v>
      </c>
      <c r="C18">
        <v>2</v>
      </c>
      <c r="D18">
        <v>2</v>
      </c>
      <c r="E18">
        <v>0</v>
      </c>
      <c r="F18">
        <v>3</v>
      </c>
      <c r="G18">
        <v>55</v>
      </c>
    </row>
    <row r="19" spans="1:7" x14ac:dyDescent="0.3">
      <c r="A19">
        <v>8</v>
      </c>
      <c r="B19">
        <v>21</v>
      </c>
      <c r="C19">
        <v>14</v>
      </c>
      <c r="D19">
        <v>0</v>
      </c>
      <c r="E19">
        <v>0</v>
      </c>
      <c r="F19">
        <v>11</v>
      </c>
      <c r="G19">
        <v>9</v>
      </c>
    </row>
    <row r="20" spans="1:7" x14ac:dyDescent="0.3">
      <c r="A20">
        <v>9</v>
      </c>
      <c r="B20">
        <v>5</v>
      </c>
      <c r="C20">
        <v>13</v>
      </c>
      <c r="D20">
        <v>0</v>
      </c>
      <c r="E20">
        <v>1</v>
      </c>
      <c r="F20">
        <v>6</v>
      </c>
      <c r="G20">
        <v>0</v>
      </c>
    </row>
    <row r="21" spans="1:7" x14ac:dyDescent="0.3">
      <c r="A21">
        <v>10</v>
      </c>
      <c r="B21">
        <v>8</v>
      </c>
      <c r="C21">
        <v>37</v>
      </c>
      <c r="D21">
        <v>49</v>
      </c>
      <c r="E21">
        <v>49</v>
      </c>
      <c r="F21">
        <v>18</v>
      </c>
      <c r="G21">
        <v>45</v>
      </c>
    </row>
    <row r="22" spans="1:7" x14ac:dyDescent="0.3">
      <c r="A22">
        <v>13</v>
      </c>
      <c r="B22">
        <v>18</v>
      </c>
      <c r="C22">
        <v>3</v>
      </c>
      <c r="D22">
        <v>4</v>
      </c>
      <c r="E22">
        <v>0</v>
      </c>
      <c r="F22">
        <v>4</v>
      </c>
      <c r="G22">
        <v>0</v>
      </c>
    </row>
    <row r="23" spans="1:7" x14ac:dyDescent="0.3">
      <c r="A23">
        <v>20</v>
      </c>
      <c r="B23">
        <v>13</v>
      </c>
      <c r="C23">
        <v>17</v>
      </c>
      <c r="D23">
        <v>5</v>
      </c>
      <c r="E23">
        <v>0</v>
      </c>
      <c r="F23">
        <v>13</v>
      </c>
      <c r="G23">
        <v>40</v>
      </c>
    </row>
    <row r="24" spans="1:7" x14ac:dyDescent="0.3">
      <c r="A24">
        <v>27</v>
      </c>
      <c r="B24">
        <v>16</v>
      </c>
      <c r="C24">
        <v>28</v>
      </c>
      <c r="D24">
        <v>9</v>
      </c>
      <c r="E24">
        <v>19</v>
      </c>
      <c r="F24">
        <v>9</v>
      </c>
      <c r="G24">
        <v>10</v>
      </c>
    </row>
    <row r="25" spans="1:7" x14ac:dyDescent="0.3">
      <c r="A25">
        <v>29</v>
      </c>
      <c r="B25">
        <v>14</v>
      </c>
      <c r="C25">
        <v>31</v>
      </c>
      <c r="D25">
        <v>15</v>
      </c>
      <c r="E25">
        <v>19</v>
      </c>
      <c r="F25">
        <v>20</v>
      </c>
      <c r="G25">
        <v>4</v>
      </c>
    </row>
    <row r="26" spans="1:7" x14ac:dyDescent="0.3">
      <c r="A26" t="s">
        <v>17</v>
      </c>
    </row>
    <row r="27" spans="1:7" x14ac:dyDescent="0.3">
      <c r="B27">
        <f>AVERAGE(B11:B25)</f>
        <v>14.333333333333334</v>
      </c>
      <c r="C27">
        <f t="shared" ref="C27:G27" si="0">AVERAGE(C11:C25)</f>
        <v>18.399999999999999</v>
      </c>
      <c r="D27">
        <f t="shared" si="0"/>
        <v>8.8666666666666671</v>
      </c>
      <c r="E27">
        <f t="shared" si="0"/>
        <v>8.0666666666666664</v>
      </c>
      <c r="F27">
        <f t="shared" si="0"/>
        <v>11.6</v>
      </c>
      <c r="G27">
        <f t="shared" si="0"/>
        <v>14.666666666666666</v>
      </c>
    </row>
    <row r="29" spans="1:7" x14ac:dyDescent="0.3">
      <c r="A29" s="1" t="s">
        <v>13</v>
      </c>
    </row>
    <row r="30" spans="1:7" x14ac:dyDescent="0.3">
      <c r="A30" t="s">
        <v>18</v>
      </c>
    </row>
    <row r="31" spans="1:7" x14ac:dyDescent="0.3">
      <c r="A31" t="s">
        <v>16</v>
      </c>
      <c r="B31" t="s">
        <v>0</v>
      </c>
      <c r="C31" t="s">
        <v>2</v>
      </c>
      <c r="D31" t="s">
        <v>4</v>
      </c>
      <c r="E31" t="s">
        <v>6</v>
      </c>
      <c r="F31" t="s">
        <v>10</v>
      </c>
      <c r="G31" t="s">
        <v>8</v>
      </c>
    </row>
    <row r="32" spans="1:7" x14ac:dyDescent="0.3">
      <c r="A32" t="s">
        <v>17</v>
      </c>
    </row>
    <row r="33" spans="1:7" x14ac:dyDescent="0.3">
      <c r="A33">
        <v>1</v>
      </c>
      <c r="B33">
        <v>0</v>
      </c>
      <c r="C33">
        <v>13</v>
      </c>
      <c r="D33">
        <v>0</v>
      </c>
      <c r="E33">
        <v>13</v>
      </c>
      <c r="F33">
        <v>0</v>
      </c>
      <c r="G33">
        <v>0</v>
      </c>
    </row>
    <row r="34" spans="1:7" x14ac:dyDescent="0.3">
      <c r="A34">
        <v>2</v>
      </c>
      <c r="B34">
        <v>10</v>
      </c>
      <c r="C34">
        <v>2</v>
      </c>
      <c r="D34">
        <v>10</v>
      </c>
      <c r="E34">
        <v>0</v>
      </c>
      <c r="F34">
        <v>10</v>
      </c>
      <c r="G34">
        <v>21</v>
      </c>
    </row>
    <row r="35" spans="1:7" x14ac:dyDescent="0.3">
      <c r="A35">
        <v>3</v>
      </c>
      <c r="B35">
        <v>10</v>
      </c>
      <c r="C35">
        <v>2</v>
      </c>
      <c r="D35">
        <v>12</v>
      </c>
      <c r="E35">
        <v>0</v>
      </c>
      <c r="F35">
        <v>12</v>
      </c>
      <c r="G35">
        <v>8</v>
      </c>
    </row>
    <row r="36" spans="1:7" x14ac:dyDescent="0.3">
      <c r="A36">
        <v>4</v>
      </c>
      <c r="B36">
        <v>11</v>
      </c>
      <c r="C36">
        <v>6</v>
      </c>
      <c r="D36">
        <v>8</v>
      </c>
      <c r="E36">
        <v>1</v>
      </c>
      <c r="F36">
        <v>8</v>
      </c>
      <c r="G36">
        <v>9</v>
      </c>
    </row>
    <row r="37" spans="1:7" x14ac:dyDescent="0.3">
      <c r="A37">
        <v>5</v>
      </c>
      <c r="B37">
        <v>11</v>
      </c>
      <c r="C37">
        <v>9</v>
      </c>
      <c r="D37">
        <v>11</v>
      </c>
      <c r="E37">
        <v>1</v>
      </c>
      <c r="F37">
        <v>11</v>
      </c>
      <c r="G37">
        <v>9</v>
      </c>
    </row>
    <row r="38" spans="1:7" x14ac:dyDescent="0.3">
      <c r="A38" t="s">
        <v>17</v>
      </c>
    </row>
    <row r="39" spans="1:7" x14ac:dyDescent="0.3">
      <c r="B39">
        <f>AVERAGE(B33:B37)</f>
        <v>8.4</v>
      </c>
      <c r="C39">
        <f t="shared" ref="C39:G39" si="1">AVERAGE(C33:C37)</f>
        <v>6.4</v>
      </c>
      <c r="D39">
        <f t="shared" si="1"/>
        <v>8.1999999999999993</v>
      </c>
      <c r="E39">
        <f t="shared" si="1"/>
        <v>3</v>
      </c>
      <c r="F39">
        <f t="shared" si="1"/>
        <v>8.1999999999999993</v>
      </c>
      <c r="G39">
        <f t="shared" si="1"/>
        <v>9.4</v>
      </c>
    </row>
    <row r="41" spans="1:7" x14ac:dyDescent="0.3">
      <c r="A41" s="1" t="s">
        <v>19</v>
      </c>
    </row>
    <row r="42" spans="1:7" x14ac:dyDescent="0.3">
      <c r="A42" t="s">
        <v>18</v>
      </c>
    </row>
    <row r="43" spans="1:7" x14ac:dyDescent="0.3">
      <c r="A43" t="s">
        <v>16</v>
      </c>
      <c r="B43" t="s">
        <v>0</v>
      </c>
      <c r="C43" t="s">
        <v>2</v>
      </c>
      <c r="D43" t="s">
        <v>4</v>
      </c>
      <c r="E43" t="s">
        <v>6</v>
      </c>
      <c r="F43" t="s">
        <v>10</v>
      </c>
      <c r="G43" t="s">
        <v>8</v>
      </c>
    </row>
    <row r="44" spans="1:7" x14ac:dyDescent="0.3">
      <c r="A44" t="s">
        <v>17</v>
      </c>
    </row>
    <row r="45" spans="1:7" x14ac:dyDescent="0.3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2</v>
      </c>
      <c r="B46">
        <v>0</v>
      </c>
      <c r="C46">
        <v>20</v>
      </c>
      <c r="D46">
        <v>0</v>
      </c>
      <c r="E46">
        <v>0</v>
      </c>
      <c r="F46">
        <v>0</v>
      </c>
      <c r="G46">
        <v>30</v>
      </c>
    </row>
    <row r="47" spans="1:7" x14ac:dyDescent="0.3">
      <c r="A47">
        <v>3</v>
      </c>
      <c r="B47">
        <v>20</v>
      </c>
      <c r="C47">
        <v>30</v>
      </c>
      <c r="D47">
        <v>20</v>
      </c>
      <c r="E47">
        <v>20</v>
      </c>
      <c r="F47">
        <v>20</v>
      </c>
      <c r="G47">
        <v>35</v>
      </c>
    </row>
    <row r="48" spans="1:7" x14ac:dyDescent="0.3">
      <c r="A48">
        <v>4</v>
      </c>
      <c r="B48">
        <v>15</v>
      </c>
      <c r="C48">
        <v>15</v>
      </c>
      <c r="D48">
        <v>15</v>
      </c>
      <c r="E48">
        <v>15</v>
      </c>
      <c r="F48">
        <v>15</v>
      </c>
      <c r="G48">
        <v>0</v>
      </c>
    </row>
    <row r="49" spans="1:7" x14ac:dyDescent="0.3">
      <c r="A49">
        <v>5</v>
      </c>
      <c r="B49">
        <v>0</v>
      </c>
      <c r="C49">
        <v>0</v>
      </c>
      <c r="D49">
        <v>0</v>
      </c>
      <c r="E49">
        <v>0</v>
      </c>
      <c r="F49">
        <v>0</v>
      </c>
      <c r="G49">
        <v>10</v>
      </c>
    </row>
    <row r="50" spans="1:7" x14ac:dyDescent="0.3">
      <c r="A50">
        <v>6</v>
      </c>
      <c r="B50">
        <v>5</v>
      </c>
      <c r="C50">
        <v>5</v>
      </c>
      <c r="D50">
        <v>5</v>
      </c>
      <c r="E50">
        <v>5</v>
      </c>
      <c r="F50">
        <v>5</v>
      </c>
      <c r="G50">
        <v>0</v>
      </c>
    </row>
    <row r="51" spans="1:7" x14ac:dyDescent="0.3">
      <c r="A51" t="s">
        <v>17</v>
      </c>
    </row>
    <row r="52" spans="1:7" x14ac:dyDescent="0.3">
      <c r="B52">
        <f>AVERAGE(B45:B50)</f>
        <v>6.666666666666667</v>
      </c>
      <c r="C52">
        <f t="shared" ref="C52:G52" si="2">AVERAGE(C45:C50)</f>
        <v>11.666666666666666</v>
      </c>
      <c r="D52">
        <f t="shared" si="2"/>
        <v>6.666666666666667</v>
      </c>
      <c r="E52">
        <f t="shared" si="2"/>
        <v>6.666666666666667</v>
      </c>
      <c r="F52">
        <f t="shared" si="2"/>
        <v>6.666666666666667</v>
      </c>
      <c r="G52">
        <f t="shared" si="2"/>
        <v>12.5</v>
      </c>
    </row>
    <row r="54" spans="1:7" x14ac:dyDescent="0.3">
      <c r="A54" s="1" t="s">
        <v>20</v>
      </c>
    </row>
    <row r="55" spans="1:7" x14ac:dyDescent="0.3">
      <c r="A55" t="s">
        <v>18</v>
      </c>
    </row>
    <row r="56" spans="1:7" x14ac:dyDescent="0.3">
      <c r="A56" t="s">
        <v>16</v>
      </c>
      <c r="B56" t="s">
        <v>0</v>
      </c>
      <c r="C56" t="s">
        <v>2</v>
      </c>
      <c r="D56" t="s">
        <v>4</v>
      </c>
      <c r="E56" t="s">
        <v>6</v>
      </c>
      <c r="F56" t="s">
        <v>10</v>
      </c>
      <c r="G56" t="s">
        <v>8</v>
      </c>
    </row>
    <row r="57" spans="1:7" x14ac:dyDescent="0.3">
      <c r="A57" t="s">
        <v>17</v>
      </c>
    </row>
    <row r="58" spans="1:7" x14ac:dyDescent="0.3">
      <c r="A58">
        <v>1</v>
      </c>
      <c r="B58">
        <v>0</v>
      </c>
      <c r="C58">
        <v>5</v>
      </c>
      <c r="D58">
        <v>0</v>
      </c>
      <c r="E58">
        <v>3</v>
      </c>
      <c r="F58">
        <v>0</v>
      </c>
      <c r="G58">
        <v>9</v>
      </c>
    </row>
    <row r="59" spans="1:7" x14ac:dyDescent="0.3">
      <c r="A59">
        <v>2</v>
      </c>
      <c r="B59">
        <v>4</v>
      </c>
      <c r="C59">
        <v>2</v>
      </c>
      <c r="D59">
        <v>4</v>
      </c>
      <c r="E59">
        <v>0</v>
      </c>
      <c r="F59">
        <v>4</v>
      </c>
      <c r="G59">
        <v>0</v>
      </c>
    </row>
    <row r="60" spans="1:7" x14ac:dyDescent="0.3">
      <c r="A60">
        <v>3</v>
      </c>
      <c r="B60">
        <v>4</v>
      </c>
      <c r="C60">
        <v>8</v>
      </c>
      <c r="D60">
        <v>9</v>
      </c>
      <c r="E60">
        <v>9</v>
      </c>
      <c r="F60">
        <v>4</v>
      </c>
      <c r="G60">
        <v>9</v>
      </c>
    </row>
    <row r="61" spans="1:7" x14ac:dyDescent="0.3">
      <c r="A61">
        <v>4</v>
      </c>
      <c r="B61">
        <v>7</v>
      </c>
      <c r="C61">
        <v>7</v>
      </c>
      <c r="D61">
        <v>1</v>
      </c>
      <c r="E61">
        <v>1</v>
      </c>
      <c r="F61">
        <v>7</v>
      </c>
      <c r="G61">
        <v>0</v>
      </c>
    </row>
    <row r="62" spans="1:7" x14ac:dyDescent="0.3">
      <c r="A62" t="s">
        <v>17</v>
      </c>
    </row>
    <row r="63" spans="1:7" x14ac:dyDescent="0.3">
      <c r="B63">
        <f>AVERAGE(B58:B61)</f>
        <v>3.75</v>
      </c>
      <c r="C63">
        <f t="shared" ref="C63:G63" si="3">AVERAGE(C58:C61)</f>
        <v>5.5</v>
      </c>
      <c r="D63">
        <f t="shared" si="3"/>
        <v>3.5</v>
      </c>
      <c r="E63">
        <f t="shared" si="3"/>
        <v>3.25</v>
      </c>
      <c r="F63">
        <f t="shared" si="3"/>
        <v>3.75</v>
      </c>
      <c r="G63">
        <f t="shared" si="3"/>
        <v>4.5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I3" sqref="I3"/>
    </sheetView>
  </sheetViews>
  <sheetFormatPr defaultRowHeight="16.2" x14ac:dyDescent="0.3"/>
  <cols>
    <col min="1" max="1" width="15.33203125" customWidth="1"/>
    <col min="2" max="2" width="10.109375" customWidth="1"/>
    <col min="3" max="8" width="10.77734375" customWidth="1"/>
  </cols>
  <sheetData>
    <row r="1" spans="1:8" ht="36" customHeight="1" x14ac:dyDescent="0.3">
      <c r="A1" s="8"/>
      <c r="B1" s="9" t="s">
        <v>1</v>
      </c>
      <c r="C1" s="9" t="s">
        <v>3</v>
      </c>
      <c r="D1" s="9" t="s">
        <v>5</v>
      </c>
      <c r="E1" s="9" t="s">
        <v>7</v>
      </c>
      <c r="F1" s="9" t="s">
        <v>9</v>
      </c>
      <c r="G1" s="9" t="s">
        <v>11</v>
      </c>
    </row>
    <row r="2" spans="1:8" ht="36" customHeight="1" x14ac:dyDescent="0.3">
      <c r="A2" s="10" t="s">
        <v>12</v>
      </c>
      <c r="B2" s="15">
        <v>18.2</v>
      </c>
      <c r="C2" s="15">
        <v>22.266666666666666</v>
      </c>
      <c r="D2" s="15">
        <v>12.733333333333333</v>
      </c>
      <c r="E2" s="15">
        <v>11.933333333333334</v>
      </c>
      <c r="F2" s="15">
        <v>15.466666666666667</v>
      </c>
      <c r="G2" s="15">
        <v>18.533333333333335</v>
      </c>
    </row>
    <row r="3" spans="1:8" ht="36" customHeight="1" x14ac:dyDescent="0.3">
      <c r="A3" s="10" t="s">
        <v>51</v>
      </c>
      <c r="B3" s="15">
        <v>13.2</v>
      </c>
      <c r="C3" s="15">
        <v>11.2</v>
      </c>
      <c r="D3" s="15">
        <v>13</v>
      </c>
      <c r="E3" s="15">
        <v>7.8</v>
      </c>
      <c r="F3" s="15">
        <v>13</v>
      </c>
      <c r="G3" s="15">
        <v>14.2</v>
      </c>
    </row>
    <row r="4" spans="1:8" ht="36" customHeight="1" x14ac:dyDescent="0.3">
      <c r="A4" s="10" t="s">
        <v>52</v>
      </c>
      <c r="B4" s="15">
        <v>24.166666666666668</v>
      </c>
      <c r="C4" s="15">
        <v>29.166666666666668</v>
      </c>
      <c r="D4" s="15">
        <v>24.166666666666668</v>
      </c>
      <c r="E4" s="15">
        <v>24.166666666666668</v>
      </c>
      <c r="F4" s="15">
        <v>24.166666666666668</v>
      </c>
      <c r="G4" s="15">
        <v>30</v>
      </c>
    </row>
    <row r="5" spans="1:8" ht="36" customHeight="1" x14ac:dyDescent="0.3">
      <c r="A5" s="10" t="s">
        <v>53</v>
      </c>
      <c r="B5" s="15">
        <v>8.75</v>
      </c>
      <c r="C5" s="15">
        <v>10.5</v>
      </c>
      <c r="D5" s="15">
        <v>8.5</v>
      </c>
      <c r="E5" s="15">
        <v>8.25</v>
      </c>
      <c r="F5" s="15">
        <v>8.75</v>
      </c>
      <c r="G5" s="15">
        <v>9.5</v>
      </c>
    </row>
    <row r="6" spans="1:8" ht="36" customHeight="1" x14ac:dyDescent="0.3">
      <c r="A6" s="14"/>
    </row>
    <row r="7" spans="1:8" ht="36" customHeight="1" x14ac:dyDescent="0.3">
      <c r="B7" s="8"/>
      <c r="C7" s="9" t="s">
        <v>1</v>
      </c>
      <c r="D7" s="9" t="s">
        <v>3</v>
      </c>
      <c r="E7" s="9" t="s">
        <v>5</v>
      </c>
      <c r="F7" s="9" t="s">
        <v>7</v>
      </c>
      <c r="G7" s="9" t="s">
        <v>9</v>
      </c>
      <c r="H7" s="9" t="s">
        <v>11</v>
      </c>
    </row>
    <row r="8" spans="1:8" ht="36" customHeight="1" x14ac:dyDescent="0.3">
      <c r="A8" s="10" t="s">
        <v>12</v>
      </c>
      <c r="B8" t="s">
        <v>29</v>
      </c>
      <c r="C8">
        <v>23</v>
      </c>
      <c r="D8">
        <v>22</v>
      </c>
      <c r="E8">
        <v>9</v>
      </c>
      <c r="F8">
        <v>4</v>
      </c>
      <c r="G8">
        <v>23</v>
      </c>
      <c r="H8">
        <v>4</v>
      </c>
    </row>
    <row r="9" spans="1:8" ht="36" customHeight="1" x14ac:dyDescent="0.3">
      <c r="A9" s="10"/>
      <c r="B9" t="s">
        <v>30</v>
      </c>
      <c r="C9">
        <v>15</v>
      </c>
      <c r="D9">
        <v>10</v>
      </c>
      <c r="E9">
        <v>7</v>
      </c>
      <c r="F9">
        <v>2</v>
      </c>
      <c r="G9">
        <v>7</v>
      </c>
      <c r="H9">
        <v>2</v>
      </c>
    </row>
    <row r="10" spans="1:8" ht="36" customHeight="1" x14ac:dyDescent="0.3">
      <c r="A10" s="10"/>
      <c r="B10" t="s">
        <v>26</v>
      </c>
      <c r="C10">
        <v>25</v>
      </c>
      <c r="D10">
        <v>22</v>
      </c>
      <c r="E10">
        <v>5</v>
      </c>
      <c r="F10">
        <v>5</v>
      </c>
      <c r="G10">
        <v>19</v>
      </c>
      <c r="H10">
        <v>17</v>
      </c>
    </row>
    <row r="11" spans="1:8" ht="36" customHeight="1" x14ac:dyDescent="0.3">
      <c r="A11" s="10"/>
      <c r="B11" t="s">
        <v>31</v>
      </c>
      <c r="C11">
        <v>22</v>
      </c>
      <c r="D11">
        <v>29</v>
      </c>
      <c r="E11">
        <v>10</v>
      </c>
      <c r="F11">
        <v>10</v>
      </c>
      <c r="G11">
        <v>18</v>
      </c>
      <c r="H11">
        <v>4</v>
      </c>
    </row>
    <row r="12" spans="1:8" x14ac:dyDescent="0.3">
      <c r="B12" t="s">
        <v>28</v>
      </c>
      <c r="C12">
        <v>16</v>
      </c>
      <c r="D12">
        <v>22</v>
      </c>
      <c r="E12">
        <v>10</v>
      </c>
      <c r="F12">
        <v>3</v>
      </c>
      <c r="G12">
        <v>16</v>
      </c>
      <c r="H12">
        <v>14</v>
      </c>
    </row>
    <row r="13" spans="1:8" x14ac:dyDescent="0.3">
      <c r="B13" t="s">
        <v>32</v>
      </c>
      <c r="C13">
        <v>26</v>
      </c>
      <c r="D13">
        <v>33</v>
      </c>
      <c r="E13">
        <v>25</v>
      </c>
      <c r="F13">
        <v>25</v>
      </c>
      <c r="G13">
        <v>29</v>
      </c>
      <c r="H13">
        <v>27</v>
      </c>
    </row>
    <row r="14" spans="1:8" x14ac:dyDescent="0.3">
      <c r="B14" t="s">
        <v>33</v>
      </c>
      <c r="C14">
        <v>5</v>
      </c>
      <c r="D14">
        <v>20</v>
      </c>
      <c r="E14">
        <v>10</v>
      </c>
      <c r="F14">
        <v>11</v>
      </c>
      <c r="G14">
        <v>5</v>
      </c>
      <c r="H14">
        <v>16</v>
      </c>
    </row>
    <row r="15" spans="1:8" x14ac:dyDescent="0.3">
      <c r="B15" t="s">
        <v>34</v>
      </c>
      <c r="C15">
        <v>16</v>
      </c>
      <c r="D15">
        <v>3</v>
      </c>
      <c r="E15">
        <v>3</v>
      </c>
      <c r="F15">
        <v>1</v>
      </c>
      <c r="G15">
        <v>4</v>
      </c>
      <c r="H15">
        <v>56</v>
      </c>
    </row>
    <row r="16" spans="1:8" x14ac:dyDescent="0.3">
      <c r="B16" t="s">
        <v>35</v>
      </c>
      <c r="C16">
        <v>23</v>
      </c>
      <c r="D16">
        <v>16</v>
      </c>
      <c r="E16">
        <v>2</v>
      </c>
      <c r="F16">
        <v>2</v>
      </c>
      <c r="G16">
        <v>13</v>
      </c>
      <c r="H16">
        <v>11</v>
      </c>
    </row>
    <row r="17" spans="1:8" x14ac:dyDescent="0.3">
      <c r="B17" t="s">
        <v>36</v>
      </c>
      <c r="C17">
        <v>9</v>
      </c>
      <c r="D17">
        <v>17</v>
      </c>
      <c r="E17">
        <v>4</v>
      </c>
      <c r="F17">
        <v>5</v>
      </c>
      <c r="G17">
        <v>10</v>
      </c>
      <c r="H17">
        <v>4</v>
      </c>
    </row>
    <row r="18" spans="1:8" x14ac:dyDescent="0.3">
      <c r="B18" t="s">
        <v>37</v>
      </c>
      <c r="C18">
        <v>16</v>
      </c>
      <c r="D18">
        <v>45</v>
      </c>
      <c r="E18">
        <v>57</v>
      </c>
      <c r="F18">
        <v>57</v>
      </c>
      <c r="G18">
        <v>26</v>
      </c>
      <c r="H18">
        <v>53</v>
      </c>
    </row>
    <row r="19" spans="1:8" x14ac:dyDescent="0.3">
      <c r="B19" t="s">
        <v>38</v>
      </c>
      <c r="C19">
        <v>19</v>
      </c>
      <c r="D19">
        <v>4</v>
      </c>
      <c r="E19">
        <v>5</v>
      </c>
      <c r="F19">
        <v>1</v>
      </c>
      <c r="G19">
        <v>5</v>
      </c>
      <c r="H19">
        <v>1</v>
      </c>
    </row>
    <row r="20" spans="1:8" x14ac:dyDescent="0.3">
      <c r="B20" t="s">
        <v>39</v>
      </c>
      <c r="C20">
        <v>16</v>
      </c>
      <c r="D20">
        <v>20</v>
      </c>
      <c r="E20">
        <v>8</v>
      </c>
      <c r="F20">
        <v>3</v>
      </c>
      <c r="G20">
        <v>16</v>
      </c>
      <c r="H20">
        <v>43</v>
      </c>
    </row>
    <row r="21" spans="1:8" x14ac:dyDescent="0.3">
      <c r="B21" t="s">
        <v>40</v>
      </c>
      <c r="C21">
        <v>22</v>
      </c>
      <c r="D21">
        <v>34</v>
      </c>
      <c r="E21">
        <v>15</v>
      </c>
      <c r="F21">
        <v>25</v>
      </c>
      <c r="G21">
        <v>15</v>
      </c>
      <c r="H21">
        <v>16</v>
      </c>
    </row>
    <row r="22" spans="1:8" x14ac:dyDescent="0.3">
      <c r="B22" t="s">
        <v>41</v>
      </c>
      <c r="C22">
        <v>20</v>
      </c>
      <c r="D22">
        <v>37</v>
      </c>
      <c r="E22">
        <v>21</v>
      </c>
      <c r="F22">
        <v>25</v>
      </c>
      <c r="G22">
        <v>26</v>
      </c>
      <c r="H22">
        <v>10</v>
      </c>
    </row>
    <row r="23" spans="1:8" x14ac:dyDescent="0.3">
      <c r="C23">
        <f>SUM(C8:C22)</f>
        <v>273</v>
      </c>
      <c r="D23">
        <f t="shared" ref="D23:H23" si="0">SUM(D8:D22)</f>
        <v>334</v>
      </c>
      <c r="E23">
        <f t="shared" si="0"/>
        <v>191</v>
      </c>
      <c r="F23">
        <f t="shared" si="0"/>
        <v>179</v>
      </c>
      <c r="G23">
        <f t="shared" si="0"/>
        <v>232</v>
      </c>
      <c r="H23">
        <f t="shared" si="0"/>
        <v>278</v>
      </c>
    </row>
    <row r="24" spans="1:8" x14ac:dyDescent="0.3">
      <c r="C24">
        <f>AVERAGE(C8:C22)</f>
        <v>18.2</v>
      </c>
      <c r="D24">
        <f t="shared" ref="D24:H24" si="1">AVERAGE(D8:D22)</f>
        <v>22.266666666666666</v>
      </c>
      <c r="E24">
        <f t="shared" si="1"/>
        <v>12.733333333333333</v>
      </c>
      <c r="F24">
        <f t="shared" si="1"/>
        <v>11.933333333333334</v>
      </c>
      <c r="G24">
        <f t="shared" si="1"/>
        <v>15.466666666666667</v>
      </c>
      <c r="H24">
        <f t="shared" si="1"/>
        <v>18.533333333333335</v>
      </c>
    </row>
    <row r="25" spans="1:8" x14ac:dyDescent="0.3">
      <c r="C25" s="9" t="s">
        <v>1</v>
      </c>
      <c r="D25" s="9" t="s">
        <v>3</v>
      </c>
      <c r="E25" s="9" t="s">
        <v>5</v>
      </c>
      <c r="F25" s="9" t="s">
        <v>7</v>
      </c>
      <c r="G25" s="9" t="s">
        <v>9</v>
      </c>
      <c r="H25" s="9" t="s">
        <v>11</v>
      </c>
    </row>
    <row r="26" spans="1:8" ht="36" customHeight="1" x14ac:dyDescent="0.3">
      <c r="A26" s="10" t="s">
        <v>22</v>
      </c>
      <c r="B26" t="s">
        <v>25</v>
      </c>
      <c r="C26">
        <v>11</v>
      </c>
      <c r="D26">
        <v>24</v>
      </c>
      <c r="E26">
        <v>11</v>
      </c>
      <c r="F26">
        <v>24</v>
      </c>
      <c r="G26">
        <v>11</v>
      </c>
      <c r="H26">
        <v>11</v>
      </c>
    </row>
    <row r="27" spans="1:8" x14ac:dyDescent="0.3">
      <c r="B27" t="s">
        <v>26</v>
      </c>
      <c r="C27">
        <v>12</v>
      </c>
      <c r="D27">
        <v>4</v>
      </c>
      <c r="E27">
        <v>12</v>
      </c>
      <c r="F27">
        <v>2</v>
      </c>
      <c r="G27">
        <v>12</v>
      </c>
      <c r="H27">
        <v>23</v>
      </c>
    </row>
    <row r="28" spans="1:8" x14ac:dyDescent="0.3">
      <c r="B28" t="s">
        <v>27</v>
      </c>
      <c r="C28">
        <v>13</v>
      </c>
      <c r="D28">
        <v>5</v>
      </c>
      <c r="E28">
        <v>15</v>
      </c>
      <c r="F28">
        <v>3</v>
      </c>
      <c r="G28">
        <v>15</v>
      </c>
      <c r="H28">
        <v>11</v>
      </c>
    </row>
    <row r="29" spans="1:8" x14ac:dyDescent="0.3">
      <c r="B29" t="s">
        <v>42</v>
      </c>
      <c r="C29">
        <v>13</v>
      </c>
      <c r="D29">
        <v>8</v>
      </c>
      <c r="E29">
        <v>10</v>
      </c>
      <c r="F29">
        <v>3</v>
      </c>
      <c r="G29">
        <v>10</v>
      </c>
      <c r="H29">
        <v>11</v>
      </c>
    </row>
    <row r="30" spans="1:8" x14ac:dyDescent="0.3">
      <c r="B30" t="s">
        <v>43</v>
      </c>
      <c r="C30">
        <v>17</v>
      </c>
      <c r="D30">
        <v>15</v>
      </c>
      <c r="E30">
        <v>17</v>
      </c>
      <c r="F30">
        <v>7</v>
      </c>
      <c r="G30">
        <v>17</v>
      </c>
      <c r="H30">
        <v>15</v>
      </c>
    </row>
    <row r="31" spans="1:8" x14ac:dyDescent="0.3">
      <c r="C31">
        <f>AVERAGE(C26:C30)</f>
        <v>13.2</v>
      </c>
      <c r="D31">
        <f t="shared" ref="D31:H31" si="2">AVERAGE(D26:D30)</f>
        <v>11.2</v>
      </c>
      <c r="E31">
        <f t="shared" si="2"/>
        <v>13</v>
      </c>
      <c r="F31">
        <f t="shared" si="2"/>
        <v>7.8</v>
      </c>
      <c r="G31">
        <f t="shared" si="2"/>
        <v>13</v>
      </c>
      <c r="H31">
        <f t="shared" si="2"/>
        <v>14.2</v>
      </c>
    </row>
    <row r="32" spans="1:8" x14ac:dyDescent="0.3">
      <c r="C32" s="9" t="s">
        <v>1</v>
      </c>
      <c r="D32" s="9" t="s">
        <v>3</v>
      </c>
      <c r="E32" s="9" t="s">
        <v>5</v>
      </c>
      <c r="F32" s="9" t="s">
        <v>7</v>
      </c>
      <c r="G32" s="9" t="s">
        <v>9</v>
      </c>
      <c r="H32" s="9" t="s">
        <v>11</v>
      </c>
    </row>
    <row r="33" spans="1:12" ht="36" customHeight="1" x14ac:dyDescent="0.3">
      <c r="A33" s="10" t="s">
        <v>23</v>
      </c>
      <c r="B33" t="s">
        <v>44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L33" s="10"/>
    </row>
    <row r="34" spans="1:12" x14ac:dyDescent="0.3">
      <c r="B34" t="s">
        <v>45</v>
      </c>
      <c r="C34">
        <v>25</v>
      </c>
      <c r="D34">
        <v>45</v>
      </c>
      <c r="E34">
        <v>25</v>
      </c>
      <c r="F34">
        <v>25</v>
      </c>
      <c r="G34">
        <v>25</v>
      </c>
      <c r="H34">
        <v>55</v>
      </c>
    </row>
    <row r="35" spans="1:12" x14ac:dyDescent="0.3">
      <c r="B35" t="s">
        <v>27</v>
      </c>
      <c r="C35">
        <v>45</v>
      </c>
      <c r="D35">
        <v>55</v>
      </c>
      <c r="E35">
        <v>45</v>
      </c>
      <c r="F35">
        <v>45</v>
      </c>
      <c r="G35">
        <v>45</v>
      </c>
      <c r="H35">
        <v>60</v>
      </c>
    </row>
    <row r="36" spans="1:12" x14ac:dyDescent="0.3">
      <c r="B36" t="s">
        <v>46</v>
      </c>
      <c r="C36">
        <v>30</v>
      </c>
      <c r="D36">
        <v>30</v>
      </c>
      <c r="E36">
        <v>30</v>
      </c>
      <c r="F36">
        <v>30</v>
      </c>
      <c r="G36">
        <v>30</v>
      </c>
      <c r="H36">
        <v>15</v>
      </c>
    </row>
    <row r="37" spans="1:12" x14ac:dyDescent="0.3">
      <c r="B37" t="s">
        <v>47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20</v>
      </c>
    </row>
    <row r="38" spans="1:12" x14ac:dyDescent="0.3">
      <c r="B38" t="s">
        <v>33</v>
      </c>
      <c r="C38">
        <v>15</v>
      </c>
      <c r="D38">
        <v>15</v>
      </c>
      <c r="E38">
        <v>15</v>
      </c>
      <c r="F38">
        <v>15</v>
      </c>
      <c r="G38">
        <v>15</v>
      </c>
      <c r="H38">
        <v>10</v>
      </c>
    </row>
    <row r="39" spans="1:12" x14ac:dyDescent="0.3">
      <c r="C39">
        <f>AVERAGE(C33:C38)</f>
        <v>24.166666666666668</v>
      </c>
      <c r="D39">
        <f t="shared" ref="D39:H39" si="3">AVERAGE(D33:D38)</f>
        <v>29.166666666666668</v>
      </c>
      <c r="E39">
        <f t="shared" si="3"/>
        <v>24.166666666666668</v>
      </c>
      <c r="F39">
        <f t="shared" si="3"/>
        <v>24.166666666666668</v>
      </c>
      <c r="G39">
        <f t="shared" si="3"/>
        <v>24.166666666666668</v>
      </c>
      <c r="H39">
        <f t="shared" si="3"/>
        <v>30</v>
      </c>
    </row>
    <row r="40" spans="1:12" x14ac:dyDescent="0.3">
      <c r="C40" s="9" t="s">
        <v>1</v>
      </c>
      <c r="D40" s="9" t="s">
        <v>3</v>
      </c>
      <c r="E40" s="9" t="s">
        <v>5</v>
      </c>
      <c r="F40" s="9" t="s">
        <v>7</v>
      </c>
      <c r="G40" s="9" t="s">
        <v>9</v>
      </c>
      <c r="H40" s="9" t="s">
        <v>11</v>
      </c>
    </row>
    <row r="41" spans="1:12" ht="36" customHeight="1" x14ac:dyDescent="0.3">
      <c r="A41" s="10" t="s">
        <v>24</v>
      </c>
      <c r="B41" t="s">
        <v>48</v>
      </c>
      <c r="C41">
        <v>6</v>
      </c>
      <c r="D41">
        <v>11</v>
      </c>
      <c r="E41">
        <v>6</v>
      </c>
      <c r="F41">
        <v>9</v>
      </c>
      <c r="G41">
        <v>6</v>
      </c>
      <c r="H41">
        <v>15</v>
      </c>
    </row>
    <row r="42" spans="1:12" x14ac:dyDescent="0.3">
      <c r="B42" t="s">
        <v>26</v>
      </c>
      <c r="C42">
        <v>7</v>
      </c>
      <c r="D42">
        <v>5</v>
      </c>
      <c r="E42">
        <v>7</v>
      </c>
      <c r="F42">
        <v>3</v>
      </c>
      <c r="G42">
        <v>7</v>
      </c>
      <c r="H42">
        <v>3</v>
      </c>
    </row>
    <row r="43" spans="1:12" x14ac:dyDescent="0.3">
      <c r="B43" t="s">
        <v>49</v>
      </c>
      <c r="C43">
        <v>10</v>
      </c>
      <c r="D43">
        <v>14</v>
      </c>
      <c r="E43">
        <v>15</v>
      </c>
      <c r="F43">
        <v>15</v>
      </c>
      <c r="G43">
        <v>10</v>
      </c>
      <c r="H43">
        <v>15</v>
      </c>
    </row>
    <row r="44" spans="1:12" x14ac:dyDescent="0.3">
      <c r="B44" t="s">
        <v>50</v>
      </c>
      <c r="C44">
        <v>12</v>
      </c>
      <c r="D44">
        <v>12</v>
      </c>
      <c r="E44">
        <v>6</v>
      </c>
      <c r="F44">
        <v>6</v>
      </c>
      <c r="G44">
        <v>12</v>
      </c>
      <c r="H44">
        <v>5</v>
      </c>
    </row>
    <row r="45" spans="1:12" x14ac:dyDescent="0.3">
      <c r="C45">
        <f>AVERAGE(C41:C44)</f>
        <v>8.75</v>
      </c>
      <c r="D45">
        <f t="shared" ref="D45:H45" si="4">AVERAGE(D41:D44)</f>
        <v>10.5</v>
      </c>
      <c r="E45">
        <f t="shared" si="4"/>
        <v>8.5</v>
      </c>
      <c r="F45">
        <f t="shared" si="4"/>
        <v>8.25</v>
      </c>
      <c r="G45">
        <f t="shared" si="4"/>
        <v>8.75</v>
      </c>
      <c r="H45">
        <f t="shared" si="4"/>
        <v>9.5</v>
      </c>
    </row>
    <row r="47" spans="1:12" x14ac:dyDescent="0.3">
      <c r="L47" s="10"/>
    </row>
    <row r="59" spans="12:12" x14ac:dyDescent="0.3">
      <c r="L59" s="1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Waiting</vt:lpstr>
      <vt:lpstr>Turnaround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2023-05-02T11:49:32Z</dcterms:created>
  <dcterms:modified xsi:type="dcterms:W3CDTF">2023-05-03T10:15:18Z</dcterms:modified>
</cp:coreProperties>
</file>