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Daily Scripture Posting Instruc" sheetId="1" state="visible" r:id="rId2"/>
    <sheet name="Scripture" sheetId="2" state="visible" r:id="rId3"/>
    <sheet name="Emails" sheetId="3" state="visible" r:id="rId4"/>
    <sheet name="Facebook" sheetId="4" state="visible" r:id="rId5"/>
    <sheet name="BufordCoC.com" sheetId="5" state="visible" r:id="rId6"/>
    <sheet name="Sciprture History" sheetId="6" state="visible" r:id="rId7"/>
    <sheet name="Candidate Verses" sheetId="7" state="visible" r:id="rId8"/>
    <sheet name="Sheet3" sheetId="8" state="visible" r:id="rId9"/>
  </sheets>
  <definedNames>
    <definedName function="false" hidden="false" localSheetId="0" name="_xlnm.Print_Area" vbProcedure="false">'Daily Scripture Posting Instruc'!$A$1:$D$23</definedName>
    <definedName function="false" hidden="false" localSheetId="5" name="_xlnm._FilterDatabase" vbProcedure="false">'Sciprture History'!$A$1:$B$763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<sst xmlns="http://schemas.openxmlformats.org/spreadsheetml/2006/main" count="1588" uniqueCount="1327">
  <si>
    <t xml:space="preserve">Login</t>
  </si>
  <si>
    <t xml:space="preserve">Office Guest</t>
  </si>
  <si>
    <t xml:space="preserve">Password</t>
  </si>
  <si>
    <t xml:space="preserve">Abraham</t>
  </si>
  <si>
    <t xml:space="preserve">Steps</t>
  </si>
  <si>
    <t xml:space="preserve">bufordcoc.com</t>
  </si>
  <si>
    <t xml:space="preserve">Facebook</t>
  </si>
  <si>
    <t xml:space="preserve">Emailing</t>
  </si>
  <si>
    <t xml:space="preserve">Time</t>
  </si>
  <si>
    <t xml:space="preserve">bufordcoc.com/webmail</t>
  </si>
  <si>
    <t xml:space="preserve">biblestudy@bufordcoc.com</t>
  </si>
  <si>
    <t xml:space="preserve">biblestudyleader1</t>
  </si>
  <si>
    <t xml:space="preserve">http://www.esvbible.org/#</t>
  </si>
  <si>
    <t xml:space="preserve">Check for emails requesting being added to daily bible emails.</t>
  </si>
  <si>
    <t xml:space="preserve">Facebook, Publish, Schedule</t>
  </si>
  <si>
    <t xml:space="preserve">bufordcoc.com/administrator</t>
  </si>
  <si>
    <t xml:space="preserve">Watch capitalization of personal pronouns</t>
  </si>
  <si>
    <t xml:space="preserve">Log in</t>
  </si>
  <si>
    <t xml:space="preserve">Blue Letter Bible NKJV/ESV</t>
  </si>
  <si>
    <t xml:space="preserve">Article Manager: Articles</t>
  </si>
  <si>
    <t xml:space="preserve">Include a scripture reference</t>
  </si>
  <si>
    <t xml:space="preserve">Open MaxBulk Mailer on Pam's computer</t>
  </si>
  <si>
    <t xml:space="preserve">Select Category: Daily Bible Reading</t>
  </si>
  <si>
    <t xml:space="preserve">Format email:</t>
  </si>
  <si>
    <t xml:space="preserve">Sort by Date descending to find latest.</t>
  </si>
  <si>
    <t xml:space="preserve">Subject: Daily Scripture - Vol &lt;n&gt; Num &lt;n&gt;</t>
  </si>
  <si>
    <t xml:space="preserve">Set fields for post:</t>
  </si>
  <si>
    <t xml:space="preserve">Body: Scripture</t>
  </si>
  <si>
    <t xml:space="preserve">Look in the Weekly Family Devo folder on the desktop. Use that name as the email subject.</t>
  </si>
  <si>
    <t xml:space="preserve">Recipients: Bible Study Email List</t>
  </si>
  <si>
    <t xml:space="preserve">Start Date: &lt;day&gt; 6:30 Am M-F</t>
  </si>
  <si>
    <t xml:space="preserve">Settings:</t>
  </si>
  <si>
    <t xml:space="preserve">Daily Scripture Hostgator</t>
  </si>
  <si>
    <t xml:space="preserve">Preview: double check scripture</t>
  </si>
  <si>
    <t xml:space="preserve">Do not include a scripture reference</t>
  </si>
  <si>
    <t xml:space="preserve">Max Bulk Mailer | File | Save</t>
  </si>
  <si>
    <t xml:space="preserve">Delivery schedule: &lt;Date&gt; 9:00 AM</t>
  </si>
  <si>
    <t xml:space="preserve">Date</t>
  </si>
  <si>
    <t xml:space="preserve">Reference</t>
  </si>
  <si>
    <t xml:space="preserve">Scripture</t>
  </si>
  <si>
    <t xml:space="preserve">2 Timothy 1:8-11</t>
  </si>
  <si>
    <t xml:space="preserve">8 Therefore do not be ashamed of the testimony of our Lord or of me His prisoner, but join with me in suffering for the gospel according to the power of God, 9 who has saved us and called us with a holy calling, not according to our works, but according to His own purpose and grace which was granted us in Christ Jesus from all eternity, 10 but now has been revealed by the appearing of our Savior Christ Jesus, who abolished death and brought life and immortality to light through the gospel, 11 for which I was appointed a preacher and an apostle and a teacher.</t>
  </si>
  <si>
    <t xml:space="preserve">1 Peter 1:3-4</t>
  </si>
  <si>
    <t xml:space="preserve">3 Blessed be the God and Father of our Lord Jesus Christ, who according to His great mercy has caused us to be born again to a living hope through the resurrection of Jesus Christ from the dead, 4 to obtain an inheritance which is imperishable and undefiled and will not fade away, reserved in heaven for you, 5 who are protected by the power of God through faith for a salvation ready to be revealed in the last time.</t>
  </si>
  <si>
    <t xml:space="preserve">1 Corinthians 15:20-26</t>
  </si>
  <si>
    <t xml:space="preserve">20 But now Christ has been raised from the dead, the first fruits of those who are asleep. 21 For since by a man came death, by a man also came the resurrection of the dead. 22 For as in Adam all die, so also in Christ all will be made alive. 23 But each in his own order: Christ the first fruits, after that those who are Christ’s at His coming, 24 then comes the end, when He hands over the kingdom to the God and Father, when He has abolished all rule and all authority and power. 25 For He must reign until He has put all His enemies under His feet. 26 The last enemy that will be abolished is death.</t>
  </si>
  <si>
    <t xml:space="preserve">Acts 2:22-24</t>
  </si>
  <si>
    <t xml:space="preserve">22 “Men of Israel, listen to these words: Jesus the Nazarene, a man attested to you by God with miracles and wonders and signs which God performed through Him in your midst, just as you yourselves know— 23 this Man, delivered over by the predetermined plan and foreknowledge of God, you nailed to a cross by the hands of godless men and put Him to death. 24 But God raised Him up again, putting an end to the agony of death, since it was impossible for Him to be held in its power.</t>
  </si>
  <si>
    <t xml:space="preserve">Hebrews 2:14-15</t>
  </si>
  <si>
    <t xml:space="preserve">14 Therefore, since the children share in flesh and blood, He Himself likewise also partook of the same, that through death He might render powerless him who had the power of death, that is, the devil, 15 and might free those who through fear of death were subject to slavery all their lives.</t>
  </si>
  <si>
    <t xml:space="preserve">Romans 5:5</t>
  </si>
  <si>
    <t xml:space="preserve">3 And not only this, but we also exult in our tribulations, knowing that tribulation brings about perseverance; 4 and perseverance, proven character; and proven character, hope; 5 and hope does not disappoint, because the love of God has been poured out within our hearts through the Holy Spirit who was given to us.</t>
  </si>
  <si>
    <t xml:space="preserve">2 Timothy 4:3-5</t>
  </si>
  <si>
    <t xml:space="preserve">3 For the time will come when people will not put up with sound doctrine. Instead, to suit their own desires, they will gather around them a great number of teachers to say what their itching ears want to hear. 4 They will turn their ears away from the truth and turn aside to myths. 5 But you, keep your head in all situations, endure hardship, do the work of an evangelist, discharge all the duties of your ministry.</t>
  </si>
  <si>
    <t xml:space="preserve">Matthew 5:15-16</t>
  </si>
  <si>
    <t xml:space="preserve">15 Neither do people light a lamp and put it under a bowl. Instead they put it on its stand, and it gives light to everyone in the house. 16 In the same way, let your light shine before others, that they may see your good deeds and glorify your Father in heaven.</t>
  </si>
  <si>
    <t xml:space="preserve">Titus 3:1-2</t>
  </si>
  <si>
    <t xml:space="preserve">1 Remind the people to be subject to rulers and authorities, to be obedient, to be ready to do whatever is good, 2 to slander no one, to be peaceable and considerate, and always to be gentle toward everyone.</t>
  </si>
  <si>
    <t xml:space="preserve">Ephesians 1:9-10</t>
  </si>
  <si>
    <t xml:space="preserve">9 He made known to us the mystery of His will according to His good pleasure, which He purposed in Christ, 10 to be put into effect when the times reach their fulfillment—to bring unity to all things in heaven and on earth under Christ.</t>
  </si>
  <si>
    <t xml:space="preserve">1 Timothy 6:11-12</t>
  </si>
  <si>
    <t xml:space="preserve">11 But you, man of God, flee from all this, and pursue righteousness, godliness, faith, love, endurance and gentleness. 12 Fight the good fightof the faith. Take hold of the eternal life to which you were called when you made your good confession in the presence of many witnesses.</t>
  </si>
  <si>
    <t xml:space="preserve">1 Thessalonians 5:21-24</t>
  </si>
  <si>
    <t xml:space="preserve">21 Test all things; hold fast what is good. 
22 Abstain from every form of evil.
23 Now may the God of peace Himself sanctify you completely; and may your whole spirit, soul, and body be preserved blameless at the coming of our Lord Jesus Christ. 
24 He who calls you is faithful, who also will do it.</t>
  </si>
  <si>
    <t xml:space="preserve">1 Timothy 4:16</t>
  </si>
  <si>
    <t xml:space="preserve">16 Take heed to yourself and to the doctrine. Continue in them, for in doing this you will save both yourself and those who hear you.</t>
  </si>
  <si>
    <t xml:space="preserve">Ephesians 4:11-15</t>
  </si>
  <si>
    <t xml:space="preserve">11 And He Himself gave some to be apostles, some prophets, some evangelists, and some pastors and teachers, 
12 for the equipping of the saints for the work of ministry, for the edifying of the body of Christ, 
13 till we all come to the unity of the faith and of the knowledge of the Son of God, to a perfect man, to the measure of the stature of the fullness of Christ; 
14 that we should no longer be children, tossed to and fro and carried about with every wind of doctrine, by the trickery of men, in the cunning craftiness of deceitful plotting, 
15 but, speaking the truth in love, may grow up in all things into Him who is the head—Christ— </t>
  </si>
  <si>
    <t xml:space="preserve">Psalm 31:24</t>
  </si>
  <si>
    <t xml:space="preserve">24 Be of good courage,
And He shall strengthen your heart,
All you who hope in the Lord.</t>
  </si>
  <si>
    <t xml:space="preserve">Revelation 21:3-4</t>
  </si>
  <si>
    <t xml:space="preserve"> 3 And I heard a loud voice from heaven saying, "Behold, the tabernacle of God is with men, and He will dwell with them, and they shall be His people. God Himself will be with them and be their God. 
 4 And God will wipe away every tear from their eyes; there shall be no more death, nor sorrow, nor crying. There shall be no more pain, for the former things have passed away."</t>
  </si>
  <si>
    <t xml:space="preserve">2 Thessalonians 1:11-12</t>
  </si>
  <si>
    <t xml:space="preserve">Therefore we also pray always for you that our God would count you worthy of this calling, and fulfill all the good pleasure of His goodness and the work of faith with power,  that the name of our Lord Jesus Christ may be glorified in you, and you in Him, according to the grace of our God and the Lord Jesus Christ.</t>
  </si>
  <si>
    <t xml:space="preserve">1 Thessalonians 4:9-12</t>
  </si>
  <si>
    <t xml:space="preserve">But concerning brotherly love you have no need that I should write to you, for you yourselves are taught by God to love one another;  and indeed you do so toward all the brethren who are in all Macedonia. But we urge you, brethren, that you increase more and more;  that you also aspire to lead a quiet life, to mind your own business, and to work with your own hands, as we commanded you,  that you may walk properly toward those who are outside, and that you may lack nothing.</t>
  </si>
  <si>
    <t xml:space="preserve">1 Thessalonians 3:12-13</t>
  </si>
  <si>
    <t xml:space="preserve">And may the Lord make you increase and abound in love to one another and to all, just as we do to you, so that He may establish your hearts blameless in holiness before our God and Father at the coming of our Lord Jesus Christ with all His saints.</t>
  </si>
  <si>
    <t xml:space="preserve">Colossians 4:2</t>
  </si>
  <si>
    <t xml:space="preserve">Continue earnestly in prayer, being vigilant in it with thanksgiving</t>
  </si>
  <si>
    <t xml:space="preserve">Psalm 36:5-9</t>
  </si>
  <si>
    <t xml:space="preserve">Your mercy, O Lord, is in the heavens;
Your faithfulness reaches to the clouds.
Your righteousness is like the great mountains;
Your judgments are a great deep;
O Lord, You preserve man and beast.
How precious is Your lovingkindness, O God!
Therefore the children of men put their trust under the shadow of Your wings.
They are abundantly satisfied with the fullness of Your house,
And You give them drink from the river of Your pleasures.
For with You is the fountain of life;
In Your light we see light.</t>
  </si>
  <si>
    <t xml:space="preserve">1 Thessalonians 1:4-5</t>
  </si>
  <si>
    <t xml:space="preserve">For we know, brothers and sisters loved by God, that He has chosen you, because our gospel came to you not simply with words but also with power, with the Holy Spirit and deep conviction. You know how we lived among you for your sake.</t>
  </si>
  <si>
    <t xml:space="preserve">Colossians 4:5-6</t>
  </si>
  <si>
    <t xml:space="preserve">Be wise in the way you act toward outsiders; make the most of every opportunity. Let your conversation be always full of grace, seasoned with salt, so that you may know how to answer everyone.</t>
  </si>
  <si>
    <t xml:space="preserve">Psalm 56:4</t>
  </si>
  <si>
    <t xml:space="preserve">In God, whose word I praise—
in God I trust and am not afraid.
What can mere mortals do to me?</t>
  </si>
  <si>
    <t xml:space="preserve">Philippians 4:6</t>
  </si>
  <si>
    <t xml:space="preserve">Do not be anxious about anything, but in every situation, by prayer and petition, with thanksgiving, present your requests to God.</t>
  </si>
  <si>
    <t xml:space="preserve">Romans 1:16</t>
  </si>
  <si>
    <t xml:space="preserve">For I am not ashamed of the gospel of Christ, for it is the power of God to salvation for everyone who believes, for the Jew first and also for the Greek.</t>
  </si>
  <si>
    <t xml:space="preserve">Colossians 1:22-23</t>
  </si>
  <si>
    <t xml:space="preserve">But now He has reconciled you by Christ’s physical body through death to present you holy in His sight, without blemish and free from accusation—  if you continue in your faith, established and firm, and do not move from the hope held out in the gospel. This is the gospel that you heard and that has been proclaimed to every creature under heaven, and of which I, Paul, have become a servant.</t>
  </si>
  <si>
    <t xml:space="preserve">Philippians 4:9</t>
  </si>
  <si>
    <t xml:space="preserve">Whatever you have learned or received or heard from me, or seen in me—put it into practice. And the God of peace will be with you.</t>
  </si>
  <si>
    <t xml:space="preserve">Ephesians 6:19-20</t>
  </si>
  <si>
    <t xml:space="preserve">Pray also for me, that whenever I speak, words may be given me so that I will fearlessly make known the mystery of the gospel,  for which I am an ambassador in chains. Pray that I may declare it fearlessly, as I should.</t>
  </si>
  <si>
    <t xml:space="preserve">Galatians 5:16-18</t>
  </si>
  <si>
    <t xml:space="preserve">So I say, walk by the Spirit, and you will not gratify the desires of the flesh.  For the flesh desires what is contrary to the Spirit, and the Spirit what is contrary to the flesh. They are in conflict with each other, so that you are not to do whatever you want.  But if you are led by the Spirit, you are not under the law.</t>
  </si>
  <si>
    <t xml:space="preserve">Hebrews 11:6</t>
  </si>
  <si>
    <t xml:space="preserve">And without faith it is impossible to please God, because anyone who comes to Him must believe that He exists and that He rewards those who earnestly seek Him.</t>
  </si>
  <si>
    <t xml:space="preserve">1 Corinthians 1:30</t>
  </si>
  <si>
    <t xml:space="preserve">30 But of Him you are in Christ Jesus, who became for us wisdom from God—and righteousness and sanctification and redemption— 31 that, as it is written, "He who glories, let him glory in the Lord."</t>
  </si>
  <si>
    <t xml:space="preserve">1 Corinthians 6:20</t>
  </si>
  <si>
    <t xml:space="preserve">20 For you were bought at a price; therefore glorify God in your body and in your spirit, which are God’s.</t>
  </si>
  <si>
    <t xml:space="preserve">1 Timothy 2:3-6</t>
  </si>
  <si>
    <t xml:space="preserve">3 For this is good and acceptable in the sight of God our Savior, 4 who desires all men to be saved and to come to the knowledge of the truth. 5 For there is one God and one Mediator between God and men, the Man Christ Jesus, 6 who gave Himself a ransom for all, to be testified in due time,</t>
  </si>
  <si>
    <t xml:space="preserve">Ephesians 1:7-10</t>
  </si>
  <si>
    <t xml:space="preserve">7 In Him we have redemption through His blood, the forgiveness of sins, according to the riches of His grace 8 which He made to abound toward us in all wisdom and prudence, 9 having made known to us the mystery of His will, according to His good pleasure which He purposed in Himself, 10 that in the dispensation of the fullness of the times He might gather together in one all things in Christ, both which are in heaven and which are on earth—in Him. </t>
  </si>
  <si>
    <t xml:space="preserve">Galatians 3:13-14</t>
  </si>
  <si>
    <t xml:space="preserve">13 Christ has redeemed us from the curse of the law, having become a curse for us (for it is written, “Cursed is everyone who hangs on a tree”), 14 that the blessing of Abraham might come upon the Gentiles in Christ Jesus, that we might receive the promise of the Spirit through faith.</t>
  </si>
  <si>
    <t xml:space="preserve">Micah 6:8</t>
  </si>
  <si>
    <t xml:space="preserve">He has shown you, O man, what is good;
And what does the Lord require of you
But to do justly,
To love mercy,
And to walk humbly with your God?</t>
  </si>
  <si>
    <t xml:space="preserve">Matthew 6:33</t>
  </si>
  <si>
    <t xml:space="preserve">But seek first the kingdom of God and His righteousness, and all these things shall be added to you.</t>
  </si>
  <si>
    <t xml:space="preserve">1 John 5:3</t>
  </si>
  <si>
    <t xml:space="preserve">For this is the love of God, that we keep His commandments. And His commandments are not burdensome. </t>
  </si>
  <si>
    <t xml:space="preserve">Romans 13:14</t>
  </si>
  <si>
    <t xml:space="preserve">But put on the Lord Jesus Christ, and make no provision for the flesh, to fulfill its lusts.</t>
  </si>
  <si>
    <t xml:space="preserve">James 4:7</t>
  </si>
  <si>
    <t xml:space="preserve">Therefore submit to God. Resist the devil and he will flee from you. </t>
  </si>
  <si>
    <t xml:space="preserve">1 Kings 2:1-3</t>
  </si>
  <si>
    <t xml:space="preserve">Now the days of David drew near that he should die, and he charged Solomon his son, saying:  “I go the way of all the earth; be strong, therefore, and prove yourself a man. And keep the charge of the Lord your God: to walk in His ways, to keep His statutes, His commandments, His judgments, and His testimonies, as it is written in the Law of Moses, that you may prosper in all that you do and wherever you turn; </t>
  </si>
  <si>
    <t xml:space="preserve">Galatians 5:13-14</t>
  </si>
  <si>
    <t xml:space="preserve">For you, brethren, have been called to liberty; only do not use liberty as an opportunity for the flesh, but through love serve one another. For all the law is fulfilled in one word, even in this: “You shall love your neighbor as yourself.”</t>
  </si>
  <si>
    <t xml:space="preserve">Revelation 4:8,11</t>
  </si>
  <si>
    <t xml:space="preserve">The four living creatures, each having six wings, were full of eyes around and within. And they do not rest day or night, saying:
“Holy, holy, holy,
Lord God Almighty,
Who was and is and is to come!”
“You are worthy, O Lord,
To receive glory and honor and power;
For You created all things,
And by Your will they exist and were created.”</t>
  </si>
  <si>
    <t xml:space="preserve">Exodus 3:14</t>
  </si>
  <si>
    <t xml:space="preserve">And God said to Moses, “I AM WHO I AM.” And He said, “Thus you shall say to the children of Israel, ‘I AM has sent me to you.’” </t>
  </si>
  <si>
    <t xml:space="preserve">Psalm 147:10-11</t>
  </si>
  <si>
    <t xml:space="preserve">He does not delight in the strength of the horse;
He takes no pleasure in the legs of a man.
The Lord takes pleasure in those who fear Him,
In those who hope in His mercy.</t>
  </si>
  <si>
    <t xml:space="preserve">Ephesians 3:20 (NKJV)</t>
  </si>
  <si>
    <t xml:space="preserve">Now to Him who is able to do exceedingly abundantly above all that we ask or think, according to the power that works in us, to Him be glory in the church by Christ Jesus to all generations, forever and ever. Amen.</t>
  </si>
  <si>
    <t xml:space="preserve">Jeremiah 23:5-6 (NKJV)</t>
  </si>
  <si>
    <t xml:space="preserve">“Behold, the days are coming,” says the Lord,
“That I will raise to David a Branch of righteousness;
A King shall reign and prosper,
And execute judgment and righteousness in the earth.
In His days Judah will be saved,
And Israel will dwell safely;
Now this is His name by which He will be called:
THE LORD OUR RIGHTEOUSNESS.</t>
  </si>
  <si>
    <t xml:space="preserve">Job 28:28 (NKJV)</t>
  </si>
  <si>
    <t xml:space="preserve">And to man He said,
‘Behold, the fear of the Lord, that is wisdom,
And to depart from evil is understanding.’”</t>
  </si>
  <si>
    <t xml:space="preserve">Ecclesiastes 12:13-14 (NKJV)</t>
  </si>
  <si>
    <t xml:space="preserve">Fear God and keep His commandments, for this is the whole duty of man. For God will bring every deed into judgment, with every secret thing, whether good or evil.</t>
  </si>
  <si>
    <t xml:space="preserve">1 Corinthians 3:10-11 (NKJV)</t>
  </si>
  <si>
    <t xml:space="preserve">According to the grace of God which was given to me, as a wise master builder I have laid the foundation, and another builds on it. But let each one take heed how he builds on it.But let each one take heed how he builds on it. For no other foundation can anyone lay than that which is laid, which is Jesus Christ. </t>
  </si>
  <si>
    <t xml:space="preserve">Psalm 139:7-10</t>
  </si>
  <si>
    <t xml:space="preserve">7 Where shall I go from Your Spirit?
    Or where shall I flee from Your presence?
8 If I ascend to heaven, You are there!
    If I make my bed in Sheol, You are there!
9 If I take the wings of the morning
    and dwell in the uttermost parts of the sea,
10 even there Your hand shall lead me,
    and Your right hand shall hold me.</t>
  </si>
  <si>
    <t xml:space="preserve">Colossians 1:15-17</t>
  </si>
  <si>
    <t xml:space="preserve">15 He is the image of the invisible God, the firstborn of all creation. 
16 For by Him all things were created, in heaven and on earth, visible and invisible, whether thrones or dominions or rulers or authorities—all things were created through Him and for Him. 
17 And He is before all things, and in Him all things hold together. </t>
  </si>
  <si>
    <t xml:space="preserve">Isaiah 40:12, 15, 26</t>
  </si>
  <si>
    <t xml:space="preserve">12 Who has measured the waters in the hollow of His hand and marked off the heavens with a span, enclosed the dust of the earth in a measure and weighed the mountains in scales and the hills in a balance?
15 Behold, the nations are like a drop from a bucket, and are accounted as the dust on the scales; behold, He takes up the coastlands like fine dust. 
26 Lift up your eyes on high and see: who created these? He who brings out their host by number, calling them all by name, by the greatness of His might, and because He is strong in power not one is missing.</t>
  </si>
  <si>
    <t xml:space="preserve">Psalm 19:7-10</t>
  </si>
  <si>
    <t xml:space="preserve">7 The law of the Lord is perfect,
    reviving the soul;
the testimony of the Lord is sure,
    making wise the simple;
8 the precepts of the Lord are right,
    rejoicing the heart;
the commandment of the Lord is pure,
    enlightening the eyes;
9 the fear of the Lord is clean,
    enduring forever;
the rules of the Lord are true,
    and righteous altogether.
10 More to be desired are they than gold,
    even much fine gold;
sweeter also than honey
    and drippings of the honeycomb.</t>
  </si>
  <si>
    <t xml:space="preserve">John 1:18</t>
  </si>
  <si>
    <t xml:space="preserve">18 No one has ever seen God; the only God, who is at the Father's side, He has made Him known.</t>
  </si>
  <si>
    <t xml:space="preserve">Proverbs 16:3</t>
  </si>
  <si>
    <t xml:space="preserve">Commit to the Lord whatever you do, and your plans will succeed.</t>
  </si>
  <si>
    <t xml:space="preserve">Philippians 4:8</t>
  </si>
  <si>
    <t xml:space="preserve">Finally, brothers and sisters, whatever is true, whatever is noble, whatever is right, whatever is pure, whatever is lovely, whatever is admirable—if anything is excellent or praiseworthy—think about such things.</t>
  </si>
  <si>
    <t xml:space="preserve">2 Timothy 1:7</t>
  </si>
  <si>
    <t xml:space="preserve">For the Spirit God gave us does not make us timid, but gives us power, love and self-discipline.</t>
  </si>
  <si>
    <t xml:space="preserve">1 Peter 5:6-7</t>
  </si>
  <si>
    <t xml:space="preserve">Humble yourselves, therefore, under the mighty hand of God so that at the proper time he may exalt you, casting all your anxieties on him, because he cares for you.</t>
  </si>
  <si>
    <t xml:space="preserve">Luke 17:10</t>
  </si>
  <si>
    <t xml:space="preserve">So you also, when you have done everything you were told to do, should say, 
‘We are unworthy servants; we have only done our duty.’”</t>
  </si>
  <si>
    <t xml:space="preserve">Psalm 139:1-4</t>
  </si>
  <si>
    <t xml:space="preserve">You know when I sit down and when I rise up;
  You discern my thoughts from afar.
 You search out my path and my lying down
  and are acquainted with all my ways.
 Even before a word is on my tongue,
  behold, O LORD, You know it altogether.</t>
  </si>
  <si>
    <t xml:space="preserve">Ephesians 3:20-21</t>
  </si>
  <si>
    <t xml:space="preserve"> Now to Him Who is able to do far more abundantly than all that we ask or think, according to the power at work within us, to Him be glory in the church and in Christ Jesus throughout all generations, forever and ever. Amen.</t>
  </si>
  <si>
    <t xml:space="preserve">1 John 5:5</t>
  </si>
  <si>
    <t xml:space="preserve">Who is it that overcomes the world except the one who believes that Jesus is the Son of God?</t>
  </si>
  <si>
    <t xml:space="preserve">Hebrews 11:1</t>
  </si>
  <si>
    <t xml:space="preserve">Now faith is the assurance of things hoped for, the conviction of things not seen.</t>
  </si>
  <si>
    <t xml:space="preserve">1 Peter 1:13-16</t>
  </si>
  <si>
    <t xml:space="preserve">Therefore, preparing your minds for action, and being sober-minded, set your hope fully on the grace that will be brought to you at the revelation of Jesus Christ. As obedient children, do not be conformed to the passions of your former ignorance, but as He who called you is holy, you also be holy in all your conduct, since it is written, “You shall be holy, for I am holy.”</t>
  </si>
  <si>
    <t xml:space="preserve">Lamentations 3:22-23</t>
  </si>
  <si>
    <t xml:space="preserve">The steadfast love of the Lord never ceases; 
His mercies never come to an end;
they are new every morning;
great is Your faithfulness.</t>
  </si>
  <si>
    <t xml:space="preserve">2 Corinthians 5:16-17</t>
  </si>
  <si>
    <t xml:space="preserve">So from now on we regard no one from a worldly point of view. Though we once regarded Christ in this way, we do so no longer. Therefore, if anyone is in Christ, the new creation has come: The old has gone, the new is here!</t>
  </si>
  <si>
    <t xml:space="preserve">Colossians 3:12-14</t>
  </si>
  <si>
    <t xml:space="preserve">Therefore, as the elect of God, holy and beloved, put on tender mercies, kindness, humility, meekness, longsuffering;  bearing with one another, and forgiving one another, if anyone has a complaint against another; even as Christ forgave you, so you also must do. But above all these things put on love, which is the bond of perfection. </t>
  </si>
  <si>
    <t xml:space="preserve">Romans 6:4</t>
  </si>
  <si>
    <t xml:space="preserve">We were buried therefore with Him by baptism into death, in order that, just as Christ was raised from the dead by the glory of the Father, we too might walk in newness of life.</t>
  </si>
  <si>
    <t xml:space="preserve">John 15:1-2</t>
  </si>
  <si>
    <t xml:space="preserve">"I am the true vine, and My Father is the vinedresser. Every branch in Me that does not bear fruit He takes away, and every branch that does bear fruit He prunes, that it may bear more fruit."</t>
  </si>
  <si>
    <t xml:space="preserve">Subject</t>
  </si>
  <si>
    <t xml:space="preserve">Number</t>
  </si>
  <si>
    <t xml:space="preserve">Title</t>
  </si>
  <si>
    <t xml:space="preserve">Continue earnestly in prayer, being vigilant in it with thanksgiving
Colossians 4:2</t>
  </si>
  <si>
    <t xml:space="preserve">1 Chronicles 16:11</t>
  </si>
  <si>
    <t xml:space="preserve">1 Chronicles 16:34</t>
  </si>
  <si>
    <t xml:space="preserve">1 Chronicles 16:34-35</t>
  </si>
  <si>
    <t xml:space="preserve">1 Chronicles‬ ‭16:8‬ ‭</t>
  </si>
  <si>
    <t xml:space="preserve">1 Chronicles 18:6</t>
  </si>
  <si>
    <t xml:space="preserve">1 Chronicles 28:9</t>
  </si>
  <si>
    <t xml:space="preserve">1 Chronicles 29:11</t>
  </si>
  <si>
    <t xml:space="preserve">1 Chronicles 4:9-10</t>
  </si>
  <si>
    <t xml:space="preserve">1 Corinthians 1:10</t>
  </si>
  <si>
    <t xml:space="preserve">1 Corinthians 1:26-29</t>
  </si>
  <si>
    <t xml:space="preserve">1 Corinthians 1:28-30</t>
  </si>
  <si>
    <t xml:space="preserve">1 Corinthians 10:12-13</t>
  </si>
  <si>
    <t xml:space="preserve">1 Corinthians 10:31</t>
  </si>
  <si>
    <t xml:space="preserve">1 Corinthians 11:1-3</t>
  </si>
  <si>
    <t xml:space="preserve">1 Corinthians 12:12-13</t>
  </si>
  <si>
    <t xml:space="preserve">1 Corinthians 12:12-14</t>
  </si>
  <si>
    <t xml:space="preserve">1 Corinthians 12:1-3</t>
  </si>
  <si>
    <t xml:space="preserve">1 Corinthians 12:20-25</t>
  </si>
  <si>
    <t xml:space="preserve">1 Corinthians 12:25,26</t>
  </si>
  <si>
    <t xml:space="preserve">1 Corinthians‬ ‭13:12‬ ‭</t>
  </si>
  <si>
    <t xml:space="preserve">1 Corinthians 13:12-13</t>
  </si>
  <si>
    <t xml:space="preserve">1 Corinthians 13:13</t>
  </si>
  <si>
    <t xml:space="preserve">1 Corinthians 13:3</t>
  </si>
  <si>
    <t xml:space="preserve">1 Corinthians 13:4-6</t>
  </si>
  <si>
    <t xml:space="preserve">1 Corinthians 13:4-7</t>
  </si>
  <si>
    <t xml:space="preserve">1 Corinthians 13:7</t>
  </si>
  <si>
    <t xml:space="preserve">1 Corinthians 13:8</t>
  </si>
  <si>
    <t xml:space="preserve">1 Corinthians 14:15</t>
  </si>
  <si>
    <t xml:space="preserve">1 Corinthians 14:33</t>
  </si>
  <si>
    <t xml:space="preserve">1 Corinthians 14:9</t>
  </si>
  <si>
    <t xml:space="preserve">1 Corinthians 15:13-14</t>
  </si>
  <si>
    <t xml:space="preserve">1 Corinthians 15:29-34</t>
  </si>
  <si>
    <t xml:space="preserve">1 Corinthians 15:33,34</t>
  </si>
  <si>
    <t xml:space="preserve">1 Corinthians 15:3-4</t>
  </si>
  <si>
    <t xml:space="preserve">1 Corinthians 15:56-58</t>
  </si>
  <si>
    <t xml:space="preserve">1 Corinthians 15:57-58</t>
  </si>
  <si>
    <t xml:space="preserve">1 Corinthians 16:13-14	</t>
  </si>
  <si>
    <t xml:space="preserve">1 Corinthians 2:2</t>
  </si>
  <si>
    <t xml:space="preserve">1 Corinthians 3:10-11	</t>
  </si>
  <si>
    <t xml:space="preserve">1 Corinthians 3:17</t>
  </si>
  <si>
    <t xml:space="preserve">1 Corinthians 3:21-23</t>
  </si>
  <si>
    <t xml:space="preserve">1 Corinthians 3:8-10</t>
  </si>
  <si>
    <t xml:space="preserve">1 Corinthians 3:9</t>
  </si>
  <si>
    <t xml:space="preserve">1 Corinthians 4:1-2</t>
  </si>
  <si>
    <t xml:space="preserve">1 Corinthians 4:1-4	</t>
  </si>
  <si>
    <t xml:space="preserve">1 Corinthians 4:15-16</t>
  </si>
  <si>
    <t xml:space="preserve">1 Corinthians 4:21</t>
  </si>
  <si>
    <t xml:space="preserve">1 Corinthians 5:10-11</t>
  </si>
  <si>
    <t xml:space="preserve">1 Corinthians 6:19-20</t>
  </si>
  <si>
    <t xml:space="preserve">1 Corinthians‬ ‭6:19-20‬ ‭ESV‬‬</t>
  </si>
  <si>
    <t xml:space="preserve">1 Corinthians 7:32-35</t>
  </si>
  <si>
    <t xml:space="preserve">1 Corinthians‬ ‭9:20-22‬ ‭‬‬</t>
  </si>
  <si>
    <t xml:space="preserve">1 Corinthians 9:23</t>
  </si>
  <si>
    <t xml:space="preserve">1 John 1:5-10</t>
  </si>
  <si>
    <t xml:space="preserve">1 John 1:8-10</t>
  </si>
  <si>
    <t xml:space="preserve">1 John 2:10-11</t>
  </si>
  <si>
    <t xml:space="preserve">1 John 2:17</t>
  </si>
  <si>
    <t xml:space="preserve">1 John 2:19</t>
  </si>
  <si>
    <t xml:space="preserve">1 John 2:28-29</t>
  </si>
  <si>
    <t xml:space="preserve">1 John 2:3</t>
  </si>
  <si>
    <t xml:space="preserve">1 John‬ ‭2:9-10</t>
  </si>
  <si>
    <t xml:space="preserve">1 John 3:16-18</t>
  </si>
  <si>
    <t xml:space="preserve">1 John 3:17,18</t>
  </si>
  <si>
    <t xml:space="preserve">1 John 3:18-20</t>
  </si>
  <si>
    <t xml:space="preserve">1 John 3:2</t>
  </si>
  <si>
    <t xml:space="preserve">1 John 3:23-24</t>
  </si>
  <si>
    <t xml:space="preserve">1 John 4:1</t>
  </si>
  <si>
    <t xml:space="preserve">1 John 4:11</t>
  </si>
  <si>
    <t xml:space="preserve">1 John 4:11-13</t>
  </si>
  <si>
    <t xml:space="preserve">1 John 4:1-4</t>
  </si>
  <si>
    <t xml:space="preserve">1 John 4:4-6</t>
  </si>
  <si>
    <t xml:space="preserve">1 John 4:8</t>
  </si>
  <si>
    <t xml:space="preserve">1 John 4:9-11</t>
  </si>
  <si>
    <t xml:space="preserve">1 John 5:13</t>
  </si>
  <si>
    <t xml:space="preserve">1 John 5:13	</t>
  </si>
  <si>
    <t xml:space="preserve">1 John 5:13-15</t>
  </si>
  <si>
    <t xml:space="preserve">1 John 5:1-4</t>
  </si>
  <si>
    <t xml:space="preserve">1 John 5:4</t>
  </si>
  <si>
    <t xml:space="preserve">1 John 5:6-8</t>
  </si>
  <si>
    <t xml:space="preserve">1 John John</t>
  </si>
  <si>
    <t xml:space="preserve">1 Kings 19:19-21</t>
  </si>
  <si>
    <t xml:space="preserve">1 Kings 8:56</t>
  </si>
  <si>
    <t xml:space="preserve">1 Kings 9:4-5</t>
  </si>
  <si>
    <t xml:space="preserve">1 Peter 1:12</t>
  </si>
  <si>
    <t xml:space="preserve">1 Peter 1:14-16</t>
  </si>
  <si>
    <t xml:space="preserve">1 Peter 1:20-23</t>
  </si>
  <si>
    <t xml:space="preserve">1 Peter 1:25</t>
  </si>
  <si>
    <t xml:space="preserve">1 Peter 1:8-9</t>
  </si>
  <si>
    <t xml:space="preserve">1 Peter 2:1,2</t>
  </si>
  <si>
    <t xml:space="preserve">1 Peter 2:1-3</t>
  </si>
  <si>
    <t xml:space="preserve">1 Peter 2:13-17	</t>
  </si>
  <si>
    <t xml:space="preserve">1 Peter 2:2</t>
  </si>
  <si>
    <t xml:space="preserve">1 Peter 2:21</t>
  </si>
  <si>
    <t xml:space="preserve">1 Peter 2:25	</t>
  </si>
  <si>
    <t xml:space="preserve">1 Peter 2:9</t>
  </si>
  <si>
    <t xml:space="preserve">1 Peter‬ ‭3:10‬ ‭</t>
  </si>
  <si>
    <t xml:space="preserve">1 Peter 3:10-12</t>
  </si>
  <si>
    <t xml:space="preserve">1 Peter 3:15</t>
  </si>
  <si>
    <t xml:space="preserve">1 Peter 3:15-16</t>
  </si>
  <si>
    <t xml:space="preserve">1 Peter 3:20</t>
  </si>
  <si>
    <t xml:space="preserve">1 Peter 3:20-21</t>
  </si>
  <si>
    <t xml:space="preserve">1 Peter 3:21-22</t>
  </si>
  <si>
    <t xml:space="preserve">1 Peter 3:3-4</t>
  </si>
  <si>
    <t xml:space="preserve">1 Peter 3:4</t>
  </si>
  <si>
    <t xml:space="preserve">1 Peter 4:10</t>
  </si>
  <si>
    <t xml:space="preserve">1 Peter 4:12-14</t>
  </si>
  <si>
    <t xml:space="preserve">1 Peter 4:12-15</t>
  </si>
  <si>
    <t xml:space="preserve">1 Peter 4:19</t>
  </si>
  <si>
    <t xml:space="preserve">1 Peter 4:7-10</t>
  </si>
  <si>
    <t xml:space="preserve">1 Peter 5:5,6</t>
  </si>
  <si>
    <t xml:space="preserve">1 Peter 5:6,7</t>
  </si>
  <si>
    <t xml:space="preserve">1 Peter 5:8</t>
  </si>
  <si>
    <t xml:space="preserve">1 Peter 5:8-9</t>
  </si>
  <si>
    <t xml:space="preserve">1 Samuel 15:24-25	</t>
  </si>
  <si>
    <t xml:space="preserve">1 Samuel 16:12-13</t>
  </si>
  <si>
    <t xml:space="preserve">1 Samuel 16:7</t>
  </si>
  <si>
    <t xml:space="preserve">1 Samuel 17:45-46</t>
  </si>
  <si>
    <t xml:space="preserve">1 Samuel 2:3</t>
  </si>
  <si>
    <t xml:space="preserve">1 Samuel 2:6-7</t>
  </si>
  <si>
    <t xml:space="preserve">1 Thessalonians 1:4</t>
  </si>
  <si>
    <t xml:space="preserve">1 Thessalonians 2:4</t>
  </si>
  <si>
    <t xml:space="preserve">1 Thessalonians 4:1</t>
  </si>
  <si>
    <t xml:space="preserve">1 Thessalonians 4:11</t>
  </si>
  <si>
    <t xml:space="preserve">1 Thessalonians 4:13-15</t>
  </si>
  <si>
    <t xml:space="preserve">1 Thessalonians 5:11</t>
  </si>
  <si>
    <t xml:space="preserve">1 Thessalonians 5:12,13</t>
  </si>
  <si>
    <t xml:space="preserve">1 Thessalonians 5:12-14</t>
  </si>
  <si>
    <t xml:space="preserve">1 Thessalonians 5:14</t>
  </si>
  <si>
    <t xml:space="preserve">1 Thessalonians 5:16-18</t>
  </si>
  <si>
    <t xml:space="preserve">1 Thessalonians 5:6-8</t>
  </si>
  <si>
    <t xml:space="preserve">1 Timothy 1:15</t>
  </si>
  <si>
    <t xml:space="preserve">1 Timothy 1:18-19</t>
  </si>
  <si>
    <t xml:space="preserve">1 Timothy 2:1-4</t>
  </si>
  <si>
    <t xml:space="preserve">1 Timothy 2:8</t>
  </si>
  <si>
    <t xml:space="preserve">1 Timothy 3:1-3</t>
  </si>
  <si>
    <t xml:space="preserve">1 Timothy 4:12</t>
  </si>
  <si>
    <t xml:space="preserve">1 Timothy 4:12	</t>
  </si>
  <si>
    <t xml:space="preserve">1 Timothy 4:7-8</t>
  </si>
  <si>
    <t xml:space="preserve">1 Timothy 4:7-9</t>
  </si>
  <si>
    <t xml:space="preserve">1 Timothy 5:1,2</t>
  </si>
  <si>
    <t xml:space="preserve">1 Timothy 6:11</t>
  </si>
  <si>
    <t xml:space="preserve">1 Timothy 6:13</t>
  </si>
  <si>
    <t xml:space="preserve">1 Timothy 6:6-10</t>
  </si>
  <si>
    <t xml:space="preserve">2 Chronicles 1:11,12</t>
  </si>
  <si>
    <t xml:space="preserve">2 Chronicles 15:5-7</t>
  </si>
  <si>
    <t xml:space="preserve">2 Chronicles 20:15</t>
  </si>
  <si>
    <t xml:space="preserve">2 Chronicles 32:6-8</t>
  </si>
  <si>
    <t xml:space="preserve">2 Corinthians 1:11</t>
  </si>
  <si>
    <t xml:space="preserve">2 Corinthians 1:12</t>
  </si>
  <si>
    <t xml:space="preserve">2 Corinthians 1:4-6</t>
  </si>
  <si>
    <t xml:space="preserve">2 Corinthians 10:1</t>
  </si>
  <si>
    <t xml:space="preserve">2 Corinthians 10:12</t>
  </si>
  <si>
    <t xml:space="preserve">2 Corinthians 10:14-16</t>
  </si>
  <si>
    <t xml:space="preserve">2 Corinthians 10:3-6</t>
  </si>
  <si>
    <t xml:space="preserve">2 Corinthians 11:12-14</t>
  </si>
  <si>
    <t xml:space="preserve">2 Corinthians 11:12-15	</t>
  </si>
  <si>
    <t xml:space="preserve">2 Corinthians 12:9-10</t>
  </si>
  <si>
    <t xml:space="preserve">2 Corinthians 3:17</t>
  </si>
  <si>
    <t xml:space="preserve">2 Corinthians 4:16</t>
  </si>
  <si>
    <t xml:space="preserve">2 Corinthians 4:2-3</t>
  </si>
  <si>
    <t xml:space="preserve">2 Corinthians 4:8-10</t>
  </si>
  <si>
    <t xml:space="preserve">2 Corinthians 5:1</t>
  </si>
  <si>
    <t xml:space="preserve">2 Corinthians 5:10</t>
  </si>
  <si>
    <t xml:space="preserve">2 Corinthians 5:17</t>
  </si>
  <si>
    <t xml:space="preserve">2 Corinthians 5:17-21</t>
  </si>
  <si>
    <t xml:space="preserve">2 Corinthians 6:14</t>
  </si>
  <si>
    <t xml:space="preserve">2 Corinthians 6:16-17</t>
  </si>
  <si>
    <t xml:space="preserve">2 Corinthians 8:7</t>
  </si>
  <si>
    <t xml:space="preserve">2 Corinthians 8:9</t>
  </si>
  <si>
    <t xml:space="preserve">2 Corinthians‬ ‭9:10-15‬ ‭ESV‬‬</t>
  </si>
  <si>
    <t xml:space="preserve">2 Corinthians 9:6</t>
  </si>
  <si>
    <t xml:space="preserve">2 Corinthians 9:6,7</t>
  </si>
  <si>
    <t xml:space="preserve">2 Corinthians 9:7</t>
  </si>
  <si>
    <t xml:space="preserve">2 John 1:4</t>
  </si>
  <si>
    <t xml:space="preserve">2 Kings 6:15-17</t>
  </si>
  <si>
    <t xml:space="preserve">2 Peter 1:10</t>
  </si>
  <si>
    <t xml:space="preserve">2 Peter 1:19-21</t>
  </si>
  <si>
    <t xml:space="preserve">2 Peter 1:20,21</t>
  </si>
  <si>
    <t xml:space="preserve">2 Peter 1:2-5</t>
  </si>
  <si>
    <t xml:space="preserve">2 Peter 1:5-10</t>
  </si>
  <si>
    <t xml:space="preserve">2 Peter 1:5-8</t>
  </si>
  <si>
    <t xml:space="preserve">‬‬2 Peter‬ ‭1:5-8‬ ‭‬‬</t>
  </si>
  <si>
    <t xml:space="preserve">2 Peter 3:14-16</t>
  </si>
  <si>
    <t xml:space="preserve">2 Peter 3:15</t>
  </si>
  <si>
    <t xml:space="preserve">2 Peter 3:17,18</t>
  </si>
  <si>
    <t xml:space="preserve">2 Peter 3:17-18</t>
  </si>
  <si>
    <t xml:space="preserve">2 Peter 3:8,9</t>
  </si>
  <si>
    <t xml:space="preserve">2 Peter 3:8-9</t>
  </si>
  <si>
    <t xml:space="preserve">2 Peter 3:9-12</t>
  </si>
  <si>
    <t xml:space="preserve">2 Samuel 2:5-7</t>
  </si>
  <si>
    <t xml:space="preserve">2 Samuel 22:32-33</t>
  </si>
  <si>
    <t xml:space="preserve">2 Samuel 22:49-50</t>
  </si>
  <si>
    <t xml:space="preserve">2 Samuel 24:14</t>
  </si>
  <si>
    <t xml:space="preserve">2 Samuel 7:28</t>
  </si>
  <si>
    <t xml:space="preserve">2 Thessalonians 1:3</t>
  </si>
  <si>
    <t xml:space="preserve">2 Thessalonians 1:6-9</t>
  </si>
  <si>
    <t xml:space="preserve">2 Thessalonians 2:14</t>
  </si>
  <si>
    <t xml:space="preserve">2 Thessalonians 3:10-12</t>
  </si>
  <si>
    <t xml:space="preserve">2 Thessalonians 3:10-13</t>
  </si>
  <si>
    <t xml:space="preserve">2 Thessalonians 3:3</t>
  </si>
  <si>
    <t xml:space="preserve">2 Timothy 1:3-5</t>
  </si>
  <si>
    <t xml:space="preserve">2 Timothy 2:11-12</t>
  </si>
  <si>
    <t xml:space="preserve">2 Timothy 2:12</t>
  </si>
  <si>
    <t xml:space="preserve">2 Timothy 2:14-15</t>
  </si>
  <si>
    <t xml:space="preserve">2 Timothy 2:15</t>
  </si>
  <si>
    <t xml:space="preserve">2 Timothy‬ ‭2:16‬ ‭‬‬</t>
  </si>
  <si>
    <t xml:space="preserve">2 Timothy 2:19</t>
  </si>
  <si>
    <t xml:space="preserve">2 Timothy 2:22</t>
  </si>
  <si>
    <t xml:space="preserve">2 Timothy 3:12-13</t>
  </si>
  <si>
    <t xml:space="preserve">2 Timothy 3:1-5</t>
  </si>
  <si>
    <t xml:space="preserve">2 Timothy 3:16-17</t>
  </si>
  <si>
    <t xml:space="preserve">2 Timothy 3:2-5</t>
  </si>
  <si>
    <t xml:space="preserve">2 Timothy 4:2</t>
  </si>
  <si>
    <t xml:space="preserve">2 Timothy 4:7</t>
  </si>
  <si>
    <t xml:space="preserve">3 John 5-8	</t>
  </si>
  <si>
    <t xml:space="preserve">Acts 1:7-8</t>
  </si>
  <si>
    <t xml:space="preserve">Acts 10:1-4</t>
  </si>
  <si>
    <t xml:space="preserve">Acts 10:2</t>
  </si>
  <si>
    <t xml:space="preserve">Acts 13:22</t>
  </si>
  <si>
    <t xml:space="preserve">Acts 14:16-17</t>
  </si>
  <si>
    <t xml:space="preserve">Acts 16:13	</t>
  </si>
  <si>
    <t xml:space="preserve">Acts 17:10-12</t>
  </si>
  <si>
    <t xml:space="preserve">Acts 17:11</t>
  </si>
  <si>
    <t xml:space="preserve">Acts 17:30-31</t>
  </si>
  <si>
    <t xml:space="preserve">Acts 19:8-9</t>
  </si>
  <si>
    <t xml:space="preserve">Acts 2:38</t>
  </si>
  <si>
    <t xml:space="preserve">Acts 2:44</t>
  </si>
  <si>
    <t xml:space="preserve">Acts 2:46</t>
  </si>
  <si>
    <t xml:space="preserve">Acts 20:33-35</t>
  </si>
  <si>
    <t xml:space="preserve">Acts 20:34-35</t>
  </si>
  <si>
    <t xml:space="preserve">Acts 20:35</t>
  </si>
  <si>
    <t xml:space="preserve">Acts 22:4-7</t>
  </si>
  <si>
    <t xml:space="preserve">Acts 24:14</t>
  </si>
  <si>
    <t xml:space="preserve">Acts 24:22-23</t>
  </si>
  <si>
    <t xml:space="preserve">Acts 24:25</t>
  </si>
  <si>
    <t xml:space="preserve">Acts 3:14-15</t>
  </si>
  <si>
    <t xml:space="preserve">Acts‬ ‭3:19‬ ‭NASB‬‬</t>
  </si>
  <si>
    <t xml:space="preserve">Acts 3:26</t>
  </si>
  <si>
    <t xml:space="preserve">Acts 4:10-12</t>
  </si>
  <si>
    <t xml:space="preserve">Acts 4:13</t>
  </si>
  <si>
    <t xml:space="preserve">Acts 4:13-14</t>
  </si>
  <si>
    <t xml:space="preserve">Acts 4:34-35</t>
  </si>
  <si>
    <t xml:space="preserve">Acts 5:32</t>
  </si>
  <si>
    <t xml:space="preserve">Acts 5:40-42</t>
  </si>
  <si>
    <t xml:space="preserve">Acts 7:37</t>
  </si>
  <si>
    <t xml:space="preserve">Acts 7:4-7</t>
  </si>
  <si>
    <t xml:space="preserve">Acts 8:12</t>
  </si>
  <si>
    <t xml:space="preserve">Acts 8:30-31</t>
  </si>
  <si>
    <t xml:space="preserve">Acts 8:37</t>
  </si>
  <si>
    <t xml:space="preserve">Acts 8:4</t>
  </si>
  <si>
    <t xml:space="preserve">Acts 9:1-2</t>
  </si>
  <si>
    <t xml:space="preserve">Acts 9:28</t>
  </si>
  <si>
    <t xml:space="preserve">Amos 3:3</t>
  </si>
  <si>
    <t xml:space="preserve">Amos 4:6	</t>
  </si>
  <si>
    <t xml:space="preserve">Colossians 1:11,12</t>
  </si>
  <si>
    <t xml:space="preserve">Colossians 1:11-12</t>
  </si>
  <si>
    <t xml:space="preserve">Colossians 1:15-17	</t>
  </si>
  <si>
    <t xml:space="preserve">Colossians 1:18</t>
  </si>
  <si>
    <t xml:space="preserve">Colossians 1:19,20</t>
  </si>
  <si>
    <t xml:space="preserve">Colossians 2:13</t>
  </si>
  <si>
    <t xml:space="preserve">Colossians 2:13-14</t>
  </si>
  <si>
    <t xml:space="preserve">Colossians 2:14</t>
  </si>
  <si>
    <t xml:space="preserve">Colossians 2:1-5	</t>
  </si>
  <si>
    <t xml:space="preserve">Colossians 2:6</t>
  </si>
  <si>
    <t xml:space="preserve">Colossians 2:6,7</t>
  </si>
  <si>
    <t xml:space="preserve">Colossians 2:6-7</t>
  </si>
  <si>
    <t xml:space="preserve">Colossians 2:8</t>
  </si>
  <si>
    <t xml:space="preserve">Colossians 3:1</t>
  </si>
  <si>
    <t xml:space="preserve">Colossians 3:12</t>
  </si>
  <si>
    <t xml:space="preserve">Colossians 3:12-13</t>
  </si>
  <si>
    <t xml:space="preserve">Colossians 3:1-4</t>
  </si>
  <si>
    <t xml:space="preserve">Colossians 3:15-17</t>
  </si>
  <si>
    <t xml:space="preserve">Colossians 3:16</t>
  </si>
  <si>
    <t xml:space="preserve">Colossians 3:17</t>
  </si>
  <si>
    <t xml:space="preserve">Colossians‬ ‭3:17‬ ‭</t>
  </si>
  <si>
    <t xml:space="preserve">Colossians 3:2</t>
  </si>
  <si>
    <t xml:space="preserve">Colossians 3:23</t>
  </si>
  <si>
    <t xml:space="preserve">Colossians 3:23-24</t>
  </si>
  <si>
    <t xml:space="preserve">Colossians 3:8</t>
  </si>
  <si>
    <t xml:space="preserve">Colossians 3:8-10</t>
  </si>
  <si>
    <t xml:space="preserve">Colossians 3:9,10</t>
  </si>
  <si>
    <t xml:space="preserve">Colossians 4:3</t>
  </si>
  <si>
    <t xml:space="preserve">Colotians 3:12</t>
  </si>
  <si>
    <t xml:space="preserve">Daniel 12:3</t>
  </si>
  <si>
    <t xml:space="preserve">Daniel‬ ‭12:3‬ ‭</t>
  </si>
  <si>
    <t xml:space="preserve">Daniel 2:20-22</t>
  </si>
  <si>
    <t xml:space="preserve">Daniel 2:21</t>
  </si>
  <si>
    <t xml:space="preserve">Daniel 2:21,22</t>
  </si>
  <si>
    <t xml:space="preserve">Daniel‬ ‭2:22‬ ‭</t>
  </si>
  <si>
    <t xml:space="preserve">Daniel 3:17</t>
  </si>
  <si>
    <t xml:space="preserve">Daniel‬ ‭3:17, 26‬ ‭NKJV‬‬</t>
  </si>
  <si>
    <t xml:space="preserve">Daniel‬ ‭6:16‬, 6:21-22‬ ‭NKJV‬‬‬‬</t>
  </si>
  <si>
    <t xml:space="preserve">Daniel 6:23</t>
  </si>
  <si>
    <t xml:space="preserve">Deuteronomy 15:9-11</t>
  </si>
  <si>
    <t xml:space="preserve">Deuteronomy 18:18</t>
  </si>
  <si>
    <t xml:space="preserve">Deuteronomy 20:1-4</t>
  </si>
  <si>
    <t xml:space="preserve">Deuteronomy 22:8-10</t>
  </si>
  <si>
    <t xml:space="preserve">Deuteronomy 28:2</t>
  </si>
  <si>
    <t xml:space="preserve">Deuteronomy 30:11-14</t>
  </si>
  <si>
    <t xml:space="preserve">Deuteronomy 30:15,16</t>
  </si>
  <si>
    <t xml:space="preserve">Deuteronomy 30:19</t>
  </si>
  <si>
    <t xml:space="preserve">Deuteronomy 30:19,20</t>
  </si>
  <si>
    <t xml:space="preserve">Deuteronomy 31:6</t>
  </si>
  <si>
    <t xml:space="preserve">Deuteronomy 31:7-8</t>
  </si>
  <si>
    <t xml:space="preserve">Deuteronomy 31:8</t>
  </si>
  <si>
    <t xml:space="preserve">Deuteronomy 32:1-4</t>
  </si>
  <si>
    <t xml:space="preserve">Deuteronomy 32:36-39</t>
  </si>
  <si>
    <t xml:space="preserve">Deuteronomy 4:5-9</t>
  </si>
  <si>
    <t xml:space="preserve">Deuteronomy 7:7-9</t>
  </si>
  <si>
    <t xml:space="preserve">Deuteronomy 8:2-3</t>
  </si>
  <si>
    <t xml:space="preserve">Ecclesiastes 11:4-6</t>
  </si>
  <si>
    <t xml:space="preserve">Ecclesiastes 11:7-10</t>
  </si>
  <si>
    <t xml:space="preserve">Ecclesiastes 12:1</t>
  </si>
  <si>
    <t xml:space="preserve">Ecclesiastes 12:13</t>
  </si>
  <si>
    <t xml:space="preserve">Ecclesiastes 12:13-14	</t>
  </si>
  <si>
    <t xml:space="preserve">Ecclesiastes 2:1-11</t>
  </si>
  <si>
    <t xml:space="preserve">Ecclesiastes 2:24-26</t>
  </si>
  <si>
    <t xml:space="preserve">Ecclesiastes 3:1</t>
  </si>
  <si>
    <t xml:space="preserve">Ecclesiastes 3:7</t>
  </si>
  <si>
    <t xml:space="preserve">Ecclesiastes 7:8</t>
  </si>
  <si>
    <t xml:space="preserve">Ecclesiastes 7:9</t>
  </si>
  <si>
    <t xml:space="preserve">Ecclesiastes 9:6</t>
  </si>
  <si>
    <t xml:space="preserve">Ecclesiastes 9:9-10</t>
  </si>
  <si>
    <t xml:space="preserve">Ephesians 1:10</t>
  </si>
  <si>
    <t xml:space="preserve">Ephesians 1:11</t>
  </si>
  <si>
    <t xml:space="preserve">Ephesians 1:1-3</t>
  </si>
  <si>
    <t xml:space="preserve">Ephesians 1:13,14</t>
  </si>
  <si>
    <t xml:space="preserve">Ephesians 1:13-14</t>
  </si>
  <si>
    <t xml:space="preserve">Ephesians 1:15-16</t>
  </si>
  <si>
    <t xml:space="preserve">Ephesians 1:15-17</t>
  </si>
  <si>
    <t xml:space="preserve">Ephesians 1:19</t>
  </si>
  <si>
    <t xml:space="preserve">Ephesians 1:22-23</t>
  </si>
  <si>
    <t xml:space="preserve">Ephesians 1:3</t>
  </si>
  <si>
    <t xml:space="preserve">Ephesians 1:3-4</t>
  </si>
  <si>
    <t xml:space="preserve">Ephesians 1:4</t>
  </si>
  <si>
    <t xml:space="preserve">Ephesians 1:5</t>
  </si>
  <si>
    <t xml:space="preserve">Ephesians 1:5-6</t>
  </si>
  <si>
    <t xml:space="preserve">Ephesians 1:6-7</t>
  </si>
  <si>
    <t xml:space="preserve">Ephesians 1:7</t>
  </si>
  <si>
    <t xml:space="preserve">Ephesians 1:7-8</t>
  </si>
  <si>
    <t xml:space="preserve">Ephesians 2:10</t>
  </si>
  <si>
    <t xml:space="preserve">Ephesians 2:10-13</t>
  </si>
  <si>
    <t xml:space="preserve">Ephesians 2:12</t>
  </si>
  <si>
    <t xml:space="preserve">Ephesians 2:13</t>
  </si>
  <si>
    <t xml:space="preserve">Ephesians 2:1-3</t>
  </si>
  <si>
    <t xml:space="preserve">Ephesians 2:14</t>
  </si>
  <si>
    <t xml:space="preserve">Ephesians 2:15</t>
  </si>
  <si>
    <t xml:space="preserve">Ephesians 2:1-5</t>
  </si>
  <si>
    <t xml:space="preserve">Ephesians 2:17</t>
  </si>
  <si>
    <t xml:space="preserve">Ephesians 2:18-22</t>
  </si>
  <si>
    <t xml:space="preserve">Ephesians 2:4</t>
  </si>
  <si>
    <t xml:space="preserve">Ephesians 2:4-5</t>
  </si>
  <si>
    <t xml:space="preserve">Ephesians 2:5</t>
  </si>
  <si>
    <t xml:space="preserve">Ephesians 2:6</t>
  </si>
  <si>
    <t xml:space="preserve">Ephesians 2:7</t>
  </si>
  <si>
    <t xml:space="preserve">Ephesians 2:8</t>
  </si>
  <si>
    <t xml:space="preserve">Ephesians 2:8-9</t>
  </si>
  <si>
    <t xml:space="preserve">Ephesians 3: 16-17</t>
  </si>
  <si>
    <t xml:space="preserve">Ephesians 3:10-12</t>
  </si>
  <si>
    <t xml:space="preserve">Ephesians 3:1-2</t>
  </si>
  <si>
    <t xml:space="preserve">Ephesians 3:13-16</t>
  </si>
  <si>
    <t xml:space="preserve">Ephesians 3:20</t>
  </si>
  <si>
    <t xml:space="preserve">Ephesians 3:20	</t>
  </si>
  <si>
    <t xml:space="preserve">Ephesians 3:21</t>
  </si>
  <si>
    <t xml:space="preserve">Ephesians 3:3-4</t>
  </si>
  <si>
    <t xml:space="preserve">Ephesians 3:5-6</t>
  </si>
  <si>
    <t xml:space="preserve">Ephesians 4:1-2</t>
  </si>
  <si>
    <t xml:space="preserve">Ephesians 4:1-3</t>
  </si>
  <si>
    <t xml:space="preserve">Ephesians 4:21-25</t>
  </si>
  <si>
    <t xml:space="preserve">Ephesians 4:25-28</t>
  </si>
  <si>
    <t xml:space="preserve">Ephesians 4:26,27</t>
  </si>
  <si>
    <t xml:space="preserve">Ephesians 4:26-27,5:1</t>
  </si>
  <si>
    <t xml:space="preserve">Ephesians 4:29-30</t>
  </si>
  <si>
    <t xml:space="preserve">Ephesians 4:3</t>
  </si>
  <si>
    <t xml:space="preserve">Ephesians 4:31,32	</t>
  </si>
  <si>
    <t xml:space="preserve">Ephesians 4:31-32</t>
  </si>
  <si>
    <t xml:space="preserve">Ephesians 4:4-6</t>
  </si>
  <si>
    <t xml:space="preserve">Ephesians 5:13-16</t>
  </si>
  <si>
    <t xml:space="preserve">Ephesians 5:14-16</t>
  </si>
  <si>
    <t xml:space="preserve">Ephesians 5:17-18</t>
  </si>
  <si>
    <t xml:space="preserve">Ephesians 5:2</t>
  </si>
  <si>
    <t xml:space="preserve">Ephesians‬ ‭5:20-21‬ ‭</t>
  </si>
  <si>
    <t xml:space="preserve">Ephesians 5:22-33</t>
  </si>
  <si>
    <t xml:space="preserve">Ephesians 5:23-25</t>
  </si>
  <si>
    <t xml:space="preserve">Ephesians‬ ‭5:4‬ ‭‬‬‬‬</t>
  </si>
  <si>
    <t xml:space="preserve">Ephesians 5:5-7</t>
  </si>
  <si>
    <t xml:space="preserve">Ephesians‬ ‭5:8</t>
  </si>
  <si>
    <t xml:space="preserve">Ephesians 6:10</t>
  </si>
  <si>
    <t xml:space="preserve">Ephesians 6:11</t>
  </si>
  <si>
    <t xml:space="preserve">Ephesians 6:11-18</t>
  </si>
  <si>
    <t xml:space="preserve">Ephesians 6:1-3</t>
  </si>
  <si>
    <t xml:space="preserve">‬‬Ephesians‬ ‭6:13-18‬ ‭‬‬</t>
  </si>
  <si>
    <t xml:space="preserve">Ephesians 6:1-4</t>
  </si>
  <si>
    <t xml:space="preserve">Ephesians 6:21</t>
  </si>
  <si>
    <t xml:space="preserve">Exodus 14:13-14</t>
  </si>
  <si>
    <t xml:space="preserve">Exodus‬ ‭14:21-22‬ ‭NKJV‬‬ESV (2)</t>
  </si>
  <si>
    <t xml:space="preserve">Exodus 15:2</t>
  </si>
  <si>
    <t xml:space="preserve">Exodus 15:6</t>
  </si>
  <si>
    <t xml:space="preserve">Exodus 18:21-23</t>
  </si>
  <si>
    <t xml:space="preserve">Exodus 19:4</t>
  </si>
  <si>
    <t xml:space="preserve">Exodus 24:3</t>
  </si>
  <si>
    <t xml:space="preserve">Exodus 3:11-12</t>
  </si>
  <si>
    <t xml:space="preserve">Exodus 3:13-15</t>
  </si>
  <si>
    <t xml:space="preserve">Exodus 33:11-13,18</t>
  </si>
  <si>
    <t xml:space="preserve">Exodus 4:10-17</t>
  </si>
  <si>
    <t xml:space="preserve">Exodus 4:13-14,34:6-7</t>
  </si>
  <si>
    <t xml:space="preserve">Exodus 4:1-9</t>
  </si>
  <si>
    <t xml:space="preserve">Ezekiel 13:18</t>
  </si>
  <si>
    <t xml:space="preserve">Ezekiel 18:4</t>
  </si>
  <si>
    <t xml:space="preserve">Ezekiel 28:15-17</t>
  </si>
  <si>
    <t xml:space="preserve">Ezekiel 34:11-12</t>
  </si>
  <si>
    <t xml:space="preserve">Ezekiel 34:4-6</t>
  </si>
  <si>
    <t xml:space="preserve">Ezekiel 38:7</t>
  </si>
  <si>
    <t xml:space="preserve">Ezekiel 47:21-22</t>
  </si>
  <si>
    <t xml:space="preserve">Ezra 7:10</t>
  </si>
  <si>
    <t xml:space="preserve">Galatians 1:13-14</t>
  </si>
  <si>
    <t xml:space="preserve">Galatians 1:21-24</t>
  </si>
  <si>
    <t xml:space="preserve">Galatians 1:3-4</t>
  </si>
  <si>
    <t xml:space="preserve">Galatians 1:3-5</t>
  </si>
  <si>
    <t xml:space="preserve">Galatians 3:22</t>
  </si>
  <si>
    <t xml:space="preserve">Galatians 3:22	</t>
  </si>
  <si>
    <t xml:space="preserve">Galatians 3:26-27</t>
  </si>
  <si>
    <t xml:space="preserve">Galatians 3:28</t>
  </si>
  <si>
    <t xml:space="preserve">Galatians 3:6-9</t>
  </si>
  <si>
    <t xml:space="preserve">Galatians 4:10-11</t>
  </si>
  <si>
    <t xml:space="preserve">Galatians‬ ‭4:4-5‬ ‭</t>
  </si>
  <si>
    <t xml:space="preserve">Galatians 4:5</t>
  </si>
  <si>
    <t xml:space="preserve">Galatians 5:1</t>
  </si>
  <si>
    <t xml:space="preserve">Galatians 5:21-23</t>
  </si>
  <si>
    <t xml:space="preserve">‬‬Galatians‬ ‭5:22-23‬ ‭‬‬</t>
  </si>
  <si>
    <t xml:space="preserve">Galatians 5:22-24</t>
  </si>
  <si>
    <t xml:space="preserve">Galatians 5:23</t>
  </si>
  <si>
    <t xml:space="preserve">Galatians 5:5-6</t>
  </si>
  <si>
    <t xml:space="preserve">Galatians 6:1</t>
  </si>
  <si>
    <t xml:space="preserve">Galatians 6:2</t>
  </si>
  <si>
    <t xml:space="preserve">Galatians 6:4-5</t>
  </si>
  <si>
    <t xml:space="preserve">Galatians 6:7</t>
  </si>
  <si>
    <t xml:space="preserve">Galatians 6:7-8</t>
  </si>
  <si>
    <t xml:space="preserve">Galatians 6:9</t>
  </si>
  <si>
    <t xml:space="preserve">Galatians 6:9-10</t>
  </si>
  <si>
    <t xml:space="preserve">Genesis 1:26-28</t>
  </si>
  <si>
    <t xml:space="preserve">Genesis 13:8</t>
  </si>
  <si>
    <t xml:space="preserve">Genesis 15:12-14</t>
  </si>
  <si>
    <t xml:space="preserve">Genesis 19:17</t>
  </si>
  <si>
    <t xml:space="preserve">Genesis 2:24</t>
  </si>
  <si>
    <t xml:space="preserve">Genesis 2:7</t>
  </si>
  <si>
    <t xml:space="preserve">Genesis 35:2-3</t>
  </si>
  <si>
    <t xml:space="preserve">Genesis 4:13-15</t>
  </si>
  <si>
    <t xml:space="preserve">Genesis 5:23-24,17:1</t>
  </si>
  <si>
    <t xml:space="preserve">Genesis 6:14</t>
  </si>
  <si>
    <t xml:space="preserve">Genesis 6:5-8</t>
  </si>
  <si>
    <t xml:space="preserve">Genesis 9:8-11</t>
  </si>
  <si>
    <t xml:space="preserve">Habakkuk 2:18-20</t>
  </si>
  <si>
    <t xml:space="preserve">Habakkuk 2:2-3</t>
  </si>
  <si>
    <t xml:space="preserve">Hebrews 1:1-2</t>
  </si>
  <si>
    <t xml:space="preserve">Hebrews‬ ‭10:1‬ ‭</t>
  </si>
  <si>
    <t xml:space="preserve">Hebrews 10:17</t>
  </si>
  <si>
    <t xml:space="preserve">Hebrews 10:19-22</t>
  </si>
  <si>
    <t xml:space="preserve">Hebrews 10:22</t>
  </si>
  <si>
    <t xml:space="preserve">Hebrews 10:23-25 (2)</t>
  </si>
  <si>
    <t xml:space="preserve">Hebrews 10:26-30</t>
  </si>
  <si>
    <t xml:space="preserve">Hebrews 10:34-36</t>
  </si>
  <si>
    <t xml:space="preserve">Hebrews 10:35-36</t>
  </si>
  <si>
    <t xml:space="preserve">Hebrews 11:17-19</t>
  </si>
  <si>
    <t xml:space="preserve">Hebrews 11:24-25</t>
  </si>
  <si>
    <t xml:space="preserve">Hebrews 11:24-26</t>
  </si>
  <si>
    <t xml:space="preserve">Hebrews 11:3</t>
  </si>
  <si>
    <t xml:space="preserve">Hebrews 11:35-40</t>
  </si>
  <si>
    <t xml:space="preserve">Hebrews 11:5</t>
  </si>
  <si>
    <t xml:space="preserve">Hebrews 11:5-6</t>
  </si>
  <si>
    <t xml:space="preserve">Hebrews 11:7</t>
  </si>
  <si>
    <t xml:space="preserve">Hebrews 12:1</t>
  </si>
  <si>
    <t xml:space="preserve">Hebrews 12:10-13</t>
  </si>
  <si>
    <t xml:space="preserve">Hebrews 12:11</t>
  </si>
  <si>
    <t xml:space="preserve">Hebrews 12:1-2</t>
  </si>
  <si>
    <t xml:space="preserve">Hebrews 12:12-17	</t>
  </si>
  <si>
    <t xml:space="preserve">Hebrews 12:14</t>
  </si>
  <si>
    <t xml:space="preserve">Hebrews 12:14-15</t>
  </si>
  <si>
    <t xml:space="preserve">Hebrews 12:2</t>
  </si>
  <si>
    <t xml:space="preserve">Hebrews 12:22-24</t>
  </si>
  <si>
    <t xml:space="preserve">Hebrews 13:15-16</t>
  </si>
  <si>
    <t xml:space="preserve">Hebrews 13:16</t>
  </si>
  <si>
    <t xml:space="preserve">Hebrews 13:17</t>
  </si>
  <si>
    <t xml:space="preserve">Hebrews 13:2</t>
  </si>
  <si>
    <t xml:space="preserve">Hebrews 13:4</t>
  </si>
  <si>
    <t xml:space="preserve">Hebrews 13:5</t>
  </si>
  <si>
    <t xml:space="preserve">Hebrews 13:5-6</t>
  </si>
  <si>
    <t xml:space="preserve">Hebrews 13:7</t>
  </si>
  <si>
    <t xml:space="preserve">Hebrews 13:8</t>
  </si>
  <si>
    <t xml:space="preserve">Hebrews 2:11,12</t>
  </si>
  <si>
    <t xml:space="preserve">Hebrews 3:20-21</t>
  </si>
  <si>
    <t xml:space="preserve">Hebrews 4:12</t>
  </si>
  <si>
    <t xml:space="preserve">Hebrews 4:14-16</t>
  </si>
  <si>
    <t xml:space="preserve">Hebrews 4:15</t>
  </si>
  <si>
    <t xml:space="preserve">Hebrews 4:15-16</t>
  </si>
  <si>
    <t xml:space="preserve">Hebrews 5:11-14</t>
  </si>
  <si>
    <t xml:space="preserve">Hebrews 5:12</t>
  </si>
  <si>
    <t xml:space="preserve">Hebrews 5:13</t>
  </si>
  <si>
    <t xml:space="preserve">Hebrews 5:14</t>
  </si>
  <si>
    <t xml:space="preserve">Hebrews 5:7-9</t>
  </si>
  <si>
    <t xml:space="preserve">Hebrews 5:8</t>
  </si>
  <si>
    <t xml:space="preserve">Hebrews 6:1</t>
  </si>
  <si>
    <t xml:space="preserve">Hebrews 6:10-12</t>
  </si>
  <si>
    <t xml:space="preserve">Hebrews 6:11-12</t>
  </si>
  <si>
    <t xml:space="preserve">Hebrews 6:19</t>
  </si>
  <si>
    <t xml:space="preserve">Hebrews 6:2</t>
  </si>
  <si>
    <t xml:space="preserve">Hebrews 6:6</t>
  </si>
  <si>
    <t xml:space="preserve">Hebrews 6:7</t>
  </si>
  <si>
    <t xml:space="preserve">Hebrews 8:13</t>
  </si>
  <si>
    <t xml:space="preserve">Hebrews‬ ‭8:5-6‬ ‭</t>
  </si>
  <si>
    <t xml:space="preserve">Hebrews 9:22</t>
  </si>
  <si>
    <t xml:space="preserve">Hebrews‬ ‭9:24‬ ‭</t>
  </si>
  <si>
    <t xml:space="preserve">Hebrews 9:28</t>
  </si>
  <si>
    <t xml:space="preserve">Hosea 4:6</t>
  </si>
  <si>
    <t xml:space="preserve">Hosea 9:16-17</t>
  </si>
  <si>
    <t xml:space="preserve">I Samuel‬ ‭17:48-51‬ ‭NKJV‬‬</t>
  </si>
  <si>
    <t xml:space="preserve">Isaiah 1:14-17</t>
  </si>
  <si>
    <t xml:space="preserve">Isaiah 1:18</t>
  </si>
  <si>
    <t xml:space="preserve">Isaiah 11:2</t>
  </si>
  <si>
    <t xml:space="preserve">Isaiah 12:2</t>
  </si>
  <si>
    <t xml:space="preserve">Isaiah 14:12-15</t>
  </si>
  <si>
    <t xml:space="preserve">Isaiah 25:1</t>
  </si>
  <si>
    <t xml:space="preserve">Isaiah 26:3</t>
  </si>
  <si>
    <t xml:space="preserve">Isaiah 28:14-16</t>
  </si>
  <si>
    <t xml:space="preserve">Isaiah 28:2-3</t>
  </si>
  <si>
    <t xml:space="preserve">Isaiah 40:12,15,26	</t>
  </si>
  <si>
    <t xml:space="preserve">Isaiah 40:13,14</t>
  </si>
  <si>
    <t xml:space="preserve">Isaiah 40:28,29</t>
  </si>
  <si>
    <t xml:space="preserve">Isaiah 40:29-31</t>
  </si>
  <si>
    <t xml:space="preserve">Isaiah 40:31</t>
  </si>
  <si>
    <t xml:space="preserve">Isaiah 40:3-5</t>
  </si>
  <si>
    <t xml:space="preserve">Isaiah 40:6-8</t>
  </si>
  <si>
    <t xml:space="preserve">Isaiah 40:8</t>
  </si>
  <si>
    <t xml:space="preserve">Isaiah 41:10</t>
  </si>
  <si>
    <t xml:space="preserve">Isaiah 41:9-10</t>
  </si>
  <si>
    <t xml:space="preserve">Isaiah 42:16</t>
  </si>
  <si>
    <t xml:space="preserve">Isaiah 42:3-4</t>
  </si>
  <si>
    <t xml:space="preserve">Isaiah 43:18-19</t>
  </si>
  <si>
    <t xml:space="preserve">Isaiah 45:11-13	</t>
  </si>
  <si>
    <t xml:space="preserve">Isaiah 45:12</t>
  </si>
  <si>
    <t xml:space="preserve">Isaiah 45:22</t>
  </si>
  <si>
    <t xml:space="preserve">Isaiah‬ ‭45:22‬ ‭NASB‬‬</t>
  </si>
  <si>
    <t xml:space="preserve">Isaiah 49:15-16</t>
  </si>
  <si>
    <t xml:space="preserve">Isaiah 5:20-21</t>
  </si>
  <si>
    <t xml:space="preserve">Isaiah 52:11-12</t>
  </si>
  <si>
    <t xml:space="preserve">Isaiah‬ ‭53:4-5‬ ‭NASB</t>
  </si>
  <si>
    <t xml:space="preserve">Isaiah 55:5-7</t>
  </si>
  <si>
    <t xml:space="preserve">Isaiah 55:6-7	</t>
  </si>
  <si>
    <t xml:space="preserve">Isaiah 57:14-16</t>
  </si>
  <si>
    <t xml:space="preserve">Isaiah 59:1-2</t>
  </si>
  <si>
    <t xml:space="preserve">Isaiah 60: 1-3</t>
  </si>
  <si>
    <t xml:space="preserve">Isaiah 61:10</t>
  </si>
  <si>
    <t xml:space="preserve">Isaiah 61:1-2</t>
  </si>
  <si>
    <t xml:space="preserve">Isaiah‬ ‭7:14-15‬ ‭</t>
  </si>
  <si>
    <t xml:space="preserve">Isaiah‬ ‭9:6-7‬ ‭‬‬</t>
  </si>
  <si>
    <t xml:space="preserve">James 1:12</t>
  </si>
  <si>
    <t xml:space="preserve">James 1:17</t>
  </si>
  <si>
    <t xml:space="preserve">James 1:19</t>
  </si>
  <si>
    <t xml:space="preserve">James 1:19-21</t>
  </si>
  <si>
    <t xml:space="preserve">James 1:22-23</t>
  </si>
  <si>
    <t xml:space="preserve">James 1:23-25</t>
  </si>
  <si>
    <t xml:space="preserve">James 1:2-4</t>
  </si>
  <si>
    <t xml:space="preserve">James 1:25</t>
  </si>
  <si>
    <t xml:space="preserve">James‬ ‭1:26‬ ‭</t>
  </si>
  <si>
    <t xml:space="preserve">James 1:27</t>
  </si>
  <si>
    <t xml:space="preserve">James 1:6</t>
  </si>
  <si>
    <t xml:space="preserve">James 2:1-2</t>
  </si>
  <si>
    <t xml:space="preserve">James 2:1-4</t>
  </si>
  <si>
    <t xml:space="preserve">James 2:18</t>
  </si>
  <si>
    <t xml:space="preserve">James 2:23</t>
  </si>
  <si>
    <t xml:space="preserve">James 2:3-4</t>
  </si>
  <si>
    <t xml:space="preserve">James 2:5-6</t>
  </si>
  <si>
    <t xml:space="preserve">James 2:7-8</t>
  </si>
  <si>
    <t xml:space="preserve">James 3:1-2</t>
  </si>
  <si>
    <t xml:space="preserve">James 3:17-18</t>
  </si>
  <si>
    <t xml:space="preserve">James 3:18</t>
  </si>
  <si>
    <t xml:space="preserve">James 3:2-5</t>
  </si>
  <si>
    <t xml:space="preserve">James 4:10</t>
  </si>
  <si>
    <t xml:space="preserve">James 4:1-2</t>
  </si>
  <si>
    <t xml:space="preserve">James 4:13-15</t>
  </si>
  <si>
    <t xml:space="preserve">James 4:17</t>
  </si>
  <si>
    <t xml:space="preserve">James 4:6</t>
  </si>
  <si>
    <t xml:space="preserve">James 4:7-8</t>
  </si>
  <si>
    <t xml:space="preserve">James 4:8</t>
  </si>
  <si>
    <t xml:space="preserve">James 5:13</t>
  </si>
  <si>
    <t xml:space="preserve">James 5:13-16</t>
  </si>
  <si>
    <t xml:space="preserve">James 5:16</t>
  </si>
  <si>
    <t xml:space="preserve">James 5:19-20</t>
  </si>
  <si>
    <t xml:space="preserve">James‬ ‭5:19-20‬ ‭‬‬</t>
  </si>
  <si>
    <t xml:space="preserve">James 5:7,8</t>
  </si>
  <si>
    <t xml:space="preserve">Jeremiah 1:5</t>
  </si>
  <si>
    <t xml:space="preserve">Jeremiah 10:12</t>
  </si>
  <si>
    <t xml:space="preserve">Jeremiah 10:23</t>
  </si>
  <si>
    <t xml:space="preserve">Jeremiah 10:23-24</t>
  </si>
  <si>
    <t xml:space="preserve">Jeremiah 17:7-8</t>
  </si>
  <si>
    <t xml:space="preserve">Jeremiah 23:5-6	</t>
  </si>
  <si>
    <t xml:space="preserve">Jeremiah 29:10-13</t>
  </si>
  <si>
    <t xml:space="preserve">Jeremiah 29:11</t>
  </si>
  <si>
    <t xml:space="preserve">Jeremiah 29:12</t>
  </si>
  <si>
    <t xml:space="preserve">Jeremiah 31:33</t>
  </si>
  <si>
    <t xml:space="preserve">Jeremiah 32:38-41</t>
  </si>
  <si>
    <t xml:space="preserve">Jeremiah 4:1-2	</t>
  </si>
  <si>
    <t xml:space="preserve">Jeremiah 49:16</t>
  </si>
  <si>
    <t xml:space="preserve">Job 11:17</t>
  </si>
  <si>
    <t xml:space="preserve">Job 12:10</t>
  </si>
  <si>
    <t xml:space="preserve">Job 12:13</t>
  </si>
  <si>
    <t xml:space="preserve">Job 19:25</t>
  </si>
  <si>
    <t xml:space="preserve">Job 2:10-13</t>
  </si>
  <si>
    <t xml:space="preserve">Job 2:3</t>
  </si>
  <si>
    <t xml:space="preserve">Job 22:12</t>
  </si>
  <si>
    <t xml:space="preserve">Job‬ ‭22:23-25‬ ‭NASB‬‬</t>
  </si>
  <si>
    <t xml:space="preserve">Job 28:28</t>
  </si>
  <si>
    <t xml:space="preserve">Job 28:28	</t>
  </si>
  <si>
    <t xml:space="preserve">Job 33:4</t>
  </si>
  <si>
    <t xml:space="preserve">Job 36:22</t>
  </si>
  <si>
    <t xml:space="preserve">Job 38:1-7</t>
  </si>
  <si>
    <t xml:space="preserve">Job 6:24-26</t>
  </si>
  <si>
    <t xml:space="preserve">Job 8:9</t>
  </si>
  <si>
    <t xml:space="preserve">Joel‬ ‭2:12-13‬ ‭NASB</t>
  </si>
  <si>
    <t xml:space="preserve">John 1:18	</t>
  </si>
  <si>
    <t xml:space="preserve">John 1:9-13</t>
  </si>
  <si>
    <t xml:space="preserve">John 10:10</t>
  </si>
  <si>
    <t xml:space="preserve">John 10:1-5</t>
  </si>
  <si>
    <t xml:space="preserve">John 12:14-15</t>
  </si>
  <si>
    <t xml:space="preserve">John 12:48</t>
  </si>
  <si>
    <t xml:space="preserve">John 13:1-2</t>
  </si>
  <si>
    <t xml:space="preserve">John 13:14-15</t>
  </si>
  <si>
    <t xml:space="preserve">John 13:30-35</t>
  </si>
  <si>
    <t xml:space="preserve">John 14:1</t>
  </si>
  <si>
    <t xml:space="preserve">John 14:12-14</t>
  </si>
  <si>
    <t xml:space="preserve">John 14:1-4</t>
  </si>
  <si>
    <t xml:space="preserve">John 14:15</t>
  </si>
  <si>
    <t xml:space="preserve">John 14:15-17</t>
  </si>
  <si>
    <t xml:space="preserve">John 14:16-18</t>
  </si>
  <si>
    <t xml:space="preserve">John 14:23</t>
  </si>
  <si>
    <t xml:space="preserve">John 14:2-4</t>
  </si>
  <si>
    <t xml:space="preserve">John 14:26</t>
  </si>
  <si>
    <t xml:space="preserve">John 14:27</t>
  </si>
  <si>
    <t xml:space="preserve">John 14:6</t>
  </si>
  <si>
    <t xml:space="preserve">John 15:1-10</t>
  </si>
  <si>
    <t xml:space="preserve">John 15:12</t>
  </si>
  <si>
    <t xml:space="preserve">John 15:12-14</t>
  </si>
  <si>
    <t xml:space="preserve">John 15:12-16</t>
  </si>
  <si>
    <t xml:space="preserve">John 15:13</t>
  </si>
  <si>
    <t xml:space="preserve">John 15:7</t>
  </si>
  <si>
    <t xml:space="preserve">John 16:21-22</t>
  </si>
  <si>
    <t xml:space="preserve">John 16:29-33</t>
  </si>
  <si>
    <t xml:space="preserve">John 16:33</t>
  </si>
  <si>
    <t xml:space="preserve">John 17:20-21</t>
  </si>
  <si>
    <t xml:space="preserve">John‬ ‭17:20-23‬ ‭ESV‬‬</t>
  </si>
  <si>
    <t xml:space="preserve">John 17:3-5</t>
  </si>
  <si>
    <t xml:space="preserve">John 17:9-11</t>
  </si>
  <si>
    <t xml:space="preserve">John 19:1-3</t>
  </si>
  <si>
    <t xml:space="preserve">John‬ ‭19:33-37‬ ‭NASB‬‬</t>
  </si>
  <si>
    <t xml:space="preserve">John 2:13-17</t>
  </si>
  <si>
    <t xml:space="preserve">John 2:18-19</t>
  </si>
  <si>
    <t xml:space="preserve">John 3:16</t>
  </si>
  <si>
    <t xml:space="preserve">John 3:19-21</t>
  </si>
  <si>
    <t xml:space="preserve">John 3:27</t>
  </si>
  <si>
    <t xml:space="preserve">John 3:27-30</t>
  </si>
  <si>
    <t xml:space="preserve">John 3:28-30</t>
  </si>
  <si>
    <t xml:space="preserve">John 3:31-33</t>
  </si>
  <si>
    <t xml:space="preserve">John 3:5</t>
  </si>
  <si>
    <t xml:space="preserve">John 4:13,14</t>
  </si>
  <si>
    <t xml:space="preserve">John 4:24</t>
  </si>
  <si>
    <t xml:space="preserve">John 4:34</t>
  </si>
  <si>
    <t xml:space="preserve">John 4:35</t>
  </si>
  <si>
    <t xml:space="preserve">John‬ ‭4:35-36‬ ‭‬‬</t>
  </si>
  <si>
    <t xml:space="preserve">John 5:17</t>
  </si>
  <si>
    <t xml:space="preserve">John 5:24-25</t>
  </si>
  <si>
    <t xml:space="preserve">John 5:25</t>
  </si>
  <si>
    <t xml:space="preserve">John 5:39-40</t>
  </si>
  <si>
    <t xml:space="preserve">John 6:33-35</t>
  </si>
  <si>
    <t xml:space="preserve">John 6:35-37</t>
  </si>
  <si>
    <t xml:space="preserve">John 6:45</t>
  </si>
  <si>
    <t xml:space="preserve">John 6:63</t>
  </si>
  <si>
    <t xml:space="preserve">John 7:16-18</t>
  </si>
  <si>
    <t xml:space="preserve">John 8: 31-32</t>
  </si>
  <si>
    <t xml:space="preserve">John 8:24</t>
  </si>
  <si>
    <t xml:space="preserve">John 8:31.32</t>
  </si>
  <si>
    <t xml:space="preserve">John 8:31-32</t>
  </si>
  <si>
    <t xml:space="preserve">John 8:36</t>
  </si>
  <si>
    <t xml:space="preserve">John 8:43-45</t>
  </si>
  <si>
    <t xml:space="preserve">John 9:31</t>
  </si>
  <si>
    <t xml:space="preserve">John 9:4-5</t>
  </si>
  <si>
    <t xml:space="preserve">Jonah 2:9</t>
  </si>
  <si>
    <t xml:space="preserve">Joshua 1:8,9</t>
  </si>
  <si>
    <t xml:space="preserve">Joshua 1:9</t>
  </si>
  <si>
    <t xml:space="preserve">Joshua 24:15</t>
  </si>
  <si>
    <t xml:space="preserve">Jude‬ ‭1:22-23‬ ‭</t>
  </si>
  <si>
    <t xml:space="preserve">Jude 1:4-5</t>
  </si>
  <si>
    <t xml:space="preserve">Jude 1:6-7</t>
  </si>
  <si>
    <t xml:space="preserve">Jude 3</t>
  </si>
  <si>
    <t xml:space="preserve">Jude 8-11</t>
  </si>
  <si>
    <t xml:space="preserve">Judges‬ ‭15:14-16‬ ‭NKJV‬‬</t>
  </si>
  <si>
    <t xml:space="preserve">Judges 2:12</t>
  </si>
  <si>
    <t xml:space="preserve">Judges 7:13-14</t>
  </si>
  <si>
    <t xml:space="preserve">Lamentations 3:22-24</t>
  </si>
  <si>
    <t xml:space="preserve">Lamentations‬ ‭3:40‬ ‭NASB‬‬</t>
  </si>
  <si>
    <t xml:space="preserve">Leviticus 10:1-2</t>
  </si>
  <si>
    <t xml:space="preserve">Leviticus 19:18</t>
  </si>
  <si>
    <t xml:space="preserve">Leviticus 19:33-34</t>
  </si>
  <si>
    <t xml:space="preserve">Leviticus 26:3-13</t>
  </si>
  <si>
    <t xml:space="preserve">Luke 1:13,31-32</t>
  </si>
  <si>
    <t xml:space="preserve">Luke 10:30-36</t>
  </si>
  <si>
    <t xml:space="preserve">Luke 10:38-42</t>
  </si>
  <si>
    <t xml:space="preserve">Luke 11:34</t>
  </si>
  <si>
    <t xml:space="preserve">Luke 12:11-12</t>
  </si>
  <si>
    <t xml:space="preserve">Luke 12:15-21</t>
  </si>
  <si>
    <t xml:space="preserve">Luke 12:24</t>
  </si>
  <si>
    <t xml:space="preserve">Luke 12:27</t>
  </si>
  <si>
    <t xml:space="preserve">Luke 12:39-40</t>
  </si>
  <si>
    <t xml:space="preserve">Luke 13:29-30</t>
  </si>
  <si>
    <t xml:space="preserve">Luke 13:3</t>
  </si>
  <si>
    <t xml:space="preserve">Luke 13:5</t>
  </si>
  <si>
    <t xml:space="preserve">Luke 14:26-28</t>
  </si>
  <si>
    <t xml:space="preserve">Luke 14:5-6</t>
  </si>
  <si>
    <t xml:space="preserve">Luke 16:10-13</t>
  </si>
  <si>
    <t xml:space="preserve">Luke 18:18-23</t>
  </si>
  <si>
    <t xml:space="preserve">Luke 18:18-30</t>
  </si>
  <si>
    <t xml:space="preserve">Luke 19:7-10</t>
  </si>
  <si>
    <t xml:space="preserve">Luke‬ ‭2:6-14‬ ‭</t>
  </si>
  <si>
    <t xml:space="preserve">Luke 22:24-27</t>
  </si>
  <si>
    <t xml:space="preserve">Luke 22:40</t>
  </si>
  <si>
    <t xml:space="preserve">Luke 23:18-25</t>
  </si>
  <si>
    <t xml:space="preserve">Luke 23:33-38</t>
  </si>
  <si>
    <t xml:space="preserve">Luke 24:29-31</t>
  </si>
  <si>
    <t xml:space="preserve">Luke 5:25</t>
  </si>
  <si>
    <t xml:space="preserve">Luke 5:31,32</t>
  </si>
  <si>
    <t xml:space="preserve">Luke 6:27-28</t>
  </si>
  <si>
    <t xml:space="preserve">Luke 6:29-30</t>
  </si>
  <si>
    <t xml:space="preserve">Luke 6:31-35</t>
  </si>
  <si>
    <t xml:space="preserve">Luke 6:36</t>
  </si>
  <si>
    <t xml:space="preserve">Luke 6:40</t>
  </si>
  <si>
    <t xml:space="preserve">Luke 9:62</t>
  </si>
  <si>
    <t xml:space="preserve">Malachi 2:5</t>
  </si>
  <si>
    <t xml:space="preserve">Malachi 2:6</t>
  </si>
  <si>
    <t xml:space="preserve">Malachi 3:6</t>
  </si>
  <si>
    <t xml:space="preserve">Malachi 3:8</t>
  </si>
  <si>
    <t xml:space="preserve">Malachi 4:1-3</t>
  </si>
  <si>
    <t xml:space="preserve">Malachi 4:5,6</t>
  </si>
  <si>
    <t xml:space="preserve">Mark 10:17-24</t>
  </si>
  <si>
    <t xml:space="preserve">Mark 10:28-30</t>
  </si>
  <si>
    <t xml:space="preserve">Mark 10:29-30</t>
  </si>
  <si>
    <t xml:space="preserve">Mark 10:6-9</t>
  </si>
  <si>
    <t xml:space="preserve">Mark 11:20-23</t>
  </si>
  <si>
    <t xml:space="preserve">Mark 12:29-31</t>
  </si>
  <si>
    <t xml:space="preserve">Mark 12:30</t>
  </si>
  <si>
    <t xml:space="preserve">Mark 14:35-36</t>
  </si>
  <si>
    <t xml:space="preserve">Mark 14:38</t>
  </si>
  <si>
    <t xml:space="preserve">Mark 15:33-39</t>
  </si>
  <si>
    <t xml:space="preserve">Mark 16:16</t>
  </si>
  <si>
    <t xml:space="preserve">Mark 2:21</t>
  </si>
  <si>
    <t xml:space="preserve">Mark 3:33-35</t>
  </si>
  <si>
    <t xml:space="preserve">Mark 4:18-20</t>
  </si>
  <si>
    <t xml:space="preserve">Mark 5:18-19</t>
  </si>
  <si>
    <t xml:space="preserve">Mark 5:36</t>
  </si>
  <si>
    <t xml:space="preserve">Mark 7:18-23</t>
  </si>
  <si>
    <t xml:space="preserve">Matthew 10:32</t>
  </si>
  <si>
    <t xml:space="preserve">Matthew 10:41-42</t>
  </si>
  <si>
    <t xml:space="preserve">Matthew 11:28-30</t>
  </si>
  <si>
    <t xml:space="preserve">Matthew 12:33</t>
  </si>
  <si>
    <t xml:space="preserve">Matthew 12:34</t>
  </si>
  <si>
    <t xml:space="preserve">Matthew 12:36-37</t>
  </si>
  <si>
    <t xml:space="preserve">Matthew 12:48-50</t>
  </si>
  <si>
    <t xml:space="preserve">Matthew 12:50</t>
  </si>
  <si>
    <t xml:space="preserve">Matthew 14:27-29</t>
  </si>
  <si>
    <t xml:space="preserve">Matthew 15:18</t>
  </si>
  <si>
    <t xml:space="preserve">Matthew 15:25-27</t>
  </si>
  <si>
    <t xml:space="preserve">Matthew 15:3-6</t>
  </si>
  <si>
    <t xml:space="preserve">Matthew 15:8</t>
  </si>
  <si>
    <t xml:space="preserve">Matthew 15:9</t>
  </si>
  <si>
    <t xml:space="preserve">Matthew 16:19</t>
  </si>
  <si>
    <t xml:space="preserve">Matthew 16:24-28</t>
  </si>
  <si>
    <t xml:space="preserve">Matthew 17:10-13</t>
  </si>
  <si>
    <t xml:space="preserve">Matthew 18:10</t>
  </si>
  <si>
    <t xml:space="preserve">Matthew 18:1-3</t>
  </si>
  <si>
    <t xml:space="preserve">Matthew 18:4</t>
  </si>
  <si>
    <t xml:space="preserve">Matthew 18:5</t>
  </si>
  <si>
    <t xml:space="preserve">Matthew 19:26</t>
  </si>
  <si>
    <t xml:space="preserve">Matthew 2:13-15</t>
  </si>
  <si>
    <t xml:space="preserve">Matthew 2:3-6</t>
  </si>
  <si>
    <t xml:space="preserve">Matthew‬ ‭2:9-11‬ ‭‬‬</t>
  </si>
  <si>
    <t xml:space="preserve">Matthew 20:25-27</t>
  </si>
  <si>
    <t xml:space="preserve">Matthew 20:25-28</t>
  </si>
  <si>
    <t xml:space="preserve">Matthew 21:16</t>
  </si>
  <si>
    <t xml:space="preserve">Matthew 21:22</t>
  </si>
  <si>
    <t xml:space="preserve">Matthew 21:28-31</t>
  </si>
  <si>
    <t xml:space="preserve">Matthew 22:37</t>
  </si>
  <si>
    <t xml:space="preserve">Matthew 23:37</t>
  </si>
  <si>
    <t xml:space="preserve">Matthew 25:20-21</t>
  </si>
  <si>
    <t xml:space="preserve">Matthew 25:31-34</t>
  </si>
  <si>
    <t xml:space="preserve">Matthew 25:35-36</t>
  </si>
  <si>
    <t xml:space="preserve">Matthew 26:30</t>
  </si>
  <si>
    <t xml:space="preserve">Matthew 26:63-64</t>
  </si>
  <si>
    <t xml:space="preserve">Matthew 27:28-29</t>
  </si>
  <si>
    <t xml:space="preserve">Matthew 27:3-4	</t>
  </si>
  <si>
    <t xml:space="preserve">Matthew 28:1-10</t>
  </si>
  <si>
    <t xml:space="preserve">Matthew 28:18</t>
  </si>
  <si>
    <t xml:space="preserve">Matthew 28:1-8</t>
  </si>
  <si>
    <t xml:space="preserve">Matthew 28:18-20</t>
  </si>
  <si>
    <t xml:space="preserve">Matthew 28:19</t>
  </si>
  <si>
    <t xml:space="preserve">Matthew 28:20</t>
  </si>
  <si>
    <t xml:space="preserve">Matthew 3:1-3</t>
  </si>
  <si>
    <t xml:space="preserve">Matthew 5:13</t>
  </si>
  <si>
    <t xml:space="preserve">Matthew 5:1-5</t>
  </si>
  <si>
    <t xml:space="preserve">Matthew 5:16</t>
  </si>
  <si>
    <t xml:space="preserve">Matthew 5:18</t>
  </si>
  <si>
    <t xml:space="preserve">Matthew 5:21-24</t>
  </si>
  <si>
    <t xml:space="preserve">Matthew 5:42</t>
  </si>
  <si>
    <t xml:space="preserve">Matthew 5:46-48</t>
  </si>
  <si>
    <t xml:space="preserve">Matthew 5:6</t>
  </si>
  <si>
    <t xml:space="preserve">Matthew 6:19-24</t>
  </si>
  <si>
    <t xml:space="preserve">Matthew 6:19-33</t>
  </si>
  <si>
    <t xml:space="preserve">Matthew 6:24</t>
  </si>
  <si>
    <t xml:space="preserve">Matthew 6:25-27</t>
  </si>
  <si>
    <t xml:space="preserve">Matthew 6:26,27</t>
  </si>
  <si>
    <t xml:space="preserve">Matthew 6:31-32</t>
  </si>
  <si>
    <t xml:space="preserve">Matthew 6:31-34</t>
  </si>
  <si>
    <t xml:space="preserve">Matthew 6:33-34</t>
  </si>
  <si>
    <t xml:space="preserve">Matthew 6:7-8</t>
  </si>
  <si>
    <t xml:space="preserve">Matthew 7:12</t>
  </si>
  <si>
    <t xml:space="preserve">Matthew 7:13-14</t>
  </si>
  <si>
    <t xml:space="preserve">Matthew 7:15</t>
  </si>
  <si>
    <t xml:space="preserve">Matthew 7:21-23</t>
  </si>
  <si>
    <t xml:space="preserve">Matthew 7:24-25</t>
  </si>
  <si>
    <t xml:space="preserve">Matthew 7:7-11</t>
  </si>
  <si>
    <t xml:space="preserve">Matthew 8:19-22</t>
  </si>
  <si>
    <t xml:space="preserve">Matthew 9:2</t>
  </si>
  <si>
    <t xml:space="preserve">Matthew 9:9</t>
  </si>
  <si>
    <t xml:space="preserve">Micah 5:2</t>
  </si>
  <si>
    <t xml:space="preserve">Micah 6:10-12</t>
  </si>
  <si>
    <t xml:space="preserve">Micah 7:18</t>
  </si>
  <si>
    <t xml:space="preserve">Nahum 1:7-8</t>
  </si>
  <si>
    <t xml:space="preserve">Nehemiah 1:5</t>
  </si>
  <si>
    <t xml:space="preserve">Nehemiah 4:6</t>
  </si>
  <si>
    <t xml:space="preserve">Nehemiah 8:10</t>
  </si>
  <si>
    <t xml:space="preserve">Numbers 14:17,18</t>
  </si>
  <si>
    <t xml:space="preserve">Numbers 14:21</t>
  </si>
  <si>
    <t xml:space="preserve">Numbers 15:14-16</t>
  </si>
  <si>
    <t xml:space="preserve">Numbers 6:24-26</t>
  </si>
  <si>
    <t xml:space="preserve">Philemon 1:6</t>
  </si>
  <si>
    <t xml:space="preserve">Philemon 1:8-9</t>
  </si>
  <si>
    <t xml:space="preserve">Philippians 1:25-26</t>
  </si>
  <si>
    <t xml:space="preserve">Philippians 1:28</t>
  </si>
  <si>
    <t xml:space="preserve">Philippians 1:3-6</t>
  </si>
  <si>
    <t xml:space="preserve">Philippians 1:8-10</t>
  </si>
  <si>
    <t xml:space="preserve">Philippians 2:11</t>
  </si>
  <si>
    <t xml:space="preserve">Philippians 2:12-13</t>
  </si>
  <si>
    <t xml:space="preserve">Philippians 2:13</t>
  </si>
  <si>
    <t xml:space="preserve">Philippians 2:1-4</t>
  </si>
  <si>
    <t xml:space="preserve">Philippians 2:25-30</t>
  </si>
  <si>
    <t xml:space="preserve">Philippians 2:3</t>
  </si>
  <si>
    <t xml:space="preserve">Philippians 2:3-4</t>
  </si>
  <si>
    <t xml:space="preserve">Philippians 2:9-11</t>
  </si>
  <si>
    <t xml:space="preserve">Philippians 3:13,14</t>
  </si>
  <si>
    <t xml:space="preserve">Philippians 3:13-14</t>
  </si>
  <si>
    <t xml:space="preserve">Philippians 3:20</t>
  </si>
  <si>
    <t xml:space="preserve">Philippians 3:8-10</t>
  </si>
  <si>
    <t xml:space="preserve">Philippians 3:9,10</t>
  </si>
  <si>
    <t xml:space="preserve">Philippians 4:11-12</t>
  </si>
  <si>
    <t xml:space="preserve">Philippians 4:11-13</t>
  </si>
  <si>
    <t xml:space="preserve">Philippians 4:12,13</t>
  </si>
  <si>
    <t xml:space="preserve">Philippians 4:13</t>
  </si>
  <si>
    <t xml:space="preserve">Philippians 4:14-18</t>
  </si>
  <si>
    <t xml:space="preserve">Philippians 4:18-20</t>
  </si>
  <si>
    <t xml:space="preserve">Philippians 4:4</t>
  </si>
  <si>
    <t xml:space="preserve">Philippians 4:4-5</t>
  </si>
  <si>
    <t xml:space="preserve">Philippians 4:6-7</t>
  </si>
  <si>
    <t xml:space="preserve">Philippians‬ ‭4:6-7‬ ‭‬‬</t>
  </si>
  <si>
    <t xml:space="preserve">Philippians 4:7</t>
  </si>
  <si>
    <t xml:space="preserve">Phillipians 4:11-12</t>
  </si>
  <si>
    <t xml:space="preserve">Phlippians 4:7</t>
  </si>
  <si>
    <t xml:space="preserve">‬‬Pilippians‬ ‭4:8-9‬ ‭‬</t>
  </si>
  <si>
    <t xml:space="preserve">Proverbs 1:23-26</t>
  </si>
  <si>
    <t xml:space="preserve">Proverbs 1:7</t>
  </si>
  <si>
    <t xml:space="preserve">Proverbs 10:3-5</t>
  </si>
  <si>
    <t xml:space="preserve">Proverbs 12:23-25</t>
  </si>
  <si>
    <t xml:space="preserve">Proverbs 12:25</t>
  </si>
  <si>
    <t xml:space="preserve">Proverbs 12:28</t>
  </si>
  <si>
    <t xml:space="preserve">Proverbs 12:8-10</t>
  </si>
  <si>
    <t xml:space="preserve">Proverbs 14:26-27</t>
  </si>
  <si>
    <t xml:space="preserve">Proverbs 15:27-29</t>
  </si>
  <si>
    <t xml:space="preserve">Proverbs 15:29</t>
  </si>
  <si>
    <t xml:space="preserve">Proverbs 15:4</t>
  </si>
  <si>
    <t xml:space="preserve">Proverbs 15:7-9</t>
  </si>
  <si>
    <t xml:space="preserve">Proverbs 16:7</t>
  </si>
  <si>
    <t xml:space="preserve">Proverbs 17:27,28</t>
  </si>
  <si>
    <t xml:space="preserve">Proverbs 18:2</t>
  </si>
  <si>
    <t xml:space="preserve">Proverbs 19:16-17</t>
  </si>
  <si>
    <t xml:space="preserve">Proverbs 19:21</t>
  </si>
  <si>
    <t xml:space="preserve">Proverbs 2:6-8</t>
  </si>
  <si>
    <t xml:space="preserve">Proverbs 21:30-31</t>
  </si>
  <si>
    <t xml:space="preserve">Proverbs 22:29</t>
  </si>
  <si>
    <t xml:space="preserve">Proverbs 22:6</t>
  </si>
  <si>
    <t xml:space="preserve">Proverbs 23:5</t>
  </si>
  <si>
    <t xml:space="preserve">Proverbs 24:17-18</t>
  </si>
  <si>
    <t xml:space="preserve">Proverbs 24:5-6</t>
  </si>
  <si>
    <t xml:space="preserve">Proverbs 25:11</t>
  </si>
  <si>
    <t xml:space="preserve">Proverbs 25:28</t>
  </si>
  <si>
    <t xml:space="preserve">Proverbs 27:17</t>
  </si>
  <si>
    <t xml:space="preserve">Proverbs 27:23-24</t>
  </si>
  <si>
    <t xml:space="preserve">Proverbs 27:5-6</t>
  </si>
  <si>
    <t xml:space="preserve">Proverbs 28:13</t>
  </si>
  <si>
    <t xml:space="preserve">Proverbs 29:11</t>
  </si>
  <si>
    <t xml:space="preserve">Proverbs 29:1-3</t>
  </si>
  <si>
    <t xml:space="preserve">Proverbs 3:3-4</t>
  </si>
  <si>
    <t xml:space="preserve">Proverbs 3:5</t>
  </si>
  <si>
    <t xml:space="preserve">Proverbs 3:5-6</t>
  </si>
  <si>
    <t xml:space="preserve">Proverbs 3:5-8</t>
  </si>
  <si>
    <t xml:space="preserve">Proverbs 31:10-12</t>
  </si>
  <si>
    <t xml:space="preserve">Proverbs 4:18</t>
  </si>
  <si>
    <t xml:space="preserve">Proverbs 4:23-25</t>
  </si>
  <si>
    <t xml:space="preserve">Proverbs 6:16-19</t>
  </si>
  <si>
    <t xml:space="preserve">Proverbs 6:20-23</t>
  </si>
  <si>
    <t xml:space="preserve">Proverbs 6:6</t>
  </si>
  <si>
    <t xml:space="preserve">Psalm 1:1-2</t>
  </si>
  <si>
    <t xml:space="preserve">Psalm 100</t>
  </si>
  <si>
    <t xml:space="preserve">Psalm 100:4</t>
  </si>
  <si>
    <t xml:space="preserve">Psalm 100:4,5</t>
  </si>
  <si>
    <t xml:space="preserve">Psalm 101:3</t>
  </si>
  <si>
    <t xml:space="preserve">Psalm 103:11</t>
  </si>
  <si>
    <t xml:space="preserve">Psalm 103:12</t>
  </si>
  <si>
    <t xml:space="preserve">Psalm 103:13,14</t>
  </si>
  <si>
    <t xml:space="preserve">Psalm 103:1-5</t>
  </si>
  <si>
    <t xml:space="preserve">Psalm 103:15-16</t>
  </si>
  <si>
    <t xml:space="preserve">Psalm 11:12-14</t>
  </si>
  <si>
    <t xml:space="preserve">Psalm 112:7</t>
  </si>
  <si>
    <t xml:space="preserve">Psalm 117:1,2</t>
  </si>
  <si>
    <t xml:space="preserve">Psalm 118:21-25</t>
  </si>
  <si>
    <t xml:space="preserve">Psalm 118:24</t>
  </si>
  <si>
    <t xml:space="preserve">Psalm 119:10</t>
  </si>
  <si>
    <t xml:space="preserve">Psalm 119:105</t>
  </si>
  <si>
    <t xml:space="preserve">Psalm 119:11</t>
  </si>
  <si>
    <t xml:space="preserve">Psalm 119:117-119</t>
  </si>
  <si>
    <t xml:space="preserve">Psalm 126:1-3</t>
  </si>
  <si>
    <t xml:space="preserve">Psalm 127:3-5</t>
  </si>
  <si>
    <t xml:space="preserve">Psalm 128:1-2</t>
  </si>
  <si>
    <t xml:space="preserve">Psalm 13:6</t>
  </si>
  <si>
    <t xml:space="preserve">Psalm 136:1-3</t>
  </si>
  <si>
    <t xml:space="preserve">Psalm 139:14-15</t>
  </si>
  <si>
    <t xml:space="preserve">Psalm 139:7-10	</t>
  </si>
  <si>
    <t xml:space="preserve">Psalm 145:22</t>
  </si>
  <si>
    <t xml:space="preserve">Psalm 146:5-7</t>
  </si>
  <si>
    <t xml:space="preserve">Psalm 16:1,2</t>
  </si>
  <si>
    <t xml:space="preserve">Psalm 16:10</t>
  </si>
  <si>
    <t xml:space="preserve">Psalm 17:8</t>
  </si>
  <si>
    <t xml:space="preserve">Psalm 18:25</t>
  </si>
  <si>
    <t xml:space="preserve">Psalm 19:7-10	</t>
  </si>
  <si>
    <t xml:space="preserve">Psalm 23:4</t>
  </si>
  <si>
    <t xml:space="preserve">Psalm 23:5</t>
  </si>
  <si>
    <t xml:space="preserve">Psalm 24:1</t>
  </si>
  <si>
    <t xml:space="preserve">Psalm 26:2</t>
  </si>
  <si>
    <t xml:space="preserve">Psalm 27:1</t>
  </si>
  <si>
    <t xml:space="preserve">Psalm 27:1-2</t>
  </si>
  <si>
    <t xml:space="preserve">Psalm 27:14</t>
  </si>
  <si>
    <t xml:space="preserve">Psalm 28:7-8</t>
  </si>
  <si>
    <t xml:space="preserve">Psalm 31:15</t>
  </si>
  <si>
    <t xml:space="preserve">Psalm 32:11</t>
  </si>
  <si>
    <t xml:space="preserve">Psalm 32:8</t>
  </si>
  <si>
    <t xml:space="preserve">Psalm 34:17</t>
  </si>
  <si>
    <t xml:space="preserve">Psalm 34:18-20</t>
  </si>
  <si>
    <t xml:space="preserve">Psalm 34:5</t>
  </si>
  <si>
    <t xml:space="preserve">Psalm 36:7</t>
  </si>
  <si>
    <t xml:space="preserve">Psalm 37:1-4</t>
  </si>
  <si>
    <t xml:space="preserve">Psalm 37:4-5</t>
  </si>
  <si>
    <t xml:space="preserve">Psalm 39:4-5</t>
  </si>
  <si>
    <t xml:space="preserve">Psalm 4:8</t>
  </si>
  <si>
    <t xml:space="preserve">Psalm 40:17</t>
  </si>
  <si>
    <t xml:space="preserve">Psalm 41:1,2</t>
  </si>
  <si>
    <t xml:space="preserve">Psalm 41:11-13</t>
  </si>
  <si>
    <t xml:space="preserve">Psalm 44:20-22</t>
  </si>
  <si>
    <t xml:space="preserve">Psalm 45:7</t>
  </si>
  <si>
    <t xml:space="preserve">Psalm 46:1</t>
  </si>
  <si>
    <t xml:space="preserve">Psalm 46:10,11</t>
  </si>
  <si>
    <t xml:space="preserve">Psalm 5:3-4</t>
  </si>
  <si>
    <t xml:space="preserve">Psalm 50:9-11</t>
  </si>
  <si>
    <t xml:space="preserve">Psalm 51:10</t>
  </si>
  <si>
    <t xml:space="preserve">Psalm 51:11</t>
  </si>
  <si>
    <t xml:space="preserve">Psalm 51:1-3</t>
  </si>
  <si>
    <t xml:space="preserve">Psalm 55:22</t>
  </si>
  <si>
    <t xml:space="preserve">Psalm 56:10-11</t>
  </si>
  <si>
    <t xml:space="preserve">Psalm 56:3</t>
  </si>
  <si>
    <t xml:space="preserve">Psalm 62:11</t>
  </si>
  <si>
    <t xml:space="preserve">Psalm 62:11-12</t>
  </si>
  <si>
    <t xml:space="preserve">Psalm 63:1</t>
  </si>
  <si>
    <t xml:space="preserve">Psalm 66:16-20	</t>
  </si>
  <si>
    <t xml:space="preserve">Psalm 68:19</t>
  </si>
  <si>
    <t xml:space="preserve">Psalm 68:3-4</t>
  </si>
  <si>
    <t xml:space="preserve">Psalm 69:13</t>
  </si>
  <si>
    <t xml:space="preserve">Psalm 7:17</t>
  </si>
  <si>
    <t xml:space="preserve">Psalm 8:2</t>
  </si>
  <si>
    <t xml:space="preserve">Psalm 8:3-6</t>
  </si>
  <si>
    <t xml:space="preserve">Psalm 84:11</t>
  </si>
  <si>
    <t xml:space="preserve">Psalm 86:5-7</t>
  </si>
  <si>
    <t xml:space="preserve">Psalm 9:10</t>
  </si>
  <si>
    <t xml:space="preserve">Psalm 90:12</t>
  </si>
  <si>
    <t xml:space="preserve">Psalm 91:4</t>
  </si>
  <si>
    <t xml:space="preserve">Psalm 92:1-4</t>
  </si>
  <si>
    <t xml:space="preserve">Psalm 92:5</t>
  </si>
  <si>
    <t xml:space="preserve">Psalm 94:19</t>
  </si>
  <si>
    <t xml:space="preserve">Psalms 107:28-31</t>
  </si>
  <si>
    <t xml:space="preserve">Psalms 127:1-2</t>
  </si>
  <si>
    <t xml:space="preserve">Psalms 145:13</t>
  </si>
  <si>
    <t xml:space="preserve">Psalms 147:1-6</t>
  </si>
  <si>
    <t xml:space="preserve">Psalms‬ ‭22:14-18‬ ‭NASB‬‬</t>
  </si>
  <si>
    <t xml:space="preserve">Psalms 27:3-4</t>
  </si>
  <si>
    <t xml:space="preserve">Psalms‬ ‭34:13‬ ‭</t>
  </si>
  <si>
    <t xml:space="preserve">Psalms 34:15-16</t>
  </si>
  <si>
    <t xml:space="preserve">Psalms 46:10</t>
  </si>
  <si>
    <t xml:space="preserve">Psalms‬ ‭50:14-15‬ ‭</t>
  </si>
  <si>
    <t xml:space="preserve">Psalms 51:10-12</t>
  </si>
  <si>
    <t xml:space="preserve">Psalms 73:25-28</t>
  </si>
  <si>
    <t xml:space="preserve">Revelation 1:17-18</t>
  </si>
  <si>
    <t xml:space="preserve">Revelation‬ ‭1:5-8‬ ‭NASB</t>
  </si>
  <si>
    <t xml:space="preserve">Revelation 1:7</t>
  </si>
  <si>
    <t xml:space="preserve">Revelation 1:8</t>
  </si>
  <si>
    <t xml:space="preserve">Revelation 12:7-9</t>
  </si>
  <si>
    <t xml:space="preserve">Revelation 12:9-10</t>
  </si>
  <si>
    <t xml:space="preserve">Revelation 14:13</t>
  </si>
  <si>
    <t xml:space="preserve">Revelation 19:11-12</t>
  </si>
  <si>
    <t xml:space="preserve">Revelation 2:10</t>
  </si>
  <si>
    <t xml:space="preserve">Revelation 2:11</t>
  </si>
  <si>
    <t xml:space="preserve">Revelation 2:2-3</t>
  </si>
  <si>
    <t xml:space="preserve">Revelation 20:10</t>
  </si>
  <si>
    <t xml:space="preserve">Revelation 20:11-12</t>
  </si>
  <si>
    <t xml:space="preserve">Revelation 20:12, 15</t>
  </si>
  <si>
    <t xml:space="preserve">Revelation 20:1-3</t>
  </si>
  <si>
    <t xml:space="preserve">Revelation 21:15-23</t>
  </si>
  <si>
    <t xml:space="preserve">Revelation 21:3,4</t>
  </si>
  <si>
    <t xml:space="preserve">Revelation 21:6-7</t>
  </si>
  <si>
    <t xml:space="preserve">Revelation 22:11-12</t>
  </si>
  <si>
    <t xml:space="preserve">Revelation 22:12-14</t>
  </si>
  <si>
    <t xml:space="preserve">Revelation 22:14</t>
  </si>
  <si>
    <t xml:space="preserve">Revelation 22:16-17</t>
  </si>
  <si>
    <t xml:space="preserve">Revelation 22:18-19</t>
  </si>
  <si>
    <t xml:space="preserve">Revelation 22:20-21</t>
  </si>
  <si>
    <t xml:space="preserve">Revelation 22:21</t>
  </si>
  <si>
    <t xml:space="preserve">Revelation 22:5</t>
  </si>
  <si>
    <t xml:space="preserve">Revelation‬ ‭22:5</t>
  </si>
  <si>
    <t xml:space="preserve">Revelation 3:16</t>
  </si>
  <si>
    <t xml:space="preserve">Revelation 3:21-21</t>
  </si>
  <si>
    <t xml:space="preserve">Revelation 3:4</t>
  </si>
  <si>
    <t xml:space="preserve">Revelation 3:5</t>
  </si>
  <si>
    <t xml:space="preserve">Revelation 3:7</t>
  </si>
  <si>
    <t xml:space="preserve">Revelation 4:11</t>
  </si>
  <si>
    <t xml:space="preserve">Revelation 4:8</t>
  </si>
  <si>
    <t xml:space="preserve">Revelation 7:11,12</t>
  </si>
  <si>
    <t xml:space="preserve">Revelation 7:9-10</t>
  </si>
  <si>
    <t xml:space="preserve">Revelation 9:1</t>
  </si>
  <si>
    <t xml:space="preserve">Romans 1:20-22</t>
  </si>
  <si>
    <t xml:space="preserve">Romans 1:20-23</t>
  </si>
  <si>
    <t xml:space="preserve">Romans 1:25</t>
  </si>
  <si>
    <t xml:space="preserve">Romans 10:14</t>
  </si>
  <si>
    <t xml:space="preserve">Romans 10:1-4</t>
  </si>
  <si>
    <t xml:space="preserve">Romans 10:17</t>
  </si>
  <si>
    <t xml:space="preserve">Romans 10:9</t>
  </si>
  <si>
    <t xml:space="preserve">Romans 10:9-10</t>
  </si>
  <si>
    <t xml:space="preserve">Romans 12:12</t>
  </si>
  <si>
    <t xml:space="preserve">Romans 12:1-2</t>
  </si>
  <si>
    <t xml:space="preserve">Romans 12:15-16</t>
  </si>
  <si>
    <t xml:space="preserve">Romans 12:18</t>
  </si>
  <si>
    <t xml:space="preserve">Romans 12:2</t>
  </si>
  <si>
    <t xml:space="preserve">Romans 12:4-5</t>
  </si>
  <si>
    <t xml:space="preserve">Romans 12:9-11</t>
  </si>
  <si>
    <t xml:space="preserve">Romans 12:9-12</t>
  </si>
  <si>
    <t xml:space="preserve">Romans 12:9-13</t>
  </si>
  <si>
    <t xml:space="preserve">Romans‬ ‭13:11-12</t>
  </si>
  <si>
    <t xml:space="preserve">Romans 13:8</t>
  </si>
  <si>
    <t xml:space="preserve">Romans 14:11-12</t>
  </si>
  <si>
    <t xml:space="preserve">Romans 14:17</t>
  </si>
  <si>
    <t xml:space="preserve">Romans 14:18-19</t>
  </si>
  <si>
    <t xml:space="preserve">Romans 14:21</t>
  </si>
  <si>
    <t xml:space="preserve">Romans 14:22</t>
  </si>
  <si>
    <t xml:space="preserve">Romans 14:5-9</t>
  </si>
  <si>
    <t xml:space="preserve">Romans 14:6</t>
  </si>
  <si>
    <t xml:space="preserve">Romans 15:13</t>
  </si>
  <si>
    <t xml:space="preserve">Romans 15:1-3</t>
  </si>
  <si>
    <t xml:space="preserve">Romans 15:4-6</t>
  </si>
  <si>
    <t xml:space="preserve">Romans 15:5-6</t>
  </si>
  <si>
    <t xml:space="preserve">Romans‬ ‭15:5-6‬ ‭ESV‬‬</t>
  </si>
  <si>
    <t xml:space="preserve">Romans 16:16</t>
  </si>
  <si>
    <t xml:space="preserve">Romans 2:4</t>
  </si>
  <si>
    <t xml:space="preserve">Romans 2:7</t>
  </si>
  <si>
    <t xml:space="preserve">Romans 3:20</t>
  </si>
  <si>
    <t xml:space="preserve">Romans 5:1-2</t>
  </si>
  <si>
    <t xml:space="preserve">Romans 5:1-5</t>
  </si>
  <si>
    <t xml:space="preserve">‬‬Romans‬ ‭5:1-5‬ ‭‬‬</t>
  </si>
  <si>
    <t xml:space="preserve">Romans 6:10-11</t>
  </si>
  <si>
    <t xml:space="preserve">Romans 6:11</t>
  </si>
  <si>
    <t xml:space="preserve">Romans 6:16-23</t>
  </si>
  <si>
    <t xml:space="preserve">Romans 6:23</t>
  </si>
  <si>
    <t xml:space="preserve">Romans 6:6</t>
  </si>
  <si>
    <t xml:space="preserve">Romans 7:14-18</t>
  </si>
  <si>
    <t xml:space="preserve">Romans 7:22</t>
  </si>
  <si>
    <t xml:space="preserve">Romans 8:1,2</t>
  </si>
  <si>
    <t xml:space="preserve">Romans 8:1-4</t>
  </si>
  <si>
    <t xml:space="preserve">Romans 8:15,23</t>
  </si>
  <si>
    <t xml:space="preserve">Romans 8:16-17</t>
  </si>
  <si>
    <t xml:space="preserve">Romans 8:20-23</t>
  </si>
  <si>
    <t xml:space="preserve">Romans 8:26</t>
  </si>
  <si>
    <t xml:space="preserve">Romans 8:28</t>
  </si>
  <si>
    <t xml:space="preserve">Romans 8:30-31</t>
  </si>
  <si>
    <t xml:space="preserve">Romans 8:35-39</t>
  </si>
  <si>
    <t xml:space="preserve">Romans 8:37-39</t>
  </si>
  <si>
    <t xml:space="preserve">Romans 8:38-39</t>
  </si>
  <si>
    <t xml:space="preserve">Romans 8:38-39 (2)</t>
  </si>
  <si>
    <t xml:space="preserve">Romans 8:9</t>
  </si>
  <si>
    <t xml:space="preserve">Ruth 2:12</t>
  </si>
  <si>
    <t xml:space="preserve">Ruth 4:17</t>
  </si>
  <si>
    <t xml:space="preserve">Titus 1:15-16</t>
  </si>
  <si>
    <t xml:space="preserve">Titus 1:2</t>
  </si>
  <si>
    <t xml:space="preserve">Titus 2: 11-12</t>
  </si>
  <si>
    <t xml:space="preserve">Titus 2:11-13</t>
  </si>
  <si>
    <t xml:space="preserve">Titus 2:11-14	</t>
  </si>
  <si>
    <t xml:space="preserve">Titus 2:1-8	</t>
  </si>
  <si>
    <t xml:space="preserve">Titus 2:7-8</t>
  </si>
  <si>
    <t xml:space="preserve">Titus 3:1-3</t>
  </si>
  <si>
    <t xml:space="preserve">Titus 3:4-7</t>
  </si>
  <si>
    <t xml:space="preserve">Titus 3:5</t>
  </si>
  <si>
    <t xml:space="preserve">Titus 3:5,6</t>
  </si>
  <si>
    <t xml:space="preserve">Titus 3:8-11</t>
  </si>
  <si>
    <t xml:space="preserve">Zechariah‬ ‭12:10‬ ‭NASB</t>
  </si>
  <si>
    <t xml:space="preserve">Zechariah 9:9</t>
  </si>
  <si>
    <t xml:space="preserve">Zephaniah 3:14</t>
  </si>
  <si>
    <t xml:space="preserve">Zephaniah 3:16-17</t>
  </si>
  <si>
    <t xml:space="preserve">Zephaniah 3:17</t>
  </si>
  <si>
    <t xml:space="preserve">Psalm 4:3</t>
  </si>
  <si>
    <t xml:space="preserve">Psalm 5:11</t>
  </si>
  <si>
    <t xml:space="preserve">Psalm 8:1</t>
  </si>
  <si>
    <t xml:space="preserve">Psalm 9:1-2</t>
  </si>
  <si>
    <t xml:space="preserve">Psalm 18:1-2</t>
  </si>
  <si>
    <t xml:space="preserve">Psalm 103:1-2</t>
  </si>
  <si>
    <t xml:space="preserve">Psalm 149:1</t>
  </si>
  <si>
    <t xml:space="preserve">Order</t>
  </si>
  <si>
    <t xml:space="preserve">Last Used</t>
  </si>
  <si>
    <t xml:space="preserve">reference.yml</t>
  </si>
  <si>
    <t xml:space="preserve">Luke 13:13</t>
  </si>
  <si>
    <t xml:space="preserve">Philippians 4:5</t>
  </si>
  <si>
    <t xml:space="preserve">Romans 14:7</t>
  </si>
  <si>
    <t xml:space="preserve">Matthew 11:28-29</t>
  </si>
</sst>
</file>

<file path=xl/styles.xml><?xml version="1.0" encoding="utf-8"?>
<styleSheet xmlns="http://schemas.openxmlformats.org/spreadsheetml/2006/main">
  <numFmts count="9">
    <numFmt numFmtId="164" formatCode="General"/>
    <numFmt numFmtId="165" formatCode="H:MM\ AM/PM"/>
    <numFmt numFmtId="166" formatCode="MMMM\ D&quot;, &quot;YYYY;@"/>
    <numFmt numFmtId="167" formatCode="MM/DD/YY;@"/>
    <numFmt numFmtId="168" formatCode="0"/>
    <numFmt numFmtId="169" formatCode="[$-F800]DDDD&quot;, &quot;MMMM\ DD&quot;, &quot;YYYY"/>
    <numFmt numFmtId="170" formatCode="M/D/YYYY"/>
    <numFmt numFmtId="171" formatCode="D\-MMM"/>
    <numFmt numFmtId="172" formatCode="MMM\ D&quot;, &quot;YYYY"/>
  </numFmts>
  <fonts count="9">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b val="true"/>
      <u val="single"/>
      <sz val="11"/>
      <color rgb="FF0563C1"/>
      <name val="Calibri"/>
      <family val="2"/>
      <charset val="1"/>
    </font>
    <font>
      <u val="single"/>
      <sz val="11"/>
      <color rgb="FF0563C1"/>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top" textRotation="0" wrapText="true" indent="0" shrinkToFit="false"/>
      <protection locked="true" hidden="false"/>
    </xf>
    <xf numFmtId="165" fontId="5" fillId="0" borderId="1" xfId="0" applyFont="true" applyBorder="true" applyAlignment="true" applyProtection="false">
      <alignment horizontal="right" vertical="top" textRotation="0" wrapText="tru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false">
      <alignment horizontal="righ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6"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7" fontId="8" fillId="0" borderId="0" xfId="0" applyFont="true" applyBorder="false" applyAlignment="true" applyProtection="false">
      <alignment horizontal="general" vertical="top"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7"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0" fillId="2"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5" fillId="0" borderId="0" xfId="21"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top" textRotation="0" wrapText="false" indent="0" shrinkToFit="false"/>
      <protection locked="true" hidden="false"/>
    </xf>
    <xf numFmtId="168" fontId="8" fillId="0" borderId="0" xfId="0" applyFont="true" applyBorder="false" applyAlignment="true" applyProtection="false">
      <alignment horizontal="general" vertical="top" textRotation="0" wrapText="false" indent="0" shrinkToFit="false"/>
      <protection locked="true" hidden="false"/>
    </xf>
    <xf numFmtId="168" fontId="0"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8"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7"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9" fontId="0" fillId="0"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top" textRotation="0" wrapText="true" indent="0" shrinkToFit="false"/>
      <protection locked="true" hidden="false"/>
    </xf>
    <xf numFmtId="172" fontId="0" fillId="0" borderId="0" xfId="0" applyFont="false" applyBorder="false" applyAlignment="true" applyProtection="false">
      <alignment horizontal="general" vertical="top" textRotation="0" wrapText="false" indent="0" shrinkToFit="false"/>
      <protection locked="true" hidden="false"/>
    </xf>
    <xf numFmtId="167" fontId="8" fillId="0" borderId="0" xfId="0" applyFont="true" applyBorder="false" applyAlignment="true" applyProtection="false">
      <alignment horizontal="right" vertical="bottom" textRotation="0" wrapText="false" indent="0" shrinkToFit="false"/>
      <protection locked="true" hidden="false"/>
    </xf>
    <xf numFmtId="172" fontId="8" fillId="0" borderId="0" xfId="0" applyFont="true" applyBorder="false" applyAlignment="true" applyProtection="false">
      <alignment horizontal="general" vertical="top"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bufordcoc.com/" TargetMode="External"/><Relationship Id="rId2" Type="http://schemas.openxmlformats.org/officeDocument/2006/relationships/hyperlink" Target="http://bufordcoc.com/webmail" TargetMode="External"/><Relationship Id="rId3" Type="http://schemas.openxmlformats.org/officeDocument/2006/relationships/hyperlink" Target="http://bufordcoc.com/administrator"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2:D7 A1"/>
    </sheetView>
  </sheetViews>
  <sheetFormatPr defaultRowHeight="14.4" zeroHeight="false" outlineLevelRow="0" outlineLevelCol="0"/>
  <cols>
    <col collapsed="false" customWidth="true" hidden="false" outlineLevel="0" max="1" min="1" style="0" width="12"/>
    <col collapsed="false" customWidth="true" hidden="false" outlineLevel="0" max="2" min="2" style="0" width="34.44"/>
    <col collapsed="false" customWidth="true" hidden="false" outlineLevel="0" max="3" min="3" style="0" width="38.11"/>
    <col collapsed="false" customWidth="true" hidden="false" outlineLevel="0" max="4" min="4" style="0" width="49.77"/>
    <col collapsed="false" customWidth="true" hidden="false" outlineLevel="0" max="1025" min="5" style="0" width="8.79"/>
  </cols>
  <sheetData>
    <row r="1" customFormat="false" ht="15" hidden="false" customHeight="false" outlineLevel="0" collapsed="false">
      <c r="A1" s="1" t="s">
        <v>0</v>
      </c>
      <c r="B1" s="2" t="s">
        <v>1</v>
      </c>
      <c r="C1" s="2"/>
      <c r="D1" s="3"/>
      <c r="E1" s="3"/>
      <c r="F1" s="3"/>
      <c r="G1" s="3"/>
      <c r="H1" s="3"/>
      <c r="I1" s="3"/>
      <c r="J1" s="3"/>
      <c r="K1" s="3"/>
      <c r="L1" s="3"/>
      <c r="M1" s="3"/>
      <c r="N1" s="3"/>
      <c r="O1" s="3"/>
      <c r="P1" s="3"/>
      <c r="Q1" s="3"/>
      <c r="R1" s="3"/>
      <c r="S1" s="3"/>
      <c r="T1" s="3"/>
      <c r="U1" s="3"/>
      <c r="V1" s="3"/>
      <c r="W1" s="3"/>
      <c r="X1" s="3"/>
      <c r="Y1" s="3"/>
      <c r="Z1" s="3"/>
      <c r="AA1" s="3"/>
    </row>
    <row r="2" customFormat="false" ht="15" hidden="false" customHeight="false" outlineLevel="0" collapsed="false">
      <c r="A2" s="1" t="s">
        <v>2</v>
      </c>
      <c r="B2" s="2" t="s">
        <v>3</v>
      </c>
      <c r="C2" s="2"/>
      <c r="D2" s="3"/>
      <c r="E2" s="3"/>
      <c r="F2" s="3"/>
      <c r="G2" s="3"/>
      <c r="H2" s="3"/>
      <c r="I2" s="3"/>
      <c r="J2" s="3"/>
      <c r="K2" s="3"/>
      <c r="L2" s="3"/>
      <c r="M2" s="3"/>
      <c r="N2" s="3"/>
      <c r="O2" s="3"/>
      <c r="P2" s="3"/>
      <c r="Q2" s="3"/>
      <c r="R2" s="3"/>
      <c r="S2" s="3"/>
      <c r="T2" s="3"/>
      <c r="U2" s="3"/>
      <c r="V2" s="3"/>
      <c r="W2" s="3"/>
      <c r="X2" s="3"/>
      <c r="Y2" s="3"/>
      <c r="Z2" s="3"/>
      <c r="AA2" s="3"/>
    </row>
    <row r="3" customFormat="false" ht="15" hidden="false" customHeight="false" outlineLevel="0" collapsed="false">
      <c r="A3" s="2"/>
      <c r="B3" s="2"/>
      <c r="C3" s="2"/>
      <c r="D3" s="3"/>
      <c r="E3" s="3"/>
      <c r="F3" s="3"/>
      <c r="G3" s="3"/>
      <c r="H3" s="3"/>
      <c r="I3" s="3"/>
      <c r="J3" s="3"/>
      <c r="K3" s="3"/>
      <c r="L3" s="3"/>
      <c r="M3" s="3"/>
      <c r="N3" s="3"/>
      <c r="O3" s="3"/>
      <c r="P3" s="3"/>
      <c r="Q3" s="3"/>
      <c r="R3" s="3"/>
      <c r="S3" s="3"/>
      <c r="T3" s="3"/>
      <c r="U3" s="3"/>
      <c r="V3" s="3"/>
      <c r="W3" s="3"/>
      <c r="X3" s="3"/>
      <c r="Y3" s="3"/>
      <c r="Z3" s="3"/>
      <c r="AA3" s="3"/>
    </row>
    <row r="4" customFormat="false" ht="15" hidden="false" customHeight="false" outlineLevel="0" collapsed="false">
      <c r="A4" s="1" t="s">
        <v>4</v>
      </c>
      <c r="B4" s="4" t="s">
        <v>5</v>
      </c>
      <c r="C4" s="1" t="s">
        <v>6</v>
      </c>
      <c r="D4" s="1" t="s">
        <v>7</v>
      </c>
      <c r="E4" s="3"/>
      <c r="F4" s="3"/>
      <c r="G4" s="3"/>
      <c r="H4" s="3"/>
      <c r="I4" s="3"/>
      <c r="J4" s="3"/>
      <c r="K4" s="3"/>
      <c r="L4" s="3"/>
      <c r="M4" s="3"/>
      <c r="N4" s="3"/>
      <c r="O4" s="3"/>
      <c r="P4" s="3"/>
      <c r="Q4" s="3"/>
      <c r="R4" s="3"/>
      <c r="S4" s="3"/>
      <c r="T4" s="3"/>
      <c r="U4" s="3"/>
      <c r="V4" s="3"/>
      <c r="W4" s="3"/>
      <c r="X4" s="3"/>
      <c r="Y4" s="3"/>
      <c r="Z4" s="3"/>
      <c r="AA4" s="3"/>
    </row>
    <row r="5" customFormat="false" ht="15" hidden="false" customHeight="false" outlineLevel="0" collapsed="false">
      <c r="A5" s="2" t="s">
        <v>8</v>
      </c>
      <c r="B5" s="5" t="n">
        <v>0.270833333333333</v>
      </c>
      <c r="C5" s="5" t="n">
        <v>0.375</v>
      </c>
      <c r="D5" s="5" t="n">
        <v>0.375</v>
      </c>
      <c r="E5" s="3"/>
      <c r="F5" s="3"/>
      <c r="G5" s="3"/>
      <c r="H5" s="3"/>
      <c r="I5" s="3"/>
      <c r="J5" s="3"/>
      <c r="K5" s="3"/>
      <c r="L5" s="3"/>
      <c r="M5" s="3"/>
      <c r="N5" s="3"/>
      <c r="O5" s="3"/>
      <c r="P5" s="3"/>
      <c r="Q5" s="3"/>
      <c r="R5" s="3"/>
      <c r="S5" s="3"/>
      <c r="T5" s="3"/>
      <c r="U5" s="3"/>
      <c r="V5" s="3"/>
      <c r="W5" s="3"/>
      <c r="X5" s="3"/>
      <c r="Y5" s="3"/>
      <c r="Z5" s="3"/>
      <c r="AA5" s="3"/>
    </row>
    <row r="6" customFormat="false" ht="15" hidden="false" customHeight="false" outlineLevel="0" collapsed="false">
      <c r="A6" s="3"/>
      <c r="B6" s="6" t="s">
        <v>9</v>
      </c>
      <c r="C6" s="2" t="s">
        <v>1</v>
      </c>
      <c r="D6" s="3"/>
      <c r="E6" s="3"/>
      <c r="F6" s="3"/>
      <c r="G6" s="3"/>
      <c r="H6" s="3"/>
      <c r="I6" s="3"/>
      <c r="J6" s="3"/>
      <c r="K6" s="3"/>
      <c r="L6" s="3"/>
      <c r="M6" s="3"/>
      <c r="N6" s="3"/>
      <c r="O6" s="3"/>
      <c r="P6" s="3"/>
      <c r="Q6" s="3"/>
      <c r="R6" s="3"/>
      <c r="S6" s="3"/>
      <c r="T6" s="3"/>
      <c r="U6" s="3"/>
      <c r="V6" s="3"/>
      <c r="W6" s="3"/>
      <c r="X6" s="3"/>
      <c r="Y6" s="3"/>
      <c r="Z6" s="3"/>
      <c r="AA6" s="3"/>
    </row>
    <row r="7" customFormat="false" ht="15" hidden="false" customHeight="false" outlineLevel="0" collapsed="false">
      <c r="A7" s="3"/>
      <c r="B7" s="2" t="s">
        <v>10</v>
      </c>
      <c r="C7" s="2" t="s">
        <v>3</v>
      </c>
      <c r="D7" s="3"/>
      <c r="E7" s="3"/>
      <c r="F7" s="3"/>
      <c r="G7" s="3"/>
      <c r="H7" s="3"/>
      <c r="I7" s="3"/>
      <c r="J7" s="3"/>
      <c r="K7" s="3"/>
      <c r="L7" s="3"/>
      <c r="M7" s="3"/>
      <c r="N7" s="3"/>
      <c r="O7" s="3"/>
      <c r="P7" s="3"/>
      <c r="Q7" s="3"/>
      <c r="R7" s="3"/>
      <c r="S7" s="3"/>
      <c r="T7" s="3"/>
      <c r="U7" s="3"/>
      <c r="V7" s="3"/>
      <c r="W7" s="3"/>
      <c r="X7" s="3"/>
      <c r="Y7" s="3"/>
      <c r="Z7" s="3"/>
      <c r="AA7" s="3"/>
    </row>
    <row r="8" customFormat="false" ht="15" hidden="false" customHeight="false" outlineLevel="0" collapsed="false">
      <c r="A8" s="3"/>
      <c r="B8" s="2" t="s">
        <v>11</v>
      </c>
      <c r="C8" s="3" t="s">
        <v>12</v>
      </c>
      <c r="D8" s="3"/>
      <c r="E8" s="3"/>
      <c r="F8" s="3"/>
      <c r="G8" s="3"/>
      <c r="H8" s="3"/>
      <c r="I8" s="3"/>
      <c r="J8" s="3"/>
      <c r="K8" s="3"/>
      <c r="L8" s="3"/>
      <c r="M8" s="3"/>
      <c r="N8" s="3"/>
      <c r="O8" s="3"/>
      <c r="P8" s="3"/>
      <c r="Q8" s="3"/>
      <c r="R8" s="3"/>
      <c r="S8" s="3"/>
      <c r="T8" s="3"/>
      <c r="U8" s="3"/>
      <c r="V8" s="3"/>
      <c r="W8" s="3"/>
      <c r="X8" s="3"/>
      <c r="Y8" s="3"/>
      <c r="Z8" s="3"/>
      <c r="AA8" s="3"/>
    </row>
    <row r="9" customFormat="false" ht="1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c r="AA9" s="3"/>
    </row>
    <row r="10" customFormat="false" ht="27" hidden="false" customHeight="false" outlineLevel="0" collapsed="false">
      <c r="A10" s="7" t="n">
        <v>1</v>
      </c>
      <c r="B10" s="2" t="s">
        <v>13</v>
      </c>
      <c r="C10" s="2" t="s">
        <v>14</v>
      </c>
      <c r="D10" s="2" t="s">
        <v>13</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7" t="n">
        <v>2</v>
      </c>
      <c r="B11" s="6" t="s">
        <v>15</v>
      </c>
      <c r="C11" s="2" t="s">
        <v>16</v>
      </c>
      <c r="D11" s="2" t="s">
        <v>16</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false" outlineLevel="0" collapsed="false">
      <c r="A12" s="7" t="n">
        <v>3</v>
      </c>
      <c r="B12" s="2" t="s">
        <v>17</v>
      </c>
      <c r="C12" s="2" t="s">
        <v>18</v>
      </c>
      <c r="D12" s="2" t="s">
        <v>18</v>
      </c>
      <c r="E12" s="3"/>
      <c r="F12" s="3"/>
      <c r="G12" s="3"/>
      <c r="H12" s="3"/>
      <c r="I12" s="3"/>
      <c r="J12" s="3"/>
      <c r="K12" s="3"/>
      <c r="L12" s="3"/>
      <c r="M12" s="3"/>
      <c r="N12" s="3"/>
      <c r="O12" s="3"/>
      <c r="P12" s="3"/>
      <c r="Q12" s="3"/>
      <c r="R12" s="3"/>
      <c r="S12" s="3"/>
      <c r="T12" s="3"/>
      <c r="U12" s="3"/>
      <c r="V12" s="3"/>
      <c r="W12" s="3"/>
      <c r="X12" s="3"/>
      <c r="Y12" s="3"/>
      <c r="Z12" s="3"/>
      <c r="AA12" s="3"/>
    </row>
    <row r="13" customFormat="false" ht="15" hidden="false" customHeight="false" outlineLevel="0" collapsed="false">
      <c r="A13" s="7" t="n">
        <v>4</v>
      </c>
      <c r="B13" s="2" t="s">
        <v>19</v>
      </c>
      <c r="C13" s="2" t="s">
        <v>20</v>
      </c>
      <c r="D13" s="2" t="s">
        <v>21</v>
      </c>
      <c r="E13" s="3"/>
      <c r="F13" s="3"/>
      <c r="G13" s="3"/>
      <c r="H13" s="3"/>
      <c r="I13" s="3"/>
      <c r="J13" s="3"/>
      <c r="K13" s="3"/>
      <c r="L13" s="3"/>
      <c r="M13" s="3"/>
      <c r="N13" s="3"/>
      <c r="O13" s="3"/>
      <c r="P13" s="3"/>
      <c r="Q13" s="3"/>
      <c r="R13" s="3"/>
      <c r="S13" s="3"/>
      <c r="T13" s="3"/>
      <c r="U13" s="3"/>
      <c r="V13" s="3"/>
      <c r="W13" s="3"/>
      <c r="X13" s="3"/>
      <c r="Y13" s="3"/>
      <c r="Z13" s="3"/>
      <c r="AA13" s="3"/>
    </row>
    <row r="14" customFormat="false" ht="15" hidden="false" customHeight="false" outlineLevel="0" collapsed="false">
      <c r="A14" s="7" t="n">
        <v>5</v>
      </c>
      <c r="B14" s="2" t="s">
        <v>22</v>
      </c>
      <c r="D14" s="2" t="s">
        <v>23</v>
      </c>
      <c r="E14" s="3"/>
      <c r="F14" s="3"/>
      <c r="G14" s="3"/>
      <c r="H14" s="3"/>
      <c r="I14" s="3"/>
      <c r="J14" s="3"/>
      <c r="K14" s="3"/>
      <c r="L14" s="3"/>
      <c r="M14" s="3"/>
      <c r="N14" s="3"/>
      <c r="O14" s="3"/>
      <c r="P14" s="3"/>
      <c r="Q14" s="3"/>
      <c r="R14" s="3"/>
      <c r="S14" s="3"/>
      <c r="T14" s="3"/>
      <c r="U14" s="3"/>
      <c r="V14" s="3"/>
      <c r="W14" s="3"/>
      <c r="X14" s="3"/>
      <c r="Y14" s="3"/>
      <c r="Z14" s="3"/>
      <c r="AA14" s="3"/>
    </row>
    <row r="15" customFormat="false" ht="15" hidden="false" customHeight="false" outlineLevel="0" collapsed="false">
      <c r="A15" s="3" t="n">
        <v>6</v>
      </c>
      <c r="B15" s="2" t="s">
        <v>24</v>
      </c>
      <c r="C15" s="3"/>
      <c r="D15" s="2" t="s">
        <v>25</v>
      </c>
      <c r="E15" s="3"/>
      <c r="F15" s="3"/>
      <c r="G15" s="3"/>
      <c r="H15" s="3"/>
      <c r="I15" s="3"/>
      <c r="J15" s="3"/>
      <c r="K15" s="3"/>
      <c r="L15" s="3"/>
      <c r="M15" s="3"/>
      <c r="N15" s="3"/>
      <c r="O15" s="3"/>
      <c r="P15" s="3"/>
      <c r="Q15" s="3"/>
      <c r="R15" s="3"/>
      <c r="S15" s="3"/>
      <c r="T15" s="3"/>
      <c r="U15" s="3"/>
      <c r="V15" s="3"/>
      <c r="W15" s="3"/>
      <c r="X15" s="3"/>
      <c r="Y15" s="3"/>
      <c r="Z15" s="3"/>
      <c r="AA15" s="3"/>
    </row>
    <row r="16" customFormat="false" ht="15" hidden="false" customHeight="false" outlineLevel="0" collapsed="false">
      <c r="A16" s="7" t="n">
        <v>7</v>
      </c>
      <c r="B16" s="2" t="s">
        <v>26</v>
      </c>
      <c r="C16" s="3"/>
      <c r="D16" s="2" t="s">
        <v>27</v>
      </c>
      <c r="E16" s="3"/>
      <c r="F16" s="3"/>
      <c r="G16" s="3"/>
      <c r="H16" s="3"/>
      <c r="I16" s="3"/>
      <c r="J16" s="3"/>
      <c r="K16" s="3"/>
      <c r="L16" s="3"/>
      <c r="M16" s="3"/>
      <c r="N16" s="3"/>
      <c r="O16" s="3"/>
      <c r="P16" s="3"/>
      <c r="Q16" s="3"/>
      <c r="R16" s="3"/>
      <c r="S16" s="3"/>
      <c r="T16" s="3"/>
      <c r="U16" s="3"/>
      <c r="V16" s="3"/>
      <c r="W16" s="3"/>
      <c r="X16" s="3"/>
      <c r="Y16" s="3"/>
      <c r="Z16" s="3"/>
      <c r="AA16" s="3"/>
    </row>
    <row r="17" customFormat="false" ht="40.8" hidden="false" customHeight="false" outlineLevel="0" collapsed="false">
      <c r="A17" s="7" t="n">
        <v>8</v>
      </c>
      <c r="B17" s="3" t="s">
        <v>28</v>
      </c>
      <c r="C17" s="3"/>
      <c r="D17" s="2" t="s">
        <v>29</v>
      </c>
      <c r="E17" s="3"/>
      <c r="F17" s="3"/>
      <c r="G17" s="3"/>
      <c r="H17" s="3"/>
      <c r="I17" s="3"/>
      <c r="J17" s="3"/>
      <c r="K17" s="3"/>
      <c r="L17" s="3"/>
      <c r="M17" s="3"/>
      <c r="N17" s="3"/>
      <c r="O17" s="3"/>
      <c r="P17" s="3"/>
      <c r="Q17" s="3"/>
      <c r="R17" s="3"/>
      <c r="S17" s="3"/>
      <c r="T17" s="3"/>
      <c r="U17" s="3"/>
      <c r="V17" s="3"/>
      <c r="W17" s="3"/>
      <c r="X17" s="3"/>
      <c r="Y17" s="3"/>
      <c r="Z17" s="3"/>
      <c r="AA17" s="3"/>
    </row>
    <row r="18" customFormat="false" ht="15" hidden="false" customHeight="false" outlineLevel="0" collapsed="false">
      <c r="A18" s="3" t="n">
        <v>9</v>
      </c>
      <c r="B18" s="2" t="s">
        <v>30</v>
      </c>
      <c r="C18" s="3"/>
      <c r="D18" s="2" t="s">
        <v>31</v>
      </c>
      <c r="E18" s="3"/>
      <c r="F18" s="3"/>
      <c r="G18" s="3"/>
      <c r="H18" s="3"/>
      <c r="I18" s="3"/>
      <c r="J18" s="3"/>
      <c r="K18" s="3"/>
      <c r="L18" s="3"/>
      <c r="M18" s="3"/>
      <c r="N18" s="3"/>
      <c r="O18" s="3"/>
      <c r="P18" s="3"/>
      <c r="Q18" s="3"/>
      <c r="R18" s="3"/>
      <c r="S18" s="3"/>
      <c r="T18" s="3"/>
      <c r="U18" s="3"/>
      <c r="V18" s="3"/>
      <c r="W18" s="3"/>
      <c r="X18" s="3"/>
      <c r="Y18" s="3"/>
      <c r="Z18" s="3"/>
      <c r="AA18" s="3"/>
    </row>
    <row r="19" customFormat="false" ht="27" hidden="false" customHeight="false" outlineLevel="0" collapsed="false">
      <c r="A19" s="3" t="n">
        <v>10</v>
      </c>
      <c r="B19" s="2" t="s">
        <v>16</v>
      </c>
      <c r="C19" s="3"/>
      <c r="D19" s="2" t="s">
        <v>32</v>
      </c>
      <c r="E19" s="3"/>
      <c r="F19" s="3"/>
      <c r="G19" s="3"/>
      <c r="H19" s="3"/>
      <c r="I19" s="3"/>
      <c r="J19" s="3"/>
      <c r="K19" s="3"/>
      <c r="L19" s="3"/>
      <c r="M19" s="3"/>
      <c r="N19" s="3"/>
      <c r="O19" s="3"/>
      <c r="P19" s="3"/>
      <c r="Q19" s="3"/>
      <c r="R19" s="3"/>
      <c r="S19" s="3"/>
      <c r="T19" s="3"/>
      <c r="U19" s="3"/>
      <c r="V19" s="3"/>
      <c r="W19" s="3"/>
      <c r="X19" s="3"/>
      <c r="Y19" s="3"/>
      <c r="Z19" s="3"/>
      <c r="AA19" s="3"/>
    </row>
    <row r="20" customFormat="false" ht="15" hidden="false" customHeight="false" outlineLevel="0" collapsed="false">
      <c r="A20" s="3" t="n">
        <v>11</v>
      </c>
      <c r="B20" s="2" t="s">
        <v>18</v>
      </c>
      <c r="C20" s="3"/>
      <c r="D20" s="2" t="s">
        <v>33</v>
      </c>
      <c r="E20" s="3"/>
      <c r="F20" s="3"/>
      <c r="G20" s="3"/>
      <c r="H20" s="3"/>
      <c r="I20" s="3"/>
      <c r="J20" s="3"/>
      <c r="K20" s="3"/>
      <c r="L20" s="3"/>
      <c r="M20" s="3"/>
      <c r="N20" s="3"/>
      <c r="O20" s="3"/>
      <c r="P20" s="3"/>
      <c r="Q20" s="3"/>
      <c r="R20" s="3"/>
      <c r="S20" s="3"/>
      <c r="T20" s="3"/>
      <c r="U20" s="3"/>
      <c r="V20" s="3"/>
      <c r="W20" s="3"/>
      <c r="X20" s="3"/>
      <c r="Y20" s="3"/>
      <c r="Z20" s="3"/>
      <c r="AA20" s="3"/>
    </row>
    <row r="21" customFormat="false" ht="15" hidden="false" customHeight="false" outlineLevel="0" collapsed="false">
      <c r="A21" s="3" t="n">
        <v>12</v>
      </c>
      <c r="B21" s="2" t="s">
        <v>34</v>
      </c>
      <c r="C21" s="3"/>
      <c r="D21" s="2" t="s">
        <v>35</v>
      </c>
      <c r="E21" s="3"/>
      <c r="F21" s="3"/>
      <c r="G21" s="3"/>
      <c r="H21" s="3"/>
      <c r="I21" s="3"/>
      <c r="J21" s="3"/>
      <c r="K21" s="3"/>
      <c r="L21" s="3"/>
      <c r="M21" s="3"/>
      <c r="N21" s="3"/>
      <c r="O21" s="3"/>
      <c r="P21" s="3"/>
      <c r="Q21" s="3"/>
      <c r="R21" s="3"/>
      <c r="S21" s="3"/>
      <c r="T21" s="3"/>
      <c r="U21" s="3"/>
      <c r="V21" s="3"/>
      <c r="W21" s="3"/>
      <c r="X21" s="3"/>
      <c r="Y21" s="3"/>
      <c r="Z21" s="3"/>
      <c r="AA21" s="3"/>
    </row>
    <row r="22" customFormat="false" ht="15" hidden="false" customHeight="false" outlineLevel="0" collapsed="false">
      <c r="A22" s="3"/>
      <c r="B22" s="3"/>
      <c r="C22" s="3"/>
      <c r="D22" s="2" t="s">
        <v>36</v>
      </c>
      <c r="E22" s="3"/>
      <c r="F22" s="3"/>
      <c r="G22" s="3"/>
      <c r="H22" s="3"/>
      <c r="I22" s="3"/>
      <c r="J22" s="3"/>
      <c r="K22" s="3"/>
      <c r="L22" s="3"/>
      <c r="M22" s="3"/>
      <c r="N22" s="3"/>
      <c r="O22" s="3"/>
      <c r="P22" s="3"/>
      <c r="Q22" s="3"/>
      <c r="R22" s="3"/>
      <c r="S22" s="3"/>
      <c r="T22" s="3"/>
      <c r="U22" s="3"/>
      <c r="V22" s="3"/>
      <c r="W22" s="3"/>
      <c r="X22" s="3"/>
      <c r="Y22" s="3"/>
      <c r="Z22" s="3"/>
      <c r="AA22" s="3"/>
    </row>
    <row r="23" customFormat="false" ht="15" hidden="false" customHeight="false" outlineLevel="0" collapsed="false">
      <c r="A23" s="3"/>
      <c r="B23" s="3"/>
      <c r="C23" s="3"/>
      <c r="D23" s="2" t="s">
        <v>20</v>
      </c>
      <c r="E23" s="3"/>
      <c r="F23" s="3"/>
      <c r="G23" s="3"/>
      <c r="H23" s="3"/>
      <c r="I23" s="3"/>
      <c r="J23" s="3"/>
      <c r="K23" s="3"/>
      <c r="L23" s="3"/>
      <c r="M23" s="3"/>
      <c r="N23" s="3"/>
      <c r="O23" s="3"/>
      <c r="P23" s="3"/>
      <c r="Q23" s="3"/>
      <c r="R23" s="3"/>
      <c r="S23" s="3"/>
      <c r="T23" s="3"/>
      <c r="U23" s="3"/>
      <c r="V23" s="3"/>
      <c r="W23" s="3"/>
      <c r="X23" s="3"/>
      <c r="Y23" s="3"/>
      <c r="Z23" s="3"/>
      <c r="AA23" s="3"/>
    </row>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00" customFormat="false" ht="15" hidden="false" customHeight="false" outlineLevel="0" collapsed="false"/>
    <row r="1001" customFormat="false" ht="15" hidden="false" customHeight="false" outlineLevel="0" collapsed="false"/>
    <row r="1002" customFormat="false" ht="15" hidden="false" customHeight="false" outlineLevel="0" collapsed="false"/>
    <row r="1003" customFormat="false" ht="15" hidden="false" customHeight="false" outlineLevel="0" collapsed="false"/>
    <row r="1004" customFormat="false" ht="15" hidden="false" customHeight="false" outlineLevel="0" collapsed="false"/>
  </sheetData>
  <hyperlinks>
    <hyperlink ref="B4" r:id="rId1" display="bufordcoc.com"/>
    <hyperlink ref="B6" r:id="rId2" display="bufordcoc.com/webmail"/>
    <hyperlink ref="B11" r:id="rId3" display="bufordcoc.com/administrato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D2:D7 A2"/>
    </sheetView>
  </sheetViews>
  <sheetFormatPr defaultRowHeight="14.4" zeroHeight="false" outlineLevelRow="0" outlineLevelCol="0"/>
  <cols>
    <col collapsed="false" customWidth="true" hidden="false" outlineLevel="0" max="1" min="1" style="8" width="18.44"/>
    <col collapsed="false" customWidth="true" hidden="false" outlineLevel="0" max="2" min="2" style="9" width="22"/>
    <col collapsed="false" customWidth="true" hidden="false" outlineLevel="0" max="3" min="3" style="10" width="98.66"/>
    <col collapsed="false" customWidth="true" hidden="false" outlineLevel="0" max="4" min="4" style="11" width="8.79"/>
    <col collapsed="false" customWidth="true" hidden="false" outlineLevel="0" max="1025" min="5" style="9" width="8.79"/>
  </cols>
  <sheetData>
    <row r="1" s="13" customFormat="true" ht="14.4" hidden="false" customHeight="false" outlineLevel="0" collapsed="false">
      <c r="A1" s="12" t="s">
        <v>37</v>
      </c>
      <c r="B1" s="13" t="s">
        <v>38</v>
      </c>
      <c r="C1" s="14" t="s">
        <v>39</v>
      </c>
      <c r="D1" s="15"/>
    </row>
    <row r="2" s="18" customFormat="true" ht="72" hidden="false" customHeight="false" outlineLevel="0" collapsed="false">
      <c r="A2" s="16" t="n">
        <v>42793</v>
      </c>
      <c r="B2" s="9" t="s">
        <v>40</v>
      </c>
      <c r="C2" s="10" t="s">
        <v>41</v>
      </c>
      <c r="D2" s="17"/>
    </row>
    <row r="3" s="18" customFormat="true" ht="57.6" hidden="false" customHeight="false" outlineLevel="0" collapsed="false">
      <c r="A3" s="16" t="n">
        <f aca="false">A2+1</f>
        <v>42794</v>
      </c>
      <c r="B3" s="9" t="s">
        <v>42</v>
      </c>
      <c r="C3" s="10" t="s">
        <v>43</v>
      </c>
      <c r="D3" s="17"/>
    </row>
    <row r="4" s="18" customFormat="true" ht="86.4" hidden="false" customHeight="false" outlineLevel="0" collapsed="false">
      <c r="A4" s="16" t="n">
        <f aca="false">A3+1</f>
        <v>42795</v>
      </c>
      <c r="B4" s="9" t="s">
        <v>44</v>
      </c>
      <c r="C4" s="10" t="s">
        <v>45</v>
      </c>
      <c r="D4" s="17"/>
    </row>
    <row r="5" s="18" customFormat="true" ht="72" hidden="false" customHeight="false" outlineLevel="0" collapsed="false">
      <c r="A5" s="16" t="n">
        <f aca="false">A4+1</f>
        <v>42796</v>
      </c>
      <c r="B5" s="9" t="s">
        <v>46</v>
      </c>
      <c r="C5" s="10" t="s">
        <v>47</v>
      </c>
      <c r="D5" s="17"/>
    </row>
    <row r="6" s="18" customFormat="true" ht="43.2" hidden="false" customHeight="false" outlineLevel="0" collapsed="false">
      <c r="A6" s="16" t="n">
        <f aca="false">A5+1</f>
        <v>42797</v>
      </c>
      <c r="B6" s="10" t="s">
        <v>48</v>
      </c>
      <c r="C6" s="10" t="s">
        <v>49</v>
      </c>
      <c r="D6" s="17"/>
    </row>
    <row r="7" s="18" customFormat="true" ht="43.2" hidden="false" customHeight="false" outlineLevel="0" collapsed="false">
      <c r="A7" s="16" t="n">
        <f aca="false">A6+1</f>
        <v>42798</v>
      </c>
      <c r="B7" s="10" t="s">
        <v>50</v>
      </c>
      <c r="C7" s="10" t="s">
        <v>51</v>
      </c>
      <c r="D7" s="17"/>
    </row>
    <row r="8" s="18" customFormat="true" ht="14.4" hidden="false" customHeight="false" outlineLevel="0" collapsed="false">
      <c r="A8" s="19"/>
      <c r="B8" s="20"/>
      <c r="C8" s="21"/>
      <c r="D8" s="17"/>
    </row>
    <row r="9" s="18" customFormat="true" ht="57.6" hidden="false" customHeight="false" outlineLevel="0" collapsed="false">
      <c r="A9" s="16" t="n">
        <f aca="false">A15+21</f>
        <v>42604</v>
      </c>
      <c r="B9" s="9" t="s">
        <v>52</v>
      </c>
      <c r="C9" s="10" t="s">
        <v>53</v>
      </c>
      <c r="D9" s="17"/>
    </row>
    <row r="10" s="18" customFormat="true" ht="43.2" hidden="false" customHeight="false" outlineLevel="0" collapsed="false">
      <c r="A10" s="16" t="n">
        <f aca="false">A16+21</f>
        <v>42605</v>
      </c>
      <c r="B10" s="9" t="s">
        <v>54</v>
      </c>
      <c r="C10" s="10" t="s">
        <v>55</v>
      </c>
      <c r="D10" s="17"/>
    </row>
    <row r="11" s="18" customFormat="true" ht="28.8" hidden="false" customHeight="false" outlineLevel="0" collapsed="false">
      <c r="A11" s="16" t="n">
        <f aca="false">A17+21</f>
        <v>42606</v>
      </c>
      <c r="B11" s="9" t="s">
        <v>56</v>
      </c>
      <c r="C11" s="10" t="s">
        <v>57</v>
      </c>
      <c r="D11" s="17"/>
    </row>
    <row r="12" s="18" customFormat="true" ht="28.8" hidden="false" customHeight="false" outlineLevel="0" collapsed="false">
      <c r="A12" s="16" t="n">
        <f aca="false">A18+21</f>
        <v>42607</v>
      </c>
      <c r="B12" s="9" t="s">
        <v>58</v>
      </c>
      <c r="C12" s="10" t="s">
        <v>59</v>
      </c>
      <c r="D12" s="17"/>
    </row>
    <row r="13" s="18" customFormat="true" ht="43.2" hidden="false" customHeight="false" outlineLevel="0" collapsed="false">
      <c r="A13" s="16" t="n">
        <f aca="false">A19+21</f>
        <v>42608</v>
      </c>
      <c r="B13" s="10" t="s">
        <v>60</v>
      </c>
      <c r="C13" s="10" t="s">
        <v>61</v>
      </c>
      <c r="D13" s="17"/>
    </row>
    <row r="14" s="18" customFormat="true" ht="14.4" hidden="false" customHeight="false" outlineLevel="0" collapsed="false">
      <c r="A14" s="19"/>
      <c r="B14" s="20"/>
      <c r="C14" s="21"/>
      <c r="D14" s="17"/>
    </row>
    <row r="15" s="18" customFormat="true" ht="72" hidden="false" customHeight="false" outlineLevel="0" collapsed="false">
      <c r="A15" s="16" t="n">
        <f aca="false">A21+21</f>
        <v>42583</v>
      </c>
      <c r="B15" s="9" t="s">
        <v>62</v>
      </c>
      <c r="C15" s="10" t="s">
        <v>63</v>
      </c>
      <c r="D15" s="17"/>
    </row>
    <row r="16" s="18" customFormat="true" ht="28.8" hidden="false" customHeight="false" outlineLevel="0" collapsed="false">
      <c r="A16" s="16" t="n">
        <f aca="false">A22+21</f>
        <v>42584</v>
      </c>
      <c r="B16" s="10" t="s">
        <v>64</v>
      </c>
      <c r="C16" s="10" t="s">
        <v>65</v>
      </c>
      <c r="D16" s="17"/>
    </row>
    <row r="17" s="18" customFormat="true" ht="100.8" hidden="false" customHeight="false" outlineLevel="0" collapsed="false">
      <c r="A17" s="16" t="n">
        <f aca="false">A23+21</f>
        <v>42585</v>
      </c>
      <c r="B17" s="9" t="s">
        <v>66</v>
      </c>
      <c r="C17" s="10" t="s">
        <v>67</v>
      </c>
      <c r="D17" s="17"/>
    </row>
    <row r="18" s="18" customFormat="true" ht="43.2" hidden="false" customHeight="false" outlineLevel="0" collapsed="false">
      <c r="A18" s="16" t="n">
        <f aca="false">A24+21</f>
        <v>42586</v>
      </c>
      <c r="B18" s="10" t="s">
        <v>68</v>
      </c>
      <c r="C18" s="10" t="s">
        <v>69</v>
      </c>
      <c r="D18" s="17"/>
    </row>
    <row r="19" s="18" customFormat="true" ht="57.6" hidden="false" customHeight="false" outlineLevel="0" collapsed="false">
      <c r="A19" s="16" t="n">
        <f aca="false">A25+21</f>
        <v>42587</v>
      </c>
      <c r="B19" s="9" t="s">
        <v>70</v>
      </c>
      <c r="C19" s="10" t="s">
        <v>71</v>
      </c>
      <c r="D19" s="17"/>
    </row>
    <row r="20" s="18" customFormat="true" ht="14.4" hidden="false" customHeight="false" outlineLevel="0" collapsed="false">
      <c r="A20" s="19"/>
      <c r="B20" s="20"/>
      <c r="C20" s="21"/>
      <c r="D20" s="17"/>
    </row>
    <row r="21" s="18" customFormat="true" ht="43.2" hidden="false" customHeight="false" outlineLevel="0" collapsed="false">
      <c r="A21" s="16" t="n">
        <f aca="false">A27+21</f>
        <v>42562</v>
      </c>
      <c r="B21" s="9" t="s">
        <v>72</v>
      </c>
      <c r="C21" s="10" t="s">
        <v>73</v>
      </c>
      <c r="D21" s="17"/>
    </row>
    <row r="22" s="18" customFormat="true" ht="72" hidden="false" customHeight="false" outlineLevel="0" collapsed="false">
      <c r="A22" s="16" t="n">
        <f aca="false">A28+21</f>
        <v>42563</v>
      </c>
      <c r="B22" s="9" t="s">
        <v>74</v>
      </c>
      <c r="C22" s="10" t="s">
        <v>75</v>
      </c>
      <c r="D22" s="17"/>
    </row>
    <row r="23" s="18" customFormat="true" ht="43.2" hidden="false" customHeight="false" outlineLevel="0" collapsed="false">
      <c r="A23" s="16" t="n">
        <f aca="false">A29+21</f>
        <v>42564</v>
      </c>
      <c r="B23" s="9" t="s">
        <v>76</v>
      </c>
      <c r="C23" s="10" t="s">
        <v>77</v>
      </c>
      <c r="D23" s="17"/>
    </row>
    <row r="24" s="18" customFormat="true" ht="14.4" hidden="false" customHeight="false" outlineLevel="0" collapsed="false">
      <c r="A24" s="16" t="n">
        <f aca="false">A30+21</f>
        <v>42565</v>
      </c>
      <c r="B24" s="9" t="s">
        <v>78</v>
      </c>
      <c r="C24" s="10" t="s">
        <v>79</v>
      </c>
      <c r="D24" s="17"/>
    </row>
    <row r="25" s="18" customFormat="true" ht="216" hidden="false" customHeight="false" outlineLevel="0" collapsed="false">
      <c r="A25" s="16" t="n">
        <f aca="false">A31+21</f>
        <v>42566</v>
      </c>
      <c r="B25" s="10" t="s">
        <v>80</v>
      </c>
      <c r="C25" s="10" t="s">
        <v>81</v>
      </c>
      <c r="D25" s="17"/>
    </row>
    <row r="26" s="18" customFormat="true" ht="14.4" hidden="false" customHeight="false" outlineLevel="0" collapsed="false">
      <c r="A26" s="19"/>
      <c r="B26" s="20"/>
      <c r="C26" s="21"/>
      <c r="D26" s="17"/>
    </row>
    <row r="27" s="18" customFormat="true" ht="43.2" hidden="false" customHeight="false" outlineLevel="0" collapsed="false">
      <c r="A27" s="16" t="n">
        <f aca="false">A33+14</f>
        <v>42541</v>
      </c>
      <c r="B27" s="22" t="s">
        <v>82</v>
      </c>
      <c r="C27" s="23" t="s">
        <v>83</v>
      </c>
      <c r="D27" s="17"/>
    </row>
    <row r="28" s="18" customFormat="true" ht="28.8" hidden="false" customHeight="false" outlineLevel="0" collapsed="false">
      <c r="A28" s="16" t="n">
        <f aca="false">A34+14</f>
        <v>42542</v>
      </c>
      <c r="B28" s="9" t="s">
        <v>84</v>
      </c>
      <c r="C28" s="23" t="s">
        <v>85</v>
      </c>
      <c r="D28" s="17"/>
    </row>
    <row r="29" s="18" customFormat="true" ht="43.2" hidden="false" customHeight="false" outlineLevel="0" collapsed="false">
      <c r="A29" s="16" t="n">
        <f aca="false">A35+14</f>
        <v>42543</v>
      </c>
      <c r="B29" s="22" t="s">
        <v>86</v>
      </c>
      <c r="C29" s="23" t="s">
        <v>87</v>
      </c>
      <c r="D29" s="17"/>
    </row>
    <row r="30" s="18" customFormat="true" ht="28.8" hidden="false" customHeight="false" outlineLevel="0" collapsed="false">
      <c r="A30" s="16" t="n">
        <f aca="false">A36+14</f>
        <v>42544</v>
      </c>
      <c r="B30" s="18" t="s">
        <v>88</v>
      </c>
      <c r="C30" s="23" t="s">
        <v>89</v>
      </c>
      <c r="D30" s="17"/>
    </row>
    <row r="31" s="18" customFormat="true" ht="28.8" hidden="false" customHeight="false" outlineLevel="0" collapsed="false">
      <c r="A31" s="16" t="n">
        <f aca="false">A37+14</f>
        <v>42545</v>
      </c>
      <c r="B31" s="9" t="s">
        <v>90</v>
      </c>
      <c r="C31" s="10" t="s">
        <v>91</v>
      </c>
      <c r="D31" s="17"/>
    </row>
    <row r="32" s="18" customFormat="true" ht="14.4" hidden="false" customHeight="false" outlineLevel="0" collapsed="false">
      <c r="A32" s="19"/>
      <c r="B32" s="20"/>
      <c r="C32" s="21"/>
      <c r="D32" s="17"/>
    </row>
    <row r="33" s="18" customFormat="true" ht="57.6" hidden="false" customHeight="false" outlineLevel="0" collapsed="false">
      <c r="A33" s="16" t="n">
        <v>42527</v>
      </c>
      <c r="B33" s="22" t="s">
        <v>92</v>
      </c>
      <c r="C33" s="23" t="s">
        <v>93</v>
      </c>
      <c r="D33" s="17"/>
    </row>
    <row r="34" s="18" customFormat="true" ht="28.8" hidden="false" customHeight="false" outlineLevel="0" collapsed="false">
      <c r="A34" s="16" t="n">
        <v>42528</v>
      </c>
      <c r="B34" s="9" t="s">
        <v>94</v>
      </c>
      <c r="C34" s="23" t="s">
        <v>95</v>
      </c>
      <c r="D34" s="17"/>
    </row>
    <row r="35" s="18" customFormat="true" ht="28.8" hidden="false" customHeight="false" outlineLevel="0" collapsed="false">
      <c r="A35" s="16" t="n">
        <v>42529</v>
      </c>
      <c r="B35" s="22" t="s">
        <v>96</v>
      </c>
      <c r="C35" s="23" t="s">
        <v>97</v>
      </c>
      <c r="D35" s="17"/>
    </row>
    <row r="36" s="18" customFormat="true" ht="43.2" hidden="false" customHeight="false" outlineLevel="0" collapsed="false">
      <c r="A36" s="16" t="n">
        <v>42530</v>
      </c>
      <c r="B36" s="18" t="s">
        <v>98</v>
      </c>
      <c r="C36" s="23" t="s">
        <v>99</v>
      </c>
      <c r="D36" s="17"/>
    </row>
    <row r="37" s="18" customFormat="true" ht="28.8" hidden="false" customHeight="false" outlineLevel="0" collapsed="false">
      <c r="A37" s="16" t="n">
        <v>42531</v>
      </c>
      <c r="B37" s="9" t="s">
        <v>100</v>
      </c>
      <c r="C37" s="10" t="s">
        <v>101</v>
      </c>
      <c r="D37" s="17"/>
    </row>
    <row r="38" s="18" customFormat="true" ht="14.4" hidden="false" customHeight="false" outlineLevel="0" collapsed="false">
      <c r="A38" s="19"/>
      <c r="B38" s="20"/>
      <c r="C38" s="21"/>
      <c r="D38" s="17"/>
    </row>
    <row r="39" s="18" customFormat="true" ht="28.8" hidden="false" customHeight="false" outlineLevel="0" collapsed="false">
      <c r="A39" s="16" t="n">
        <f aca="false">A45+21</f>
        <v>42513</v>
      </c>
      <c r="B39" s="22" t="s">
        <v>102</v>
      </c>
      <c r="C39" s="23" t="s">
        <v>103</v>
      </c>
      <c r="D39" s="17"/>
    </row>
    <row r="40" s="18" customFormat="true" ht="14.4" hidden="false" customHeight="false" outlineLevel="0" collapsed="false">
      <c r="A40" s="16" t="n">
        <f aca="false">A46+21</f>
        <v>42514</v>
      </c>
      <c r="B40" s="9" t="s">
        <v>104</v>
      </c>
      <c r="C40" s="23" t="s">
        <v>105</v>
      </c>
      <c r="D40" s="17"/>
    </row>
    <row r="41" s="18" customFormat="true" ht="43.2" hidden="false" customHeight="false" outlineLevel="0" collapsed="false">
      <c r="A41" s="16" t="n">
        <f aca="false">A47+21</f>
        <v>42515</v>
      </c>
      <c r="B41" s="22" t="s">
        <v>106</v>
      </c>
      <c r="C41" s="23" t="s">
        <v>107</v>
      </c>
      <c r="D41" s="17"/>
    </row>
    <row r="42" s="18" customFormat="true" ht="57.6" hidden="false" customHeight="false" outlineLevel="0" collapsed="false">
      <c r="A42" s="16" t="n">
        <f aca="false">A48+21</f>
        <v>42516</v>
      </c>
      <c r="B42" s="18" t="s">
        <v>108</v>
      </c>
      <c r="C42" s="23" t="s">
        <v>109</v>
      </c>
      <c r="D42" s="17"/>
    </row>
    <row r="43" s="18" customFormat="true" ht="43.2" hidden="false" customHeight="false" outlineLevel="0" collapsed="false">
      <c r="A43" s="16" t="n">
        <f aca="false">A49+21</f>
        <v>42517</v>
      </c>
      <c r="B43" s="9" t="s">
        <v>110</v>
      </c>
      <c r="C43" s="10" t="s">
        <v>111</v>
      </c>
      <c r="D43" s="17"/>
    </row>
    <row r="44" s="18" customFormat="true" ht="14.4" hidden="false" customHeight="false" outlineLevel="0" collapsed="false">
      <c r="A44" s="19"/>
      <c r="B44" s="20"/>
      <c r="C44" s="21"/>
      <c r="D44" s="17"/>
    </row>
    <row r="45" s="18" customFormat="true" ht="72" hidden="false" customHeight="false" outlineLevel="0" collapsed="false">
      <c r="A45" s="16" t="n">
        <f aca="false">A51+21</f>
        <v>42492</v>
      </c>
      <c r="B45" s="18" t="s">
        <v>112</v>
      </c>
      <c r="C45" s="23" t="s">
        <v>113</v>
      </c>
      <c r="D45" s="17"/>
    </row>
    <row r="46" s="18" customFormat="true" ht="14.4" hidden="false" customHeight="false" outlineLevel="0" collapsed="false">
      <c r="A46" s="16" t="n">
        <f aca="false">A52+21</f>
        <v>42493</v>
      </c>
      <c r="B46" s="18" t="s">
        <v>114</v>
      </c>
      <c r="C46" s="23" t="s">
        <v>115</v>
      </c>
      <c r="D46" s="17"/>
    </row>
    <row r="47" s="18" customFormat="true" ht="14.4" hidden="false" customHeight="false" outlineLevel="0" collapsed="false">
      <c r="A47" s="16" t="n">
        <f aca="false">A53+21</f>
        <v>42494</v>
      </c>
      <c r="B47" s="22" t="s">
        <v>116</v>
      </c>
      <c r="C47" s="24" t="s">
        <v>117</v>
      </c>
      <c r="D47" s="17"/>
    </row>
    <row r="48" s="18" customFormat="true" ht="14.4" hidden="false" customHeight="false" outlineLevel="0" collapsed="false">
      <c r="A48" s="16" t="n">
        <f aca="false">A54+21</f>
        <v>42495</v>
      </c>
      <c r="B48" s="22" t="s">
        <v>118</v>
      </c>
      <c r="C48" s="24" t="s">
        <v>119</v>
      </c>
      <c r="D48" s="17"/>
    </row>
    <row r="49" s="18" customFormat="true" ht="14.4" hidden="false" customHeight="false" outlineLevel="0" collapsed="false">
      <c r="A49" s="16" t="n">
        <f aca="false">A55+21</f>
        <v>42496</v>
      </c>
      <c r="B49" s="22" t="s">
        <v>120</v>
      </c>
      <c r="C49" s="18" t="s">
        <v>121</v>
      </c>
      <c r="D49" s="17"/>
    </row>
    <row r="50" s="18" customFormat="true" ht="14.4" hidden="false" customHeight="false" outlineLevel="0" collapsed="false">
      <c r="A50" s="19"/>
      <c r="B50" s="20"/>
      <c r="C50" s="21"/>
      <c r="D50" s="17"/>
    </row>
    <row r="51" s="18" customFormat="true" ht="57.6" hidden="false" customHeight="false" outlineLevel="0" collapsed="false">
      <c r="A51" s="16" t="n">
        <f aca="false">A57+21</f>
        <v>42471</v>
      </c>
      <c r="B51" s="18" t="s">
        <v>122</v>
      </c>
      <c r="C51" s="23" t="s">
        <v>123</v>
      </c>
      <c r="D51" s="17"/>
    </row>
    <row r="52" s="18" customFormat="true" ht="28.8" hidden="false" customHeight="false" outlineLevel="0" collapsed="false">
      <c r="A52" s="16" t="n">
        <f aca="false">A58+21</f>
        <v>42472</v>
      </c>
      <c r="B52" s="18" t="s">
        <v>124</v>
      </c>
      <c r="C52" s="23" t="s">
        <v>125</v>
      </c>
      <c r="D52" s="17"/>
    </row>
    <row r="53" s="18" customFormat="true" ht="144" hidden="false" customHeight="false" outlineLevel="0" collapsed="false">
      <c r="A53" s="16" t="n">
        <f aca="false">A59+21</f>
        <v>42473</v>
      </c>
      <c r="B53" s="18" t="s">
        <v>126</v>
      </c>
      <c r="C53" s="23" t="s">
        <v>127</v>
      </c>
      <c r="D53" s="17"/>
    </row>
    <row r="54" s="18" customFormat="true" ht="28.8" hidden="false" customHeight="false" outlineLevel="0" collapsed="false">
      <c r="A54" s="16" t="n">
        <f aca="false">A60+21</f>
        <v>42474</v>
      </c>
      <c r="B54" s="18" t="s">
        <v>128</v>
      </c>
      <c r="C54" s="23" t="s">
        <v>129</v>
      </c>
      <c r="D54" s="17"/>
    </row>
    <row r="55" s="18" customFormat="true" ht="57.6" hidden="false" customHeight="false" outlineLevel="0" collapsed="false">
      <c r="A55" s="16" t="n">
        <f aca="false">A61+21</f>
        <v>42475</v>
      </c>
      <c r="B55" s="22" t="s">
        <v>130</v>
      </c>
      <c r="C55" s="23" t="s">
        <v>131</v>
      </c>
      <c r="D55" s="17"/>
    </row>
    <row r="56" s="18" customFormat="true" ht="14.4" hidden="false" customHeight="false" outlineLevel="0" collapsed="false">
      <c r="A56" s="19"/>
      <c r="B56" s="20"/>
      <c r="C56" s="21"/>
      <c r="D56" s="17"/>
    </row>
    <row r="57" s="18" customFormat="true" ht="26.4" hidden="false" customHeight="false" outlineLevel="0" collapsed="false">
      <c r="A57" s="16" t="n">
        <f aca="false">A63+21</f>
        <v>42450</v>
      </c>
      <c r="B57" s="22" t="s">
        <v>132</v>
      </c>
      <c r="C57" s="22" t="s">
        <v>133</v>
      </c>
      <c r="D57" s="17"/>
    </row>
    <row r="58" s="18" customFormat="true" ht="118.8" hidden="false" customHeight="false" outlineLevel="0" collapsed="false">
      <c r="A58" s="16" t="n">
        <f aca="false">A64+21</f>
        <v>42451</v>
      </c>
      <c r="B58" s="22" t="s">
        <v>134</v>
      </c>
      <c r="C58" s="22" t="s">
        <v>135</v>
      </c>
      <c r="D58" s="17"/>
    </row>
    <row r="59" s="18" customFormat="true" ht="39.6" hidden="false" customHeight="false" outlineLevel="0" collapsed="false">
      <c r="A59" s="16" t="n">
        <f aca="false">A65+21</f>
        <v>42452</v>
      </c>
      <c r="B59" s="22" t="s">
        <v>136</v>
      </c>
      <c r="C59" s="22" t="s">
        <v>137</v>
      </c>
      <c r="D59" s="17"/>
    </row>
    <row r="60" s="18" customFormat="true" ht="26.4" hidden="false" customHeight="false" outlineLevel="0" collapsed="false">
      <c r="A60" s="16" t="n">
        <f aca="false">A66+21</f>
        <v>42453</v>
      </c>
      <c r="B60" s="22" t="s">
        <v>138</v>
      </c>
      <c r="C60" s="22" t="s">
        <v>139</v>
      </c>
      <c r="D60" s="17"/>
    </row>
    <row r="61" s="18" customFormat="true" ht="39.6" hidden="false" customHeight="false" outlineLevel="0" collapsed="false">
      <c r="A61" s="16" t="n">
        <f aca="false">A67+21</f>
        <v>42454</v>
      </c>
      <c r="B61" s="22" t="s">
        <v>140</v>
      </c>
      <c r="C61" s="22" t="s">
        <v>141</v>
      </c>
      <c r="D61" s="17"/>
    </row>
    <row r="62" s="18" customFormat="true" ht="14.4" hidden="false" customHeight="false" outlineLevel="0" collapsed="false">
      <c r="A62" s="19"/>
      <c r="B62" s="20"/>
      <c r="C62" s="21"/>
      <c r="D62" s="17"/>
    </row>
    <row r="63" s="18" customFormat="true" ht="105.6" hidden="false" customHeight="false" outlineLevel="0" collapsed="false">
      <c r="A63" s="16" t="n">
        <f aca="false">A69+21</f>
        <v>42429</v>
      </c>
      <c r="B63" s="22" t="s">
        <v>142</v>
      </c>
      <c r="C63" s="22" t="s">
        <v>143</v>
      </c>
      <c r="D63" s="17"/>
    </row>
    <row r="64" s="18" customFormat="true" ht="52.8" hidden="false" customHeight="false" outlineLevel="0" collapsed="false">
      <c r="A64" s="16" t="n">
        <f aca="false">A70+21</f>
        <v>42430</v>
      </c>
      <c r="B64" s="22" t="s">
        <v>144</v>
      </c>
      <c r="C64" s="22" t="s">
        <v>145</v>
      </c>
      <c r="D64" s="17"/>
    </row>
    <row r="65" s="18" customFormat="true" ht="79.2" hidden="false" customHeight="false" outlineLevel="0" collapsed="false">
      <c r="A65" s="16" t="n">
        <f aca="false">A71+21</f>
        <v>42431</v>
      </c>
      <c r="B65" s="22" t="s">
        <v>146</v>
      </c>
      <c r="C65" s="22" t="s">
        <v>147</v>
      </c>
      <c r="D65" s="17"/>
    </row>
    <row r="66" s="18" customFormat="true" ht="211.2" hidden="false" customHeight="false" outlineLevel="0" collapsed="false">
      <c r="A66" s="16" t="n">
        <f aca="false">A72+21</f>
        <v>42432</v>
      </c>
      <c r="B66" s="22" t="s">
        <v>148</v>
      </c>
      <c r="C66" s="22" t="s">
        <v>149</v>
      </c>
      <c r="D66" s="17"/>
    </row>
    <row r="67" s="18" customFormat="true" ht="14.4" hidden="false" customHeight="false" outlineLevel="0" collapsed="false">
      <c r="A67" s="16" t="n">
        <f aca="false">A73+21</f>
        <v>42433</v>
      </c>
      <c r="B67" s="22" t="s">
        <v>150</v>
      </c>
      <c r="C67" s="22" t="s">
        <v>151</v>
      </c>
      <c r="D67" s="17"/>
    </row>
    <row r="68" s="18" customFormat="true" ht="14.4" hidden="false" customHeight="false" outlineLevel="0" collapsed="false">
      <c r="A68" s="19"/>
      <c r="B68" s="20"/>
      <c r="C68" s="21"/>
      <c r="D68" s="17"/>
    </row>
    <row r="69" s="18" customFormat="true" ht="14.4" hidden="false" customHeight="false" outlineLevel="0" collapsed="false">
      <c r="A69" s="16" t="n">
        <f aca="false">A75+21</f>
        <v>42408</v>
      </c>
      <c r="B69" s="22" t="s">
        <v>152</v>
      </c>
      <c r="C69" s="22" t="s">
        <v>153</v>
      </c>
      <c r="D69" s="17"/>
    </row>
    <row r="70" s="18" customFormat="true" ht="26.4" hidden="false" customHeight="false" outlineLevel="0" collapsed="false">
      <c r="A70" s="16" t="n">
        <f aca="false">A76+21</f>
        <v>42409</v>
      </c>
      <c r="B70" s="22" t="s">
        <v>154</v>
      </c>
      <c r="C70" s="22" t="s">
        <v>155</v>
      </c>
      <c r="D70" s="17"/>
    </row>
    <row r="71" s="18" customFormat="true" ht="14.4" hidden="false" customHeight="false" outlineLevel="0" collapsed="false">
      <c r="A71" s="16" t="n">
        <f aca="false">A77+21</f>
        <v>42410</v>
      </c>
      <c r="B71" s="22" t="s">
        <v>156</v>
      </c>
      <c r="C71" s="22" t="s">
        <v>157</v>
      </c>
      <c r="D71" s="17"/>
    </row>
    <row r="72" s="18" customFormat="true" ht="26.4" hidden="false" customHeight="false" outlineLevel="0" collapsed="false">
      <c r="A72" s="16" t="n">
        <f aca="false">A78+21</f>
        <v>42411</v>
      </c>
      <c r="B72" s="22" t="s">
        <v>158</v>
      </c>
      <c r="C72" s="22" t="s">
        <v>159</v>
      </c>
      <c r="D72" s="17"/>
    </row>
    <row r="73" s="18" customFormat="true" ht="26.4" hidden="false" customHeight="false" outlineLevel="0" collapsed="false">
      <c r="A73" s="16" t="n">
        <f aca="false">A79+21</f>
        <v>42412</v>
      </c>
      <c r="B73" s="22" t="s">
        <v>160</v>
      </c>
      <c r="C73" s="22" t="s">
        <v>161</v>
      </c>
      <c r="D73" s="17"/>
    </row>
    <row r="74" s="18" customFormat="true" ht="14.4" hidden="false" customHeight="false" outlineLevel="0" collapsed="false">
      <c r="A74" s="16"/>
      <c r="C74" s="23"/>
      <c r="D74" s="17"/>
    </row>
    <row r="75" customFormat="false" ht="86.4" hidden="false" customHeight="false" outlineLevel="0" collapsed="false">
      <c r="A75" s="16" t="n">
        <f aca="false">A81+14</f>
        <v>42387</v>
      </c>
      <c r="B75" s="9" t="s">
        <v>162</v>
      </c>
      <c r="C75" s="10" t="s">
        <v>163</v>
      </c>
    </row>
    <row r="76" customFormat="false" ht="28.8" hidden="false" customHeight="false" outlineLevel="0" collapsed="false">
      <c r="A76" s="16" t="n">
        <f aca="false">A82+14</f>
        <v>42388</v>
      </c>
      <c r="B76" s="9" t="s">
        <v>164</v>
      </c>
      <c r="C76" s="10" t="s">
        <v>165</v>
      </c>
    </row>
    <row r="77" customFormat="false" ht="14.4" hidden="false" customHeight="false" outlineLevel="0" collapsed="false">
      <c r="A77" s="16" t="n">
        <f aca="false">A83+14</f>
        <v>42389</v>
      </c>
      <c r="B77" s="9" t="s">
        <v>166</v>
      </c>
      <c r="C77" s="10" t="s">
        <v>167</v>
      </c>
    </row>
    <row r="78" customFormat="false" ht="14.4" hidden="false" customHeight="false" outlineLevel="0" collapsed="false">
      <c r="A78" s="16" t="n">
        <f aca="false">A84+14</f>
        <v>42390</v>
      </c>
      <c r="B78" s="9" t="s">
        <v>168</v>
      </c>
      <c r="C78" s="10" t="s">
        <v>169</v>
      </c>
    </row>
    <row r="79" customFormat="false" ht="57.6" hidden="false" customHeight="false" outlineLevel="0" collapsed="false">
      <c r="A79" s="16" t="n">
        <f aca="false">A85+14</f>
        <v>42391</v>
      </c>
      <c r="B79" s="9" t="s">
        <v>170</v>
      </c>
      <c r="C79" s="10" t="s">
        <v>171</v>
      </c>
    </row>
    <row r="80" customFormat="false" ht="14.4" hidden="false" customHeight="false" outlineLevel="0" collapsed="false">
      <c r="A80" s="16"/>
      <c r="B80" s="18"/>
      <c r="C80" s="23"/>
    </row>
    <row r="81" customFormat="false" ht="57.6" hidden="false" customHeight="false" outlineLevel="0" collapsed="false">
      <c r="A81" s="8" t="n">
        <v>42373</v>
      </c>
      <c r="B81" s="9" t="s">
        <v>172</v>
      </c>
      <c r="C81" s="10" t="s">
        <v>173</v>
      </c>
    </row>
    <row r="82" customFormat="false" ht="28.8" hidden="false" customHeight="false" outlineLevel="0" collapsed="false">
      <c r="A82" s="8" t="n">
        <v>42374</v>
      </c>
      <c r="B82" s="9" t="s">
        <v>174</v>
      </c>
      <c r="C82" s="10" t="s">
        <v>175</v>
      </c>
    </row>
    <row r="83" customFormat="false" ht="43.2" hidden="false" customHeight="false" outlineLevel="0" collapsed="false">
      <c r="A83" s="8" t="n">
        <v>42375</v>
      </c>
      <c r="B83" s="9" t="s">
        <v>176</v>
      </c>
      <c r="C83" s="10" t="s">
        <v>177</v>
      </c>
    </row>
    <row r="84" customFormat="false" ht="28.8" hidden="false" customHeight="false" outlineLevel="0" collapsed="false">
      <c r="A84" s="8" t="n">
        <v>42376</v>
      </c>
      <c r="B84" s="9" t="s">
        <v>178</v>
      </c>
      <c r="C84" s="10" t="s">
        <v>179</v>
      </c>
    </row>
    <row r="85" customFormat="false" ht="28.8" hidden="false" customHeight="false" outlineLevel="0" collapsed="false">
      <c r="A85" s="8" t="n">
        <v>42377</v>
      </c>
      <c r="B85" s="9" t="s">
        <v>180</v>
      </c>
      <c r="C85" s="10" t="s">
        <v>181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8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D2:D7 A1"/>
    </sheetView>
  </sheetViews>
  <sheetFormatPr defaultRowHeight="14.4" zeroHeight="false" outlineLevelRow="0" outlineLevelCol="0"/>
  <cols>
    <col collapsed="false" customWidth="true" hidden="false" outlineLevel="0" max="1" min="1" style="9" width="41.66"/>
    <col collapsed="false" customWidth="true" hidden="false" outlineLevel="0" max="2" min="2" style="25" width="8.66"/>
    <col collapsed="false" customWidth="true" hidden="false" outlineLevel="0" max="3" min="3" style="10" width="71.44"/>
    <col collapsed="false" customWidth="true" hidden="false" outlineLevel="0" max="1025" min="4" style="9" width="8.79"/>
  </cols>
  <sheetData>
    <row r="1" s="13" customFormat="true" ht="15" hidden="false" customHeight="false" outlineLevel="0" collapsed="false">
      <c r="A1" s="13" t="s">
        <v>182</v>
      </c>
      <c r="B1" s="26" t="s">
        <v>183</v>
      </c>
      <c r="C1" s="14" t="s">
        <v>39</v>
      </c>
      <c r="E1" s="13" t="s">
        <v>6</v>
      </c>
      <c r="F1" s="5" t="n">
        <v>0.375</v>
      </c>
    </row>
    <row r="2" s="18" customFormat="true" ht="129.6" hidden="false" customHeight="false" outlineLevel="0" collapsed="false">
      <c r="A2" s="18" t="str">
        <f aca="false">CONCATENATE("Daily Scripture-",TEXT( Scripture!A2, "mmmm d, yyyy"), " Vol 5 ", "Num ",B2)</f>
        <v>Daily Scripture-February 27, 2017 Vol 5 Num 58</v>
      </c>
      <c r="B2" s="27" t="n">
        <f aca="false">Scripture!A2-DATE(YEAR(Scripture!A2),1,1)+1</f>
        <v>58</v>
      </c>
      <c r="C2" s="10" t="str">
        <f aca="false">CONCATENATE(Scripture!B2,CHAR(10),CHAR(13),CHAR(10),CHAR(13),Scripture!C2)</f>
        <v>2 Timothy 1:8-11
_x005F_x005F_x005F_x005F_x000D_
_x005F_x005F_x005F_x005F_x000D_8 Therefore do not be ashamed of the testimony of our Lord or of me His prisoner, but join with me in suffering for the gospel according to the power of God, 9 who has saved us and called us with a holy calling, not according to our works, but according to His own purpose and grace which was granted us in Christ Jesus from all eternity, 10 but now has been revealed by the appearing of our Savior Christ Jesus, who abolished death and brought life and immortality to light through the gospel, 11 for which I was appointed a preacher and an apostle and a teacher.</v>
      </c>
    </row>
    <row r="3" s="18" customFormat="true" ht="100.8" hidden="false" customHeight="false" outlineLevel="0" collapsed="false">
      <c r="A3" s="18" t="str">
        <f aca="false">CONCATENATE("Daily Scripture-",TEXT( Scripture!A3, "mmmm d, yyyy"), " Vol 5 ", "Num ",B3)</f>
        <v>Daily Scripture-February 28, 2017 Vol 5 Num 59</v>
      </c>
      <c r="B3" s="27" t="n">
        <f aca="false">Scripture!A3-DATE(YEAR(Scripture!A3),1,1)+1</f>
        <v>59</v>
      </c>
      <c r="C3" s="10" t="str">
        <f aca="false">CONCATENATE(Scripture!B3,CHAR(10),CHAR(13),CHAR(10),CHAR(13),Scripture!C3)</f>
        <v>1 Peter 1:3-4
_x005F_x005F_x005F_x005F_x000D_
_x005F_x005F_x005F_x005F_x000D_3 Blessed be the God and Father of our Lord Jesus Christ, who according to His great mercy has caused us to be born again to a living hope through the resurrection of Jesus Christ from the dead, 4 to obtain an inheritance which is imperishable and undefiled and will not fade away, reserved in heaven for you, 5 who are protected by the power of God through faith for a salvation ready to be revealed in the last time.</v>
      </c>
    </row>
    <row r="4" s="18" customFormat="true" ht="144" hidden="false" customHeight="false" outlineLevel="0" collapsed="false">
      <c r="A4" s="18" t="str">
        <f aca="false">CONCATENATE("Daily Scripture-",TEXT( Scripture!A4, "mmmm d, yyyy"), " Vol 5 ", "Num ",B4)</f>
        <v>Daily Scripture-March 1, 2017 Vol 5 Num 60</v>
      </c>
      <c r="B4" s="27" t="n">
        <f aca="false">Scripture!A4-DATE(YEAR(Scripture!A4),1,1)+1</f>
        <v>60</v>
      </c>
      <c r="C4" s="10" t="str">
        <f aca="false">CONCATENATE(Scripture!B4,CHAR(10),CHAR(13),CHAR(10),CHAR(13),Scripture!C4)</f>
        <v>1 Corinthians 15:20-26
_x005F_x005F_x005F_x005F_x000D_
_x005F_x005F_x005F_x005F_x000D_20 But now Christ has been raised from the dead, the first fruits of those who are asleep. 21 For since by a man came death, by a man also came the resurrection of the dead. 22 For as in Adam all die, so also in Christ all will be made alive. 23 But each in his own order: Christ the first fruits, after that those who are Christ’s at His coming, 24 then comes the end, when He hands over the kingdom to the God and Father, when He has abolished all rule and all authority and power. 25 For He must reign until He has put all His enemies under His feet. 26 The last enemy that will be abolished is death.</v>
      </c>
    </row>
    <row r="5" s="18" customFormat="true" ht="115.2" hidden="false" customHeight="false" outlineLevel="0" collapsed="false">
      <c r="A5" s="18" t="str">
        <f aca="false">CONCATENATE("Daily Scripture-",TEXT( Scripture!A5, "mmmm d, yyyy"), " Vol 5 ", "Num ",B5)</f>
        <v>Daily Scripture-March 2, 2017 Vol 5 Num 61</v>
      </c>
      <c r="B5" s="27" t="n">
        <f aca="false">Scripture!A5-DATE(YEAR(Scripture!A5),1,1)+1</f>
        <v>61</v>
      </c>
      <c r="C5" s="10" t="str">
        <f aca="false">CONCATENATE(Scripture!B5,CHAR(10),CHAR(13),CHAR(10),CHAR(13),Scripture!C5)</f>
        <v>Acts 2:22-24
_x005F_x005F_x005F_x005F_x000D_
_x005F_x005F_x005F_x005F_x000D_22 “Men of Israel, listen to these words: Jesus the Nazarene, a man attested to you by God with miracles and wonders and signs which God performed through Him in your midst, just as you yourselves know— 23 this Man, delivered over by the predetermined plan and foreknowledge of God, you nailed to a cross by the hands of godless men and put Him to death. 24 But God raised Him up again, putting an end to the agony of death, since it was impossible for Him to be held in its power.</v>
      </c>
    </row>
    <row r="6" s="18" customFormat="true" ht="86.4" hidden="false" customHeight="false" outlineLevel="0" collapsed="false">
      <c r="A6" s="18" t="str">
        <f aca="false">CONCATENATE("Daily Scripture-",TEXT( Scripture!A6, "mmmm d, yyyy"), " Vol 5 ", "Num ",B6)</f>
        <v>Daily Scripture-March 3, 2017 Vol 5 Num 62</v>
      </c>
      <c r="B6" s="27" t="n">
        <f aca="false">Scripture!A6-DATE(YEAR(Scripture!A6),1,1)+1</f>
        <v>62</v>
      </c>
      <c r="C6" s="10" t="str">
        <f aca="false">CONCATENATE(Scripture!B6,CHAR(10),CHAR(13),CHAR(10),CHAR(13),Scripture!C6)</f>
        <v>Hebrews 2:14-15
_x005F_x005F_x005F_x005F_x000D_
_x005F_x005F_x005F_x005F_x000D_14 Therefore, since the children share in flesh and blood, He Himself likewise also partook of the same, that through death He might render powerless him who had the power of death, that is, the devil, 15 and might free those who through fear of death were subject to slavery all their lives.</v>
      </c>
    </row>
    <row r="7" s="13" customFormat="true" ht="14.4" hidden="false" customHeight="false" outlineLevel="0" collapsed="false">
      <c r="A7" s="28"/>
      <c r="B7" s="29"/>
      <c r="C7" s="30"/>
    </row>
    <row r="8" s="18" customFormat="true" ht="100.8" hidden="false" customHeight="false" outlineLevel="0" collapsed="false">
      <c r="A8" s="18" t="str">
        <f aca="false">CONCATENATE("Daily Scripture-",TEXT( Scripture!A9, "mmmm d, yyyy"), " Vol 5 ", "Num ",B8)</f>
        <v>Daily Scripture-August 22, 2016 Vol 5 Num 235</v>
      </c>
      <c r="B8" s="27" t="n">
        <f aca="false">Scripture!A9-DATE(YEAR(Scripture!A9),1,1)+1</f>
        <v>235</v>
      </c>
      <c r="C8" s="10" t="str">
        <f aca="false">CONCATENATE(Scripture!B9,CHAR(10),CHAR(13),CHAR(10),CHAR(13),Scripture!C9)</f>
        <v>2 Timothy 4:3-5
_x005F_x005F_x005F_x005F_x000D_
_x005F_x005F_x005F_x005F_x000D_3 For the time will come when people will not put up with sound doctrine. Instead, to suit their own desires, they will gather around them a great number of teachers to say what their itching ears want to hear. 4 They will turn their ears away from the truth and turn aside to myths. 5 But you, keep your head in all situations, endure hardship, do the work of an evangelist, discharge all the duties of your ministry.</v>
      </c>
    </row>
    <row r="9" s="18" customFormat="true" ht="86.4" hidden="false" customHeight="false" outlineLevel="0" collapsed="false">
      <c r="A9" s="18" t="str">
        <f aca="false">CONCATENATE("Daily Scripture-",TEXT( Scripture!A10, "mmmm d, yyyy"), " Vol 5 ", "Num ",B9)</f>
        <v>Daily Scripture-August 23, 2016 Vol 5 Num 236</v>
      </c>
      <c r="B9" s="27" t="n">
        <f aca="false">Scripture!A10-DATE(YEAR(Scripture!A10),1,1)+1</f>
        <v>236</v>
      </c>
      <c r="C9" s="10" t="str">
        <f aca="false">CONCATENATE(Scripture!B10,CHAR(10),CHAR(13),CHAR(10),CHAR(13),Scripture!C10)</f>
        <v>Matthew 5:15-16
_x005F_x005F_x005F_x005F_x000D_
_x005F_x005F_x005F_x005F_x000D_15 Neither do people light a lamp and put it under a bowl. Instead they put it on its stand, and it gives light to everyone in the house. 16 In the same way, let your light shine before others, that they may see your good deeds and glorify your Father in heaven.</v>
      </c>
    </row>
    <row r="10" s="18" customFormat="true" ht="72" hidden="false" customHeight="false" outlineLevel="0" collapsed="false">
      <c r="A10" s="18" t="str">
        <f aca="false">CONCATENATE("Daily Scripture-",TEXT( Scripture!A11, "mmmm d, yyyy"), " Vol 5 ", "Num ",B10)</f>
        <v>Daily Scripture-August 24, 2016 Vol 5 Num 237</v>
      </c>
      <c r="B10" s="27" t="n">
        <f aca="false">Scripture!A11-DATE(YEAR(Scripture!A11),1,1)+1</f>
        <v>237</v>
      </c>
      <c r="C10" s="10" t="str">
        <f aca="false">CONCATENATE(Scripture!B11,CHAR(10),CHAR(13),CHAR(10),CHAR(13),Scripture!C11)</f>
        <v>Titus 3:1-2
_x005F_x005F_x005F_x005F_x000D_
_x005F_x005F_x005F_x005F_x000D_1 Remind the people to be subject to rulers and authorities, to be obedient, to be ready to do whatever is good, 2 to slander no one, to be peaceable and considerate, and always to be gentle toward everyone.</v>
      </c>
    </row>
    <row r="11" s="18" customFormat="true" ht="72" hidden="false" customHeight="false" outlineLevel="0" collapsed="false">
      <c r="A11" s="18" t="str">
        <f aca="false">CONCATENATE("Daily Scripture-",TEXT( Scripture!A12, "mmmm d, yyyy"), " Vol 5 ", "Num ",B11)</f>
        <v>Daily Scripture-August 25, 2016 Vol 5 Num 238</v>
      </c>
      <c r="B11" s="27" t="n">
        <f aca="false">Scripture!A12-DATE(YEAR(Scripture!A12),1,1)+1</f>
        <v>238</v>
      </c>
      <c r="C11" s="10" t="str">
        <f aca="false">CONCATENATE(Scripture!B12,CHAR(10),CHAR(13),CHAR(10),CHAR(13),Scripture!C12)</f>
        <v>Ephesians 1:9-10
_x005F_x005F_x005F_x005F_x000D_
_x005F_x005F_x005F_x005F_x000D_9 He made known to us the mystery of His will according to His good pleasure, which He purposed in Christ, 10 to be put into effect when the times reach their fulfillment—to bring unity to all things in heaven and on earth under Christ.</v>
      </c>
    </row>
    <row r="12" s="18" customFormat="true" ht="86.4" hidden="false" customHeight="false" outlineLevel="0" collapsed="false">
      <c r="A12" s="18" t="str">
        <f aca="false">CONCATENATE("Daily Scripture-",TEXT( Scripture!A13, "mmmm d, yyyy"), " Vol 5 ", "Num ",B12)</f>
        <v>Daily Scripture-August 26, 2016 Vol 5 Num 239</v>
      </c>
      <c r="B12" s="27" t="n">
        <f aca="false">Scripture!A13-DATE(YEAR(Scripture!A13),1,1)+1</f>
        <v>239</v>
      </c>
      <c r="C12" s="10" t="str">
        <f aca="false">CONCATENATE(Scripture!B13,CHAR(10),CHAR(13),CHAR(10),CHAR(13),Scripture!C13)</f>
        <v>1 Timothy 6:11-12
_x005F_x005F_x005F_x005F_x000D_
_x005F_x005F_x005F_x005F_x000D_11 But you, man of God, flee from all this, and pursue righteousness, godliness, faith, love, endurance and gentleness. 12 Fight the good fightof the faith. Take hold of the eternal life to which you were called when you made your good confession in the presence of many witnesses.</v>
      </c>
    </row>
    <row r="13" s="13" customFormat="true" ht="14.4" hidden="false" customHeight="false" outlineLevel="0" collapsed="false">
      <c r="A13" s="28"/>
      <c r="B13" s="29"/>
      <c r="C13" s="30"/>
    </row>
    <row r="14" s="18" customFormat="true" ht="100.8" hidden="false" customHeight="false" outlineLevel="0" collapsed="false">
      <c r="A14" s="18" t="str">
        <f aca="false">CONCATENATE("Daily Scripture-",TEXT( Scripture!A15, "mmmm d, yyyy"), " Vol 5 ", "Num ",B14)</f>
        <v>Daily Scripture-August 1, 2016 Vol 5 Num 214</v>
      </c>
      <c r="B14" s="27" t="n">
        <f aca="false">Scripture!A15-DATE(YEAR(Scripture!A15),1,1)+1</f>
        <v>214</v>
      </c>
      <c r="C14" s="10" t="str">
        <f aca="false">CONCATENATE(Scripture!B15,CHAR(10),CHAR(13),CHAR(10),CHAR(13),Scripture!C15)</f>
        <v>1 Thessalonians 5:21-24
_x005F_x005F_x005F_x005F_x000D_
_x005F_x005F_x005F_x005F_x000D_21 Test all things; hold fast what is good. 
22 Abstain from every form of evil.
23 Now may the God of peace Himself sanctify you completely; and may your whole spirit, soul, and body be preserved blameless at the coming of our Lord Jesus Christ. 
24 He who calls you is faithful, who also will do it.</v>
      </c>
    </row>
    <row r="15" s="18" customFormat="true" ht="57.6" hidden="false" customHeight="false" outlineLevel="0" collapsed="false">
      <c r="A15" s="18" t="str">
        <f aca="false">CONCATENATE("Daily Scripture-",TEXT( Scripture!A16, "mmmm d, yyyy"), " Vol 5 ", "Num ",B15)</f>
        <v>Daily Scripture-August 2, 2016 Vol 5 Num 215</v>
      </c>
      <c r="B15" s="27" t="n">
        <f aca="false">Scripture!A16-DATE(YEAR(Scripture!A16),1,1)+1</f>
        <v>215</v>
      </c>
      <c r="C15" s="10" t="str">
        <f aca="false">CONCATENATE(Scripture!B16,CHAR(10),CHAR(13),CHAR(10),CHAR(13),Scripture!C16)</f>
        <v>1 Timothy 4:16
_x005F_x005F_x005F_x005F_x000D_
_x005F_x005F_x005F_x005F_x000D_16 Take heed to yourself and to the doctrine. Continue in them, for in doing this you will save both yourself and those who hear you.</v>
      </c>
    </row>
    <row r="16" s="18" customFormat="true" ht="187.2" hidden="false" customHeight="false" outlineLevel="0" collapsed="false">
      <c r="A16" s="18" t="str">
        <f aca="false">CONCATENATE("Daily Scripture-",TEXT( Scripture!A17, "mmmm d, yyyy"), " Vol 5 ", "Num ",B16)</f>
        <v>Daily Scripture-August 3, 2016 Vol 5 Num 216</v>
      </c>
      <c r="B16" s="27" t="n">
        <f aca="false">Scripture!A17-DATE(YEAR(Scripture!A17),1,1)+1</f>
        <v>216</v>
      </c>
      <c r="C16" s="10" t="str">
        <f aca="false">CONCATENATE(Scripture!B17,CHAR(10),CHAR(13),CHAR(10),CHAR(13),Scripture!C17)</f>
        <v>Ephesians 4:11-15
_x005F_x005F_x005F_x005F_x000D_
_x005F_x005F_x005F_x005F_x000D_11 And He Himself gave some to be apostles, some prophets, some evangelists, and some pastors and teachers, 
12 for the equipping of the saints for the work of ministry, for the edifying of the body of Christ, 
13 till we all come to the unity of the faith and of the knowledge of the Son of God, to a perfect man, to the measure of the stature of the fullness of Christ; 
14 that we should no longer be children, tossed to and fro and carried about with every wind of doctrine, by the trickery of men, in the cunning craftiness of deceitful plotting, 
15 but, speaking the truth in love, may grow up in all things into Him who is the head—Christ—</v>
      </c>
    </row>
    <row r="17" s="18" customFormat="true" ht="72" hidden="false" customHeight="false" outlineLevel="0" collapsed="false">
      <c r="A17" s="18" t="str">
        <f aca="false">CONCATENATE("Daily Scripture-",TEXT( Scripture!A18, "mmmm d, yyyy"), " Vol 5 ", "Num ",B17)</f>
        <v>Daily Scripture-August 4, 2016 Vol 5 Num 217</v>
      </c>
      <c r="B17" s="27" t="n">
        <f aca="false">Scripture!A18-DATE(YEAR(Scripture!A18),1,1)+1</f>
        <v>217</v>
      </c>
      <c r="C17" s="10" t="str">
        <f aca="false">CONCATENATE(Scripture!B18,CHAR(10),CHAR(13),CHAR(10),CHAR(13),Scripture!C18)</f>
        <v>Psalm 31:24
_x005F_x005F_x005F_x005F_x000D_
_x005F_x005F_x005F_x005F_x000D_24 Be of good courage,
And He shall strengthen your heart,
All you who hope in the Lord.</v>
      </c>
    </row>
    <row r="18" s="18" customFormat="true" ht="115.2" hidden="false" customHeight="false" outlineLevel="0" collapsed="false">
      <c r="A18" s="18" t="str">
        <f aca="false">CONCATENATE("Daily Scripture-",TEXT( Scripture!A19, "mmmm d, yyyy"), " Vol 5 ", "Num ",B18)</f>
        <v>Daily Scripture-August 5, 2016 Vol 5 Num 218</v>
      </c>
      <c r="B18" s="27" t="n">
        <f aca="false">Scripture!A19-DATE(YEAR(Scripture!A19),1,1)+1</f>
        <v>218</v>
      </c>
      <c r="C18" s="10" t="str">
        <f aca="false">CONCATENATE(Scripture!B19,CHAR(10),CHAR(13),CHAR(10),CHAR(13),Scripture!C19)</f>
        <v>Revelation 21:3-4
_x005F_x005F_x005F_x005F_x000D_
_x005F_x005F_x005F_x005F_x000D_ 3 And I heard a loud voice from heaven saying, "Behold, the tabernacle of God is with men, and He will dwell with them, and they shall be His people. God Himself will be with them and be their God. 
 4 And God will wipe away every tear from their eyes; there shall be no more death, nor sorrow, nor crying. There shall be no more pain, for the former things have passed away."</v>
      </c>
    </row>
    <row r="19" s="13" customFormat="true" ht="14.4" hidden="false" customHeight="false" outlineLevel="0" collapsed="false">
      <c r="A19" s="28"/>
      <c r="B19" s="29"/>
      <c r="C19" s="30"/>
    </row>
    <row r="20" s="18" customFormat="true" ht="72" hidden="false" customHeight="false" outlineLevel="0" collapsed="false">
      <c r="A20" s="18" t="str">
        <f aca="false">CONCATENATE("Daily Scripture-",TEXT( Scripture!A21, "mmmm d, yyyy"), " Vol 5 ", "Num ",B20)</f>
        <v>Daily Scripture-July 11, 2016 Vol 5 Num 193</v>
      </c>
      <c r="B20" s="27" t="n">
        <f aca="false">Scripture!A21-DATE(YEAR(Scripture!A21),1,1)+1</f>
        <v>193</v>
      </c>
      <c r="C20" s="10" t="str">
        <f aca="false">CONCATENATE(Scripture!B21,CHAR(10),CHAR(13),Scripture!C21)</f>
        <v>2 Thessalonians 1:11-12
_x005F_x005F_x005F_x005F_x000D_Therefore we also pray always for you that our God would count you worthy of this calling, and fulfill all the good pleasure of His goodness and the work of faith with power,  that the name of our Lord Jesus Christ may be glorified in you, and you in Him, according to the grace of our God and the Lord Jesus Christ.</v>
      </c>
    </row>
    <row r="21" s="18" customFormat="true" ht="100.8" hidden="false" customHeight="false" outlineLevel="0" collapsed="false">
      <c r="A21" s="18" t="str">
        <f aca="false">CONCATENATE("Daily Scripture-",TEXT( Scripture!A22, "mmmm d, yyyy"), " Vol 5 ", "Num ",B21)</f>
        <v>Daily Scripture-July 12, 2016 Vol 5 Num 194</v>
      </c>
      <c r="B21" s="27" t="n">
        <f aca="false">Scripture!A22-DATE(YEAR(Scripture!A22),1,1)+1</f>
        <v>194</v>
      </c>
      <c r="C21" s="10" t="str">
        <f aca="false">CONCATENATE(Scripture!B22,CHAR(10),CHAR(13),Scripture!C22)</f>
        <v>1 Thessalonians 4:9-12
_x005F_x005F_x005F_x005F_x000D_But concerning brotherly love you have no need that I should write to you, for you yourselves are taught by God to love one another;  and indeed you do so toward all the brethren who are in all Macedonia. But we urge you, brethren, that you increase more and more;  that you also aspire to lead a quiet life, to mind your own business, and to work with your own hands, as we commanded you,  that you may walk properly toward those who are outside, and that you may lack nothing.</v>
      </c>
    </row>
    <row r="22" s="18" customFormat="true" ht="57.6" hidden="false" customHeight="false" outlineLevel="0" collapsed="false">
      <c r="A22" s="18" t="str">
        <f aca="false">CONCATENATE("Daily Scripture-",TEXT( Scripture!A23, "mmmm d, yyyy"), " Vol 5 ", "Num ",B22)</f>
        <v>Daily Scripture-July 13, 2016 Vol 5 Num 195</v>
      </c>
      <c r="B22" s="27" t="n">
        <f aca="false">Scripture!A23-DATE(YEAR(Scripture!A23),1,1)+1</f>
        <v>195</v>
      </c>
      <c r="C22" s="10" t="str">
        <f aca="false">CONCATENATE(Scripture!B23,CHAR(10),CHAR(13),Scripture!C23)</f>
        <v>1 Thessalonians 3:12-13
_x005F_x005F_x005F_x005F_x000D_And may the Lord make you increase and abound in love to one another and to all, just as we do to you, so that He may establish your hearts blameless in holiness before our God and Father at the coming of our Lord Jesus Christ with all His saints.</v>
      </c>
    </row>
    <row r="23" s="18" customFormat="true" ht="28.8" hidden="false" customHeight="false" outlineLevel="0" collapsed="false">
      <c r="A23" s="18" t="str">
        <f aca="false">CONCATENATE("Daily Scripture-",TEXT( Scripture!A24, "mmmm d, yyyy"), " Vol 5 ", "Num ",B23)</f>
        <v>Daily Scripture-July 14, 2016 Vol 5 Num 196</v>
      </c>
      <c r="B23" s="27" t="n">
        <f aca="false">Scripture!A24-DATE(YEAR(Scripture!A24),1,1)+1</f>
        <v>196</v>
      </c>
      <c r="C23" s="10" t="str">
        <f aca="false">CONCATENATE(Scripture!B24,CHAR(10),CHAR(13),Scripture!C24)</f>
        <v>Colossians 4:2
_x005F_x005F_x005F_x005F_x000D_Continue earnestly in prayer, being vigilant in it with thanksgiving</v>
      </c>
    </row>
    <row r="24" s="18" customFormat="true" ht="230.4" hidden="false" customHeight="false" outlineLevel="0" collapsed="false">
      <c r="A24" s="18" t="str">
        <f aca="false">CONCATENATE("Daily Scripture-",TEXT( Scripture!A25, "mmmm d, yyyy"), " Vol 5 ", "Num ",B24)</f>
        <v>Daily Scripture-July 15, 2016 Vol 5 Num 197</v>
      </c>
      <c r="B24" s="27" t="n">
        <f aca="false">Scripture!A25-DATE(YEAR(Scripture!A25),1,1)+1</f>
        <v>197</v>
      </c>
      <c r="C24" s="10" t="str">
        <f aca="false">CONCATENATE(Scripture!B25,CHAR(10),CHAR(13),Scripture!C25)</f>
        <v>Psalm 36:5-9
_x005F_x005F_x005F_x005F_x000D_Your mercy, O Lord, is in the heavens;
Your faithfulness reaches to the clouds.
Your righteousness is like the great mountains;
Your judgments are a great deep;
O Lord, You preserve man and beast.
How precious is Your lovingkindness, O God!
Therefore the children of men put their trust under the shadow of Your wings.
They are abundantly satisfied with the fullness of Your house,
And You give them drink from the river of Your pleasures.
For with You is the fountain of life;
In Your light we see light.</v>
      </c>
    </row>
    <row r="25" s="13" customFormat="true" ht="14.4" hidden="false" customHeight="false" outlineLevel="0" collapsed="false">
      <c r="A25" s="28"/>
      <c r="B25" s="29"/>
      <c r="C25" s="30"/>
    </row>
    <row r="26" s="18" customFormat="true" ht="57.6" hidden="false" customHeight="false" outlineLevel="0" collapsed="false">
      <c r="A26" s="18" t="str">
        <f aca="false">CONCATENATE("Daily Scripture-",TEXT( Scripture!A27, "mmmm d, yyyy"), " Vol 5 ", "Num ",B26)</f>
        <v>Daily Scripture-June 20, 2016 Vol 5 Num 172</v>
      </c>
      <c r="B26" s="27" t="n">
        <f aca="false">Scripture!A27-DATE(YEAR(Scripture!A27),1,1)+1</f>
        <v>172</v>
      </c>
      <c r="C26" s="10" t="str">
        <f aca="false">CONCATENATE(Scripture!B27,CHAR(10),CHAR(13),Scripture!C27)</f>
        <v>1 Thessalonians 1:4-5
_x005F_x005F_x005F_x005F_x000D_For we know, brothers and sisters loved by God, that He has chosen you, because our gospel came to you not simply with words but also with power, with the Holy Spirit and deep conviction. You know how we lived among you for your sake.</v>
      </c>
    </row>
    <row r="27" s="18" customFormat="true" ht="57.6" hidden="false" customHeight="false" outlineLevel="0" collapsed="false">
      <c r="A27" s="18" t="str">
        <f aca="false">CONCATENATE("Daily Scripture-",TEXT( Scripture!A28, "mmmm d, yyyy"), " Vol 5 ", "Num ",B27)</f>
        <v>Daily Scripture-June 21, 2016 Vol 5 Num 173</v>
      </c>
      <c r="B27" s="27" t="n">
        <f aca="false">Scripture!A28-DATE(YEAR(Scripture!A28),1,1)+1</f>
        <v>173</v>
      </c>
      <c r="C27" s="10" t="str">
        <f aca="false">CONCATENATE(Scripture!B28,CHAR(10),CHAR(13),Scripture!C28)</f>
        <v>Colossians 4:5-6
_x005F_x005F_x005F_x005F_x000D_Be wise in the way you act toward outsiders; make the most of every opportunity. Let your conversation be always full of grace, seasoned with salt, so that you may know how to answer everyone.</v>
      </c>
    </row>
    <row r="28" s="18" customFormat="true" ht="57.6" hidden="false" customHeight="false" outlineLevel="0" collapsed="false">
      <c r="A28" s="18" t="str">
        <f aca="false">CONCATENATE("Daily Scripture-",TEXT( Scripture!A29, "mmmm d, yyyy"), " Vol 5 ", "Num ",B28)</f>
        <v>Daily Scripture-June 22, 2016 Vol 5 Num 174</v>
      </c>
      <c r="B28" s="27" t="n">
        <f aca="false">Scripture!A29-DATE(YEAR(Scripture!A29),1,1)+1</f>
        <v>174</v>
      </c>
      <c r="C28" s="10" t="str">
        <f aca="false">CONCATENATE(Scripture!B29,CHAR(10),CHAR(13),Scripture!C29)</f>
        <v>Psalm 56:4
_x005F_x005F_x005F_x005F_x000D_In God, whose word I praise—
in God I trust and am not afraid.
What can mere mortals do to me?</v>
      </c>
    </row>
    <row r="29" s="18" customFormat="true" ht="43.2" hidden="false" customHeight="false" outlineLevel="0" collapsed="false">
      <c r="A29" s="18" t="str">
        <f aca="false">CONCATENATE("Daily Scripture-",TEXT( Scripture!A30, "mmmm d, yyyy"), " Vol 5 ", "Num ",B29)</f>
        <v>Daily Scripture-June 23, 2016 Vol 5 Num 175</v>
      </c>
      <c r="B29" s="27" t="n">
        <f aca="false">Scripture!A30-DATE(YEAR(Scripture!A30),1,1)+1</f>
        <v>175</v>
      </c>
      <c r="C29" s="10" t="str">
        <f aca="false">CONCATENATE(Scripture!B30,CHAR(10),CHAR(13),Scripture!C30)</f>
        <v>Philippians 4:6
_x005F_x005F_x005F_x005F_x000D_Do not be anxious about anything, but in every situation, by prayer and petition, with thanksgiving, present your requests to God.</v>
      </c>
    </row>
    <row r="30" s="18" customFormat="true" ht="43.2" hidden="false" customHeight="false" outlineLevel="0" collapsed="false">
      <c r="A30" s="18" t="str">
        <f aca="false">CONCATENATE("Daily Scripture-",TEXT( Scripture!A31, "mmmm d, yyyy"), " Vol 5 ", "Num ",B30)</f>
        <v>Daily Scripture-June 24, 2016 Vol 5 Num 176</v>
      </c>
      <c r="B30" s="27" t="n">
        <f aca="false">Scripture!A31-DATE(YEAR(Scripture!A31),1,1)+1</f>
        <v>176</v>
      </c>
      <c r="C30" s="10" t="str">
        <f aca="false">CONCATENATE(Scripture!B31,CHAR(10),CHAR(13),Scripture!C31)</f>
        <v>Romans 1:16
_x005F_x005F_x005F_x005F_x000D_For I am not ashamed of the gospel of Christ, for it is the power of God to salvation for everyone who believes, for the Jew first and also for the Greek.</v>
      </c>
    </row>
    <row r="31" s="13" customFormat="true" ht="14.4" hidden="false" customHeight="false" outlineLevel="0" collapsed="false">
      <c r="A31" s="28"/>
      <c r="B31" s="29"/>
      <c r="C31" s="30"/>
    </row>
    <row r="32" s="18" customFormat="true" ht="86.4" hidden="false" customHeight="false" outlineLevel="0" collapsed="false">
      <c r="A32" s="18" t="str">
        <f aca="false">CONCATENATE("Daily Scripture-",TEXT( Scripture!A33, "mmmm d, yyyy"), " Vol 5 ", "Num ",B32)</f>
        <v>Daily Scripture-June 6, 2016 Vol 5 Num 158</v>
      </c>
      <c r="B32" s="27" t="n">
        <f aca="false">Scripture!A33-DATE(YEAR(Scripture!A33),1,1)+1</f>
        <v>158</v>
      </c>
      <c r="C32" s="10" t="str">
        <f aca="false">CONCATENATE(Scripture!B33,CHAR(10),CHAR(13),Scripture!C33)</f>
        <v>Colossians 1:22-23
_x005F_x005F_x005F_x005F_x000D_But now He has reconciled you by Christ’s physical body through death to present you holy in His sight, without blemish and free from accusation—  if you continue in your faith, established and firm, and do not move from the hope held out in the gospel. This is the gospel that you heard and that has been proclaimed to every creature under heaven, and of which I, Paul, have become a servant.</v>
      </c>
    </row>
    <row r="33" s="18" customFormat="true" ht="43.2" hidden="false" customHeight="false" outlineLevel="0" collapsed="false">
      <c r="A33" s="18" t="str">
        <f aca="false">CONCATENATE("Daily Scripture-",TEXT( Scripture!A34, "mmmm d, yyyy"), " Vol 5 ", "Num ",B33)</f>
        <v>Daily Scripture-June 7, 2016 Vol 5 Num 159</v>
      </c>
      <c r="B33" s="27" t="n">
        <f aca="false">Scripture!A34-DATE(YEAR(Scripture!A34),1,1)+1</f>
        <v>159</v>
      </c>
      <c r="C33" s="10" t="str">
        <f aca="false">CONCATENATE(Scripture!B34,CHAR(10),CHAR(13),Scripture!C34)</f>
        <v>Philippians 4:9
_x005F_x005F_x005F_x005F_x000D_Whatever you have learned or received or heard from me, or seen in me—put it into practice. And the God of peace will be with you.</v>
      </c>
    </row>
    <row r="34" s="18" customFormat="true" ht="57.6" hidden="false" customHeight="false" outlineLevel="0" collapsed="false">
      <c r="A34" s="18" t="str">
        <f aca="false">CONCATENATE("Daily Scripture-",TEXT( Scripture!A35, "mmmm d, yyyy"), " Vol 5 ", "Num ",B34)</f>
        <v>Daily Scripture-June 8, 2016 Vol 5 Num 160</v>
      </c>
      <c r="B34" s="27" t="n">
        <f aca="false">Scripture!A35-DATE(YEAR(Scripture!A35),1,1)+1</f>
        <v>160</v>
      </c>
      <c r="C34" s="10" t="str">
        <f aca="false">CONCATENATE(Scripture!B35,CHAR(10),CHAR(13),Scripture!C35)</f>
        <v>Ephesians 6:19-20
_x005F_x005F_x005F_x005F_x000D_Pray also for me, that whenever I speak, words may be given me so that I will fearlessly make known the mystery of the gospel,  for which I am an ambassador in chains. Pray that I may declare it fearlessly, as I should.</v>
      </c>
    </row>
    <row r="35" s="18" customFormat="true" ht="72" hidden="false" customHeight="false" outlineLevel="0" collapsed="false">
      <c r="A35" s="18" t="str">
        <f aca="false">CONCATENATE("Daily Scripture-",TEXT( Scripture!A36, "mmmm d, yyyy"), " Vol 5 ", "Num ",B35)</f>
        <v>Daily Scripture-June 9, 2016 Vol 5 Num 161</v>
      </c>
      <c r="B35" s="27" t="n">
        <f aca="false">Scripture!A36-DATE(YEAR(Scripture!A36),1,1)+1</f>
        <v>161</v>
      </c>
      <c r="C35" s="10" t="str">
        <f aca="false">CONCATENATE(Scripture!B36,CHAR(10),CHAR(13),Scripture!C36)</f>
        <v>Galatians 5:16-18
_x005F_x005F_x005F_x005F_x000D_So I say, walk by the Spirit, and you will not gratify the desires of the flesh.  For the flesh desires what is contrary to the Spirit, and the Spirit what is contrary to the flesh. They are in conflict with each other, so that you are not to do whatever you want.  But if you are led by the Spirit, you are not under the law.</v>
      </c>
    </row>
    <row r="36" s="18" customFormat="true" ht="43.2" hidden="false" customHeight="false" outlineLevel="0" collapsed="false">
      <c r="A36" s="18" t="str">
        <f aca="false">CONCATENATE("Daily Scripture-",TEXT( Scripture!A37, "mmmm d, yyyy"), " Vol 5 ", "Num ",B36)</f>
        <v>Daily Scripture-June 10, 2016 Vol 5 Num 162</v>
      </c>
      <c r="B36" s="27" t="n">
        <f aca="false">Scripture!A37-DATE(YEAR(Scripture!A37),1,1)+1</f>
        <v>162</v>
      </c>
      <c r="C36" s="10" t="str">
        <f aca="false">CONCATENATE(Scripture!B37,CHAR(10),CHAR(13),Scripture!C37)</f>
        <v>Hebrews 11:6
_x005F_x005F_x005F_x005F_x000D_And without faith it is impossible to please God, because anyone who comes to Him must believe that He exists and that He rewards those who earnestly seek Him.</v>
      </c>
    </row>
    <row r="37" s="13" customFormat="true" ht="14.4" hidden="false" customHeight="false" outlineLevel="0" collapsed="false">
      <c r="A37" s="28"/>
      <c r="B37" s="29"/>
      <c r="C37" s="30"/>
    </row>
    <row r="38" s="18" customFormat="true" ht="57.6" hidden="false" customHeight="false" outlineLevel="0" collapsed="false">
      <c r="A38" s="18" t="str">
        <f aca="false">CONCATENATE("Daily Scripture-",TEXT( Scripture!A39, "mmmm d, yyyy"), " Vol 5 ", "Num ",B38)</f>
        <v>Daily Scripture-May 23, 2016 Vol 5 Num 144</v>
      </c>
      <c r="B38" s="27" t="n">
        <f aca="false">Scripture!A39-DATE(YEAR(Scripture!A39),1,1)+1</f>
        <v>144</v>
      </c>
      <c r="C38" s="10" t="str">
        <f aca="false">CONCATENATE(Scripture!B39,CHAR(10),CHAR(13),Scripture!C39)</f>
        <v>1 Corinthians 1:30
_x005F_x005F_x005F_x005F_x000D_30 But of Him you are in Christ Jesus, who became for us wisdom from God—and righteousness and sanctification and redemption— 31 that, as it is written, "He who glories, let him glory in the Lord."</v>
      </c>
    </row>
    <row r="39" s="18" customFormat="true" ht="43.2" hidden="false" customHeight="false" outlineLevel="0" collapsed="false">
      <c r="A39" s="18" t="str">
        <f aca="false">CONCATENATE("Daily Scripture-",TEXT( Scripture!A40, "mmmm d, yyyy"), " Vol 5 ", "Num ",B39)</f>
        <v>Daily Scripture-May 24, 2016 Vol 5 Num 145</v>
      </c>
      <c r="B39" s="27" t="n">
        <f aca="false">Scripture!A40-DATE(YEAR(Scripture!A40),1,1)+1</f>
        <v>145</v>
      </c>
      <c r="C39" s="10" t="str">
        <f aca="false">CONCATENATE(Scripture!B40,CHAR(10),CHAR(13),Scripture!C40)</f>
        <v>1 Corinthians 6:20
_x005F_x005F_x005F_x005F_x000D_20 For you were bought at a price; therefore glorify God in your body and in your spirit, which are God’s.</v>
      </c>
    </row>
    <row r="40" s="18" customFormat="true" ht="72" hidden="false" customHeight="false" outlineLevel="0" collapsed="false">
      <c r="A40" s="18" t="str">
        <f aca="false">CONCATENATE("Daily Scripture-",TEXT( Scripture!A41, "mmmm d, yyyy"), " Vol 5 ", "Num ",B40)</f>
        <v>Daily Scripture-May 25, 2016 Vol 5 Num 146</v>
      </c>
      <c r="B40" s="27" t="n">
        <f aca="false">Scripture!A41-DATE(YEAR(Scripture!A41),1,1)+1</f>
        <v>146</v>
      </c>
      <c r="C40" s="10" t="str">
        <f aca="false">CONCATENATE(Scripture!B41,CHAR(10),CHAR(13),Scripture!C41)</f>
        <v>1 Timothy 2:3-6
_x005F_x005F_x005F_x005F_x000D_3 For this is good and acceptable in the sight of God our Savior, 4 who desires all men to be saved and to come to the knowledge of the truth. 5 For there is one God and one Mediator between God and men, the Man Christ Jesus, 6 who gave Himself a ransom for all, to be testified in due time,</v>
      </c>
    </row>
    <row r="41" s="18" customFormat="true" ht="100.8" hidden="false" customHeight="false" outlineLevel="0" collapsed="false">
      <c r="A41" s="18" t="str">
        <f aca="false">CONCATENATE("Daily Scripture-",TEXT( Scripture!A42, "mmmm d, yyyy"), " Vol 5 ", "Num ",B41)</f>
        <v>Daily Scripture-May 26, 2016 Vol 5 Num 147</v>
      </c>
      <c r="B41" s="27" t="n">
        <f aca="false">Scripture!A42-DATE(YEAR(Scripture!A42),1,1)+1</f>
        <v>147</v>
      </c>
      <c r="C41" s="10" t="str">
        <f aca="false">CONCATENATE(Scripture!B42,CHAR(10),CHAR(13),Scripture!C42)</f>
        <v>Ephesians 1:7-10
_x005F_x005F_x005F_x005F_x000D_7 In Him we have redemption through His blood, the forgiveness of sins, according to the riches of His grace 8 which He made to abound toward us in all wisdom and prudence, 9 having made known to us the mystery of His will, according to His good pleasure which He purposed in Himself, 10 that in the dispensation of the fullness of the times He might gather together in one all things in Christ, both which are in heaven and which are on earth—in Him.</v>
      </c>
    </row>
    <row r="42" s="18" customFormat="true" ht="72" hidden="false" customHeight="false" outlineLevel="0" collapsed="false">
      <c r="A42" s="18" t="str">
        <f aca="false">CONCATENATE("Daily Scripture-",TEXT( Scripture!A43, "mmmm d, yyyy"), " Vol 5 ", "Num ",B42)</f>
        <v>Daily Scripture-May 27, 2016 Vol 5 Num 148</v>
      </c>
      <c r="B42" s="27" t="n">
        <f aca="false">Scripture!A43-DATE(YEAR(Scripture!A43),1,1)+1</f>
        <v>148</v>
      </c>
      <c r="C42" s="10" t="str">
        <f aca="false">CONCATENATE(Scripture!B43,CHAR(10),CHAR(13),Scripture!C43)</f>
        <v>Galatians 3:13-14
_x005F_x005F_x005F_x005F_x000D_13 Christ has redeemed us from the curse of the law, having become a curse for us (for it is written, “Cursed is everyone who hangs on a tree”), 14 that the blessing of Abraham might come upon the Gentiles in Christ Jesus, that we might receive the promise of the Spirit through faith.</v>
      </c>
    </row>
    <row r="43" s="13" customFormat="true" ht="14.4" hidden="false" customHeight="false" outlineLevel="0" collapsed="false">
      <c r="A43" s="28"/>
      <c r="B43" s="29"/>
      <c r="C43" s="30"/>
    </row>
    <row r="44" s="18" customFormat="true" ht="86.4" hidden="false" customHeight="false" outlineLevel="0" collapsed="false">
      <c r="A44" s="18" t="str">
        <f aca="false">CONCATENATE("Daily Scripture-",TEXT( Scripture!A45, "mmmm d, yyyy"), " Vol 5 ", "Num ",B44)</f>
        <v>Daily Scripture-May 2, 2016 Vol 5 Num 123</v>
      </c>
      <c r="B44" s="27" t="n">
        <f aca="false">Scripture!A45-DATE(YEAR(Scripture!A45),1,1)+1</f>
        <v>123</v>
      </c>
      <c r="C44" s="10" t="str">
        <f aca="false">CONCATENATE(Scripture!B45,CHAR(10),CHAR(13),Scripture!C45)</f>
        <v>Micah 6:8
_x005F_x005F_x005F_x005F_x000D_He has shown you, O man, what is good;
And what does the Lord require of you
But to do justly,
To love mercy,
And to walk humbly with your God?</v>
      </c>
    </row>
    <row r="45" s="18" customFormat="true" ht="43.2" hidden="false" customHeight="false" outlineLevel="0" collapsed="false">
      <c r="A45" s="18" t="str">
        <f aca="false">CONCATENATE("Daily Scripture-",TEXT( Scripture!A46, "mmmm d, yyyy"), " Vol 5 ", "Num ",B45)</f>
        <v>Daily Scripture-May 3, 2016 Vol 5 Num 124</v>
      </c>
      <c r="B45" s="27" t="n">
        <f aca="false">Scripture!A46-DATE(YEAR(Scripture!A46),1,1)+1</f>
        <v>124</v>
      </c>
      <c r="C45" s="10" t="str">
        <f aca="false">CONCATENATE(Scripture!B46,CHAR(10),CHAR(13),Scripture!C46)</f>
        <v>Matthew 6:33
_x005F_x005F_x005F_x005F_x000D_But seek first the kingdom of God and His righteousness, and all these things shall be added to you.</v>
      </c>
    </row>
    <row r="46" s="18" customFormat="true" ht="43.2" hidden="false" customHeight="false" outlineLevel="0" collapsed="false">
      <c r="A46" s="18" t="str">
        <f aca="false">CONCATENATE("Daily Scripture-",TEXT( Scripture!A47, "mmmm d, yyyy"), " Vol 5 ", "Num ",B46)</f>
        <v>Daily Scripture-May 4, 2016 Vol 5 Num 125</v>
      </c>
      <c r="B46" s="27" t="n">
        <f aca="false">Scripture!A47-DATE(YEAR(Scripture!A47),1,1)+1</f>
        <v>125</v>
      </c>
      <c r="C46" s="10" t="str">
        <f aca="false">CONCATENATE(Scripture!B47,CHAR(10),CHAR(13),Scripture!C47)</f>
        <v>1 John 5:3
_x005F_x005F_x005F_x005F_x000D_For this is the love of God, that we keep His commandments. And His commandments are not burdensome.</v>
      </c>
    </row>
    <row r="47" s="18" customFormat="true" ht="43.2" hidden="false" customHeight="false" outlineLevel="0" collapsed="false">
      <c r="A47" s="18" t="str">
        <f aca="false">CONCATENATE("Daily Scripture-",TEXT( Scripture!A48, "mmmm d, yyyy"), " Vol 5 ", "Num ",B47)</f>
        <v>Daily Scripture-May 5, 2016 Vol 5 Num 126</v>
      </c>
      <c r="B47" s="27" t="n">
        <f aca="false">Scripture!A48-DATE(YEAR(Scripture!A48),1,1)+1</f>
        <v>126</v>
      </c>
      <c r="C47" s="10" t="str">
        <f aca="false">CONCATENATE(Scripture!B48,CHAR(10),CHAR(13),Scripture!C48)</f>
        <v>Romans 13:14
_x005F_x005F_x005F_x005F_x000D_But put on the Lord Jesus Christ, and make no provision for the flesh, to fulfill its lusts.</v>
      </c>
    </row>
    <row r="48" s="18" customFormat="true" ht="28.8" hidden="false" customHeight="false" outlineLevel="0" collapsed="false">
      <c r="A48" s="18" t="str">
        <f aca="false">CONCATENATE("Daily Scripture-",TEXT( Scripture!A49, "mmmm d, yyyy"), " Vol 5 ", "Num ",B48)</f>
        <v>Daily Scripture-May 6, 2016 Vol 5 Num 127</v>
      </c>
      <c r="B48" s="27" t="n">
        <f aca="false">Scripture!A49-DATE(YEAR(Scripture!A49),1,1)+1</f>
        <v>127</v>
      </c>
      <c r="C48" s="10" t="str">
        <f aca="false">CONCATENATE(Scripture!B49,CHAR(10),CHAR(13),Scripture!C49)</f>
        <v>James 4:7
_x005F_x005F_x005F_x005F_x000D_Therefore submit to God. Resist the devil and he will flee from you.</v>
      </c>
    </row>
    <row r="49" s="13" customFormat="true" ht="14.4" hidden="false" customHeight="false" outlineLevel="0" collapsed="false">
      <c r="A49" s="28"/>
      <c r="B49" s="29"/>
      <c r="C49" s="30"/>
    </row>
    <row r="50" s="18" customFormat="true" ht="86.4" hidden="false" customHeight="false" outlineLevel="0" collapsed="false">
      <c r="A50" s="18" t="str">
        <f aca="false">CONCATENATE("Daily Scripture-",TEXT( Scripture!A51, "mmmm d, yyyy"), " Vol 5 ", "Num ",B50)</f>
        <v>Daily Scripture-April 11, 2016 Vol 5 Num 102</v>
      </c>
      <c r="B50" s="27" t="n">
        <f aca="false">Scripture!A51-DATE(YEAR(Scripture!A51),1,1)+1</f>
        <v>102</v>
      </c>
      <c r="C50" s="10" t="str">
        <f aca="false">CONCATENATE(Scripture!B51,CHAR(10),CHAR(13),Scripture!C51)</f>
        <v>1 Kings 2:1-3
_x005F_x005F_x005F_x005F_x000D_Now the days of David drew near that he should die, and he charged Solomon his son, saying:  “I go the way of all the earth; be strong, therefore, and prove yourself a man. And keep the charge of the Lord your God: to walk in His ways, to keep His statutes, His commandments, His judgments, and His testimonies, as it is written in the Law of Moses, that you may prosper in all that you do and wherever you turn;</v>
      </c>
    </row>
    <row r="51" s="18" customFormat="true" ht="57.6" hidden="false" customHeight="false" outlineLevel="0" collapsed="false">
      <c r="A51" s="18" t="str">
        <f aca="false">CONCATENATE("Daily Scripture-",TEXT( Scripture!A52, "mmmm d, yyyy"), " Vol 5 ", "Num ",B51)</f>
        <v>Daily Scripture-April 12, 2016 Vol 5 Num 103</v>
      </c>
      <c r="B51" s="27" t="n">
        <f aca="false">Scripture!A52-DATE(YEAR(Scripture!A52),1,1)+1</f>
        <v>103</v>
      </c>
      <c r="C51" s="10" t="str">
        <f aca="false">CONCATENATE(Scripture!B52,CHAR(10),CHAR(13),Scripture!C52)</f>
        <v>Galatians 5:13-14
_x005F_x005F_x005F_x005F_x000D_For you, brethren, have been called to liberty; only do not use liberty as an opportunity for the flesh, but through love serve one another. For all the law is fulfilled in one word, even in this: “You shall love your neighbor as yourself.”</v>
      </c>
    </row>
    <row r="52" s="18" customFormat="true" ht="158.4" hidden="false" customHeight="false" outlineLevel="0" collapsed="false">
      <c r="A52" s="18" t="str">
        <f aca="false">CONCATENATE("Daily Scripture-",TEXT( Scripture!A53, "mmmm d, yyyy"), " Vol 5 ", "Num ",B52)</f>
        <v>Daily Scripture-April 13, 2016 Vol 5 Num 104</v>
      </c>
      <c r="B52" s="27" t="n">
        <f aca="false">Scripture!A53-DATE(YEAR(Scripture!A53),1,1)+1</f>
        <v>104</v>
      </c>
      <c r="C52" s="10" t="str">
        <f aca="false">CONCATENATE(Scripture!B53,CHAR(10),CHAR(13),Scripture!C53)</f>
        <v>Revelation 4:8,11
_x005F_x005F_x005F_x005F_x000D_The four living creatures, each having six wings, were full of eyes around and within. And they do not rest day or night, saying:
“Holy, holy, holy,
Lord God Almighty,
Who was and is and is to come!”
“You are worthy, O Lord,
To receive glory and honor and power;
For You created all things,
And by Your will they exist and were created.”</v>
      </c>
    </row>
    <row r="53" s="18" customFormat="true" ht="43.2" hidden="false" customHeight="false" outlineLevel="0" collapsed="false">
      <c r="A53" s="18" t="str">
        <f aca="false">CONCATENATE("Daily Scripture-",TEXT( Scripture!A54, "mmmm d, yyyy"), " Vol 5 ", "Num ",B53)</f>
        <v>Daily Scripture-April 14, 2016 Vol 5 Num 105</v>
      </c>
      <c r="B53" s="27" t="n">
        <f aca="false">Scripture!A54-DATE(YEAR(Scripture!A54),1,1)+1</f>
        <v>105</v>
      </c>
      <c r="C53" s="10" t="str">
        <f aca="false">CONCATENATE(Scripture!B54,CHAR(10),CHAR(13),Scripture!C54)</f>
        <v>Exodus 3:14
_x005F_x005F_x005F_x005F_x000D_And God said to Moses, “I AM WHO I AM.” And He said, “Thus you shall say to the children of Israel, ‘I AM has sent me to you.’”</v>
      </c>
    </row>
    <row r="54" s="18" customFormat="true" ht="72" hidden="false" customHeight="false" outlineLevel="0" collapsed="false">
      <c r="A54" s="18" t="str">
        <f aca="false">CONCATENATE("Daily Scripture-",TEXT( Scripture!A55, "mmmm d, yyyy"), " Vol 5 ", "Num ",B54)</f>
        <v>Daily Scripture-April 15, 2016 Vol 5 Num 106</v>
      </c>
      <c r="B54" s="27" t="n">
        <f aca="false">Scripture!A55-DATE(YEAR(Scripture!A55),1,1)+1</f>
        <v>106</v>
      </c>
      <c r="C54" s="10" t="str">
        <f aca="false">CONCATENATE(Scripture!B55,CHAR(10),CHAR(13),Scripture!C55)</f>
        <v>Psalm 147:10-11
_x005F_x005F_x005F_x005F_x000D_He does not delight in the strength of the horse;
He takes no pleasure in the legs of a man.
The Lord takes pleasure in those who fear Him,
In those who hope in His mercy.</v>
      </c>
    </row>
    <row r="55" s="13" customFormat="true" ht="14.4" hidden="false" customHeight="false" outlineLevel="0" collapsed="false">
      <c r="A55" s="28"/>
      <c r="B55" s="29"/>
      <c r="C55" s="30"/>
    </row>
    <row r="56" s="18" customFormat="true" ht="57.6" hidden="false" customHeight="false" outlineLevel="0" collapsed="false">
      <c r="A56" s="18" t="str">
        <f aca="false">CONCATENATE("Daily Scripture-",TEXT( Scripture!A57, "mmmm d, yyyy"), " Vol 5 ", "Num ",B56)</f>
        <v>Daily Scripture-March 21, 2016 Vol 5 Num 81</v>
      </c>
      <c r="B56" s="27" t="n">
        <f aca="false">Scripture!A57-DATE(YEAR(Scripture!A57),1,1)+1</f>
        <v>81</v>
      </c>
      <c r="C56" s="10" t="str">
        <f aca="false">CONCATENATE(Scripture!B57,CHAR(10),CHAR(13),Scripture!C57)</f>
        <v>Ephesians 3:20 (NKJV)
_x005F_x005F_x005F_x005F_x000D_Now to Him who is able to do exceedingly abundantly above all that we ask or think, according to the power that works in us, to Him be glory in the church by Christ Jesus to all generations, forever and ever. Amen.</v>
      </c>
    </row>
    <row r="57" s="18" customFormat="true" ht="144" hidden="false" customHeight="false" outlineLevel="0" collapsed="false">
      <c r="A57" s="18" t="str">
        <f aca="false">CONCATENATE("Daily Scripture-",TEXT( Scripture!A58, "mmmm d, yyyy"), " Vol 5 ", "Num ",B57)</f>
        <v>Daily Scripture-March 22, 2016 Vol 5 Num 82</v>
      </c>
      <c r="B57" s="27" t="n">
        <f aca="false">Scripture!A58-DATE(YEAR(Scripture!A58),1,1)+1</f>
        <v>82</v>
      </c>
      <c r="C57" s="10" t="str">
        <f aca="false">CONCATENATE(Scripture!B58,CHAR(10),CHAR(13),Scripture!C58)</f>
        <v>Jeremiah 23:5-6 (NKJV)
_x005F_x005F_x005F_x005F_x000D_“Behold, the days are coming,” says the Lord,
“That I will raise to David a Branch of righteousness;
A King shall reign and prosper,
And execute judgment and righteousness in the earth.
In His days Judah will be saved,
And Israel will dwell safely;
Now this is His name by which He will be called:
THE LORD OUR RIGHTEOUSNESS.</v>
      </c>
    </row>
    <row r="58" s="18" customFormat="true" ht="57.6" hidden="false" customHeight="false" outlineLevel="0" collapsed="false">
      <c r="A58" s="18" t="str">
        <f aca="false">CONCATENATE("Daily Scripture-",TEXT( Scripture!A59, "mmmm d, yyyy"), " Vol 5 ", "Num ",B58)</f>
        <v>Daily Scripture-March 23, 2016 Vol 5 Num 83</v>
      </c>
      <c r="B58" s="27" t="n">
        <f aca="false">Scripture!A59-DATE(YEAR(Scripture!A59),1,1)+1</f>
        <v>83</v>
      </c>
      <c r="C58" s="10" t="str">
        <f aca="false">CONCATENATE(Scripture!B59,CHAR(10),CHAR(13),Scripture!C59)</f>
        <v>Job 28:28 (NKJV)
_x005F_x005F_x005F_x005F_x000D_And to man He said,
‘Behold, the fear of the Lord, that is wisdom,
And to depart from evil is understanding.’”</v>
      </c>
    </row>
    <row r="59" s="18" customFormat="true" ht="43.2" hidden="false" customHeight="false" outlineLevel="0" collapsed="false">
      <c r="A59" s="18" t="str">
        <f aca="false">CONCATENATE("Daily Scripture-",TEXT( Scripture!A60, "mmmm d, yyyy"), " Vol 5 ", "Num ",B59)</f>
        <v>Daily Scripture-March 24, 2016 Vol 5 Num 84</v>
      </c>
      <c r="B59" s="27" t="n">
        <f aca="false">Scripture!A60-DATE(YEAR(Scripture!A60),1,1)+1</f>
        <v>84</v>
      </c>
      <c r="C59" s="10" t="str">
        <f aca="false">CONCATENATE(Scripture!B60,CHAR(10),CHAR(13),Scripture!C60)</f>
        <v>Ecclesiastes 12:13-14 (NKJV)
_x005F_x005F_x005F_x005F_x000D_Fear God and keep His commandments, for this is the whole duty of man. For God will bring every deed into judgment, with every secret thing, whether good or evil.</v>
      </c>
    </row>
    <row r="60" s="18" customFormat="true" ht="72" hidden="false" customHeight="false" outlineLevel="0" collapsed="false">
      <c r="A60" s="18" t="str">
        <f aca="false">CONCATENATE("Daily Scripture-",TEXT( Scripture!A61, "mmmm d, yyyy"), " Vol 5 ", "Num ",B60)</f>
        <v>Daily Scripture-March 25, 2016 Vol 5 Num 85</v>
      </c>
      <c r="B60" s="27" t="n">
        <f aca="false">Scripture!A61-DATE(YEAR(Scripture!A61),1,1)+1</f>
        <v>85</v>
      </c>
      <c r="C60" s="10" t="str">
        <f aca="false">CONCATENATE(Scripture!B61,CHAR(10),CHAR(13),Scripture!C61)</f>
        <v>1 Corinthians 3:10-11 (NKJV)
_x005F_x005F_x005F_x005F_x000D_According to the grace of God which was given to me, as a wise master builder I have laid the foundation, and another builds on it. But let each one take heed how he builds on it.But let each one take heed how he builds on it. For no other foundation can anyone lay than that which is laid, which is Jesus Christ.</v>
      </c>
    </row>
    <row r="61" s="13" customFormat="true" ht="14.4" hidden="false" customHeight="false" outlineLevel="0" collapsed="false">
      <c r="A61" s="28"/>
      <c r="B61" s="29"/>
      <c r="C61" s="30"/>
    </row>
    <row r="62" s="18" customFormat="true" ht="129.6" hidden="false" customHeight="false" outlineLevel="0" collapsed="false">
      <c r="A62" s="18" t="str">
        <f aca="false">CONCATENATE("Daily Scripture-",TEXT( Scripture!A63, "mmmm d, yyyy"), " Vol 5 ", "Num ",B62)</f>
        <v>Daily Scripture-February 29, 2016 Vol 5 Num 60</v>
      </c>
      <c r="B62" s="27" t="n">
        <f aca="false">Scripture!A63-DATE(YEAR(Scripture!A63),1,1)+1</f>
        <v>60</v>
      </c>
      <c r="C62" s="10" t="str">
        <f aca="false">CONCATENATE(Scripture!C63, CHAR(10),CHAR(13), Scripture!B63)</f>
        <v>7 Where shall I go from Your Spirit?
    Or where shall I flee from Your presence?
8 If I ascend to heaven, You are there!
    If I make my bed in Sheol, You are there!
9 If I take the wings of the morning
    and dwell in the uttermost parts of the sea,
10 even there Your hand shall lead me,
    and Your right hand shall hold me.
_x005F_x005F_x005F_x005F_x000D_Psalm 139:7-10</v>
      </c>
    </row>
    <row r="63" s="18" customFormat="true" ht="86.4" hidden="false" customHeight="false" outlineLevel="0" collapsed="false">
      <c r="A63" s="18" t="str">
        <f aca="false">CONCATENATE("Daily Scripture-",TEXT( Scripture!A64, "mmmm d, yyyy"), " Vol 5 ", "Num ",B63)</f>
        <v>Daily Scripture-March 1, 2016 Vol 5 Num 61</v>
      </c>
      <c r="B63" s="27" t="n">
        <f aca="false">Scripture!A64-DATE(YEAR(Scripture!A64),1,1)+1</f>
        <v>61</v>
      </c>
      <c r="C63" s="10" t="str">
        <f aca="false">CONCATENATE(Scripture!C64, CHAR(10),CHAR(13), Scripture!B64)</f>
        <v>15 He is the image of the invisible God, the firstborn of all creation. 
16 For by Him all things were created, in heaven and on earth, visible and invisible, whether thrones or dominions or rulers or authorities—all things were created through Him and for Him. 
17 And He is before all things, and in Him all things hold together. 
_x005F_x005F_x005F_x005F_x000D_Colossians 1:15-17</v>
      </c>
    </row>
    <row r="64" s="18" customFormat="true" ht="129.6" hidden="false" customHeight="false" outlineLevel="0" collapsed="false">
      <c r="A64" s="18" t="str">
        <f aca="false">CONCATENATE("Daily Scripture-",TEXT( Scripture!A65, "mmmm d, yyyy"), " Vol 5 ", "Num ",B64)</f>
        <v>Daily Scripture-March 2, 2016 Vol 5 Num 62</v>
      </c>
      <c r="B64" s="27" t="n">
        <f aca="false">Scripture!A65-DATE(YEAR(Scripture!A65),1,1)+1</f>
        <v>62</v>
      </c>
      <c r="C64" s="10" t="str">
        <f aca="false">CONCATENATE(Scripture!C65, CHAR(10),CHAR(13), Scripture!B65)</f>
        <v>12 Who has measured the waters in the hollow of His hand and marked off the heavens with a span, enclosed the dust of the earth in a measure and weighed the mountains in scales and the hills in a balance?
15 Behold, the nations are like a drop from a bucket, and are accounted as the dust on the scales; behold, He takes up the coastlands like fine dust. 
26 Lift up your eyes on high and see: who created these? He who brings out their host by number, calling them all by name, by the greatness of His might, and because He is strong in power not one is missing.
_x005F_x005F_x005F_x005F_x000D_Isaiah 40:12, 15, 26</v>
      </c>
    </row>
    <row r="65" s="18" customFormat="true" ht="244.8" hidden="false" customHeight="false" outlineLevel="0" collapsed="false">
      <c r="A65" s="18" t="str">
        <f aca="false">CONCATENATE("Daily Scripture-",TEXT( Scripture!A66, "mmmm d, yyyy"), " Vol 5 ", "Num ",B65)</f>
        <v>Daily Scripture-March 3, 2016 Vol 5 Num 63</v>
      </c>
      <c r="B65" s="27" t="n">
        <f aca="false">Scripture!A66-DATE(YEAR(Scripture!A66),1,1)+1</f>
        <v>63</v>
      </c>
      <c r="C65" s="10" t="str">
        <f aca="false">CONCATENATE(Scripture!C66, CHAR(10),CHAR(13), Scripture!B66)</f>
        <v>7 The law of the Lord is perfect,
    reviving the soul;
the testimony of the Lord is sure,
    making wise the simple;
8 the precepts of the Lord are right,
    rejoicing the heart;
the commandment of the Lord is pure,
    enlightening the eyes;
9 the fear of the Lord is clean,
    enduring forever;
the rules of the Lord are true,
    and righteous altogether.
10 More to be desired are they than gold,
    even much fine gold;
sweeter also than honey
    and drippings of the honeycomb.
_x005F_x005F_x005F_x005F_x000D_Psalm 19:7-10</v>
      </c>
    </row>
    <row r="66" s="18" customFormat="true" ht="43.2" hidden="false" customHeight="false" outlineLevel="0" collapsed="false">
      <c r="A66" s="18" t="str">
        <f aca="false">CONCATENATE("Daily Scripture-",TEXT( Scripture!A67, "mmmm d, yyyy"), " Vol 5 ", "Num ",B66)</f>
        <v>Daily Scripture-March 4, 2016 Vol 5 Num 64</v>
      </c>
      <c r="B66" s="27" t="n">
        <f aca="false">Scripture!A67-DATE(YEAR(Scripture!A67),1,1)+1</f>
        <v>64</v>
      </c>
      <c r="C66" s="10" t="str">
        <f aca="false">CONCATENATE(Scripture!C67, CHAR(10),CHAR(13), Scripture!B67)</f>
        <v>18 No one has ever seen God; the only God, who is at the Father's side, He has made Him known.
_x005F_x005F_x005F_x005F_x000D_John 1:18</v>
      </c>
    </row>
    <row r="67" s="13" customFormat="true" ht="14.4" hidden="false" customHeight="false" outlineLevel="0" collapsed="false">
      <c r="A67" s="28"/>
      <c r="B67" s="29"/>
      <c r="C67" s="30"/>
    </row>
    <row r="68" s="18" customFormat="true" ht="28.8" hidden="false" customHeight="false" outlineLevel="0" collapsed="false">
      <c r="A68" s="18" t="str">
        <f aca="false">CONCATENATE("Daily Scripture-",TEXT( Scripture!A69, "mmmm d, yyyy"), " Vol 5 ", "Num ",B68)</f>
        <v>Daily Scripture-February 8, 2016 Vol 5 Num 38</v>
      </c>
      <c r="B68" s="27" t="n">
        <v>38</v>
      </c>
      <c r="C68" s="10" t="str">
        <f aca="false">CONCATENATE(Scripture!C69, CHAR(10),CHAR(13), Scripture!B69)</f>
        <v>Commit to the Lord whatever you do, and your plans will succeed.
_x005F_x005F_x005F_x005F_x000D_Proverbs 16:3</v>
      </c>
    </row>
    <row r="69" s="18" customFormat="true" ht="57.6" hidden="false" customHeight="false" outlineLevel="0" collapsed="false">
      <c r="A69" s="18" t="str">
        <f aca="false">CONCATENATE("Daily Scripture-",TEXT( Scripture!A70, "mmmm d, yyyy"), " Vol 5 ", "Num ",B69)</f>
        <v>Daily Scripture-February 9, 2016 Vol 5 Num 39</v>
      </c>
      <c r="B69" s="27" t="n">
        <f aca="false">B68+1</f>
        <v>39</v>
      </c>
      <c r="C69" s="10" t="str">
        <f aca="false">CONCATENATE(Scripture!C70, CHAR(10),CHAR(13), Scripture!B70)</f>
        <v>Finally, brothers and sisters, whatever is true, whatever is noble, whatever is right, whatever is pure, whatever is lovely, whatever is admirable—if anything is excellent or praiseworthy—think about such things.
_x005F_x005F_x005F_x005F_x000D_Philippians 4:8</v>
      </c>
    </row>
    <row r="70" s="18" customFormat="true" ht="43.2" hidden="false" customHeight="false" outlineLevel="0" collapsed="false">
      <c r="A70" s="18" t="str">
        <f aca="false">CONCATENATE("Daily Scripture-",TEXT( Scripture!A71, "mmmm d, yyyy"), " Vol 5 ", "Num ",B70)</f>
        <v>Daily Scripture-February 10, 2016 Vol 5 Num 40</v>
      </c>
      <c r="B70" s="27" t="n">
        <f aca="false">B69+1</f>
        <v>40</v>
      </c>
      <c r="C70" s="10" t="str">
        <f aca="false">CONCATENATE(Scripture!C71, CHAR(10),CHAR(13), Scripture!B71)</f>
        <v>For the Spirit God gave us does not make us timid, but gives us power, love and self-discipline.
_x005F_x005F_x005F_x005F_x000D_2 Timothy 1:7</v>
      </c>
    </row>
    <row r="71" s="18" customFormat="true" ht="43.2" hidden="false" customHeight="false" outlineLevel="0" collapsed="false">
      <c r="A71" s="18" t="str">
        <f aca="false">CONCATENATE("Daily Scripture-",TEXT( Scripture!A72, "mmmm d, yyyy"), " Vol 5 ", "Num ",B71)</f>
        <v>Daily Scripture-February 11, 2016 Vol 5 Num 41</v>
      </c>
      <c r="B71" s="27" t="n">
        <f aca="false">B70+1</f>
        <v>41</v>
      </c>
      <c r="C71" s="10" t="str">
        <f aca="false">CONCATENATE(Scripture!C72, CHAR(10),CHAR(13), Scripture!B72)</f>
        <v>Humble yourselves, therefore, under the mighty hand of God so that at the proper time he may exalt you, casting all your anxieties on him, because he cares for you.
_x005F_x005F_x005F_x005F_x000D_1 Peter 5:6-7</v>
      </c>
    </row>
    <row r="72" s="18" customFormat="true" ht="43.2" hidden="false" customHeight="false" outlineLevel="0" collapsed="false">
      <c r="A72" s="18" t="str">
        <f aca="false">CONCATENATE("Daily Scripture-",TEXT( Scripture!A73, "mmmm d, yyyy"), " Vol 5 ", "Num ",B72)</f>
        <v>Daily Scripture-February 12, 2016 Vol 5 Num 42</v>
      </c>
      <c r="B72" s="27" t="n">
        <f aca="false">B71+1</f>
        <v>42</v>
      </c>
      <c r="C72" s="10" t="str">
        <f aca="false">CONCATENATE(Scripture!C73, CHAR(10),CHAR(13), Scripture!B73)</f>
        <v>So you also, when you have done everything you were told to do, should say, 
‘We are unworthy servants; we have only done our duty.’”
_x005F_x005F_x005F_x005F_x000D_Luke 17:10</v>
      </c>
    </row>
    <row r="73" s="13" customFormat="true" ht="14.4" hidden="false" customHeight="false" outlineLevel="0" collapsed="false">
      <c r="B73" s="26"/>
      <c r="C73" s="14"/>
    </row>
    <row r="74" s="18" customFormat="true" ht="100.8" hidden="false" customHeight="false" outlineLevel="0" collapsed="false">
      <c r="A74" s="18" t="str">
        <f aca="false">CONCATENATE("Daily Scripture-",TEXT( Scripture!A75, "mmmm d, yyyy"), " Vol 5 ", "Num ",B74)</f>
        <v>Daily Scripture-January 18, 2016 Vol 5 Num 18</v>
      </c>
      <c r="B74" s="27" t="n">
        <v>18</v>
      </c>
      <c r="C74" s="10" t="str">
        <f aca="false">CONCATENATE(Scripture!C75, CHAR(10),CHAR(13), Scripture!B75)</f>
        <v>You know when I sit down and when I rise up;
  You discern my thoughts from afar.
 You search out my path and my lying down
  and are acquainted with all my ways.
 Even before a word is on my tongue,
  behold, O LORD, You know it altogether.
_x005F_x005F_x005F_x005F_x000D_Psalm 139:1-4</v>
      </c>
    </row>
    <row r="75" s="18" customFormat="true" ht="57.6" hidden="false" customHeight="false" outlineLevel="0" collapsed="false">
      <c r="A75" s="18" t="str">
        <f aca="false">CONCATENATE("Daily Scripture-",TEXT( Scripture!A76, "mmmm d, yyyy"), " Vol 5 ", "Num ",B75)</f>
        <v>Daily Scripture-January 19, 2016 Vol 5 Num 19</v>
      </c>
      <c r="B75" s="27" t="n">
        <f aca="false">B74+1</f>
        <v>19</v>
      </c>
      <c r="C75" s="10" t="str">
        <f aca="false">CONCATENATE(Scripture!C76, CHAR(10),CHAR(13), Scripture!B76)</f>
        <v>Now to Him Who is able to do far more abundantly than all that we ask or think, according to the power at work within us, to Him be glory in the church and in Christ Jesus throughout all generations, forever and ever. Amen.
_x005F_x005F_x005F_x005F_x000D_Ephesians 3:20-21</v>
      </c>
    </row>
    <row r="76" s="18" customFormat="true" ht="43.2" hidden="false" customHeight="false" outlineLevel="0" collapsed="false">
      <c r="A76" s="18" t="str">
        <f aca="false">CONCATENATE("Daily Scripture-",TEXT( Scripture!A77, "mmmm d, yyyy"), " Vol 5 ", "Num ",B76)</f>
        <v>Daily Scripture-January 20, 2016 Vol 5 Num 20</v>
      </c>
      <c r="B76" s="27" t="n">
        <f aca="false">B75+1</f>
        <v>20</v>
      </c>
      <c r="C76" s="10" t="str">
        <f aca="false">CONCATENATE(Scripture!C77, CHAR(10),CHAR(13), Scripture!B77)</f>
        <v>Who is it that overcomes the world except the one who believes that Jesus is the Son of God?
_x005F_x005F_x005F_x005F_x000D_1 John 5:5</v>
      </c>
    </row>
    <row r="77" s="18" customFormat="true" ht="28.8" hidden="false" customHeight="false" outlineLevel="0" collapsed="false">
      <c r="A77" s="18" t="str">
        <f aca="false">CONCATENATE("Daily Scripture-",TEXT( Scripture!A78, "mmmm d, yyyy"), " Vol 5 ", "Num ",B77)</f>
        <v>Daily Scripture-January 21, 2016 Vol 5 Num 21</v>
      </c>
      <c r="B77" s="27" t="n">
        <f aca="false">B76+1</f>
        <v>21</v>
      </c>
      <c r="C77" s="10" t="str">
        <f aca="false">CONCATENATE(Scripture!C78, CHAR(10),CHAR(13), Scripture!B78)</f>
        <v>Now faith is the assurance of things hoped for, the conviction of things not seen.
_x005F_x005F_x005F_x005F_x000D_Hebrews 11:1</v>
      </c>
    </row>
    <row r="78" s="18" customFormat="true" ht="86.4" hidden="false" customHeight="false" outlineLevel="0" collapsed="false">
      <c r="A78" s="18" t="str">
        <f aca="false">CONCATENATE("Daily Scripture-",TEXT( Scripture!A79, "mmmm d, yyyy"), " Vol 5 ", "Num ",B78)</f>
        <v>Daily Scripture-January 22, 2016 Vol 5 Num 22</v>
      </c>
      <c r="B78" s="27" t="n">
        <f aca="false">B77+1</f>
        <v>22</v>
      </c>
      <c r="C78" s="10" t="str">
        <f aca="false">CONCATENATE(Scripture!C79, CHAR(10),CHAR(13), Scripture!B79)</f>
        <v>Therefore, preparing your minds for action, and being sober-minded, set your hope fully on the grace that will be brought to you at the revelation of Jesus Christ. As obedient children, do not be conformed to the passions of your former ignorance, but as He who called you is holy, you also be holy in all your conduct, since it is written, “You shall be holy, for I am holy.”
_x005F_x005F_x005F_x005F_x000D_1 Peter 1:13-16</v>
      </c>
    </row>
    <row r="79" s="13" customFormat="true" ht="14.4" hidden="false" customHeight="false" outlineLevel="0" collapsed="false">
      <c r="B79" s="26"/>
      <c r="C79" s="14"/>
    </row>
    <row r="80" customFormat="false" ht="57.6" hidden="false" customHeight="false" outlineLevel="0" collapsed="false">
      <c r="A80" s="9" t="str">
        <f aca="false">CONCATENATE("Daily Scripture-",TEXT( Scripture!A81, "mmmm d, yyyy"), " Vol 5 ", "Num ",B80)</f>
        <v>Daily Scripture-January 4, 2016 Vol 5 Num 2</v>
      </c>
      <c r="B80" s="25" t="n">
        <v>2</v>
      </c>
      <c r="C80" s="10" t="str">
        <f aca="false">CONCATENATE(Scripture!C81, " ", Scripture!B81)</f>
        <v>The steadfast love of the Lord never ceases; 
His mercies never come to an end;
they are new every morning;
great is Your faithfulness. Lamentations 3:22-23</v>
      </c>
    </row>
    <row r="81" customFormat="false" ht="43.2" hidden="false" customHeight="false" outlineLevel="0" collapsed="false">
      <c r="A81" s="9" t="str">
        <f aca="false">CONCATENATE("Daily Scripture-",TEXT( Scripture!A82, "mmmm d, yyyy"), " Vol 5 ", "Num ",B81)</f>
        <v>Daily Scripture-January 5, 2016 Vol 5 Num 3</v>
      </c>
      <c r="B81" s="25" t="n">
        <f aca="false">B80+1</f>
        <v>3</v>
      </c>
      <c r="C81" s="10" t="str">
        <f aca="false">CONCATENATE(Scripture!C82, " ", Scripture!B82)</f>
        <v>So from now on we regard no one from a worldly point of view. Though we once regarded Christ in this way, we do so no longer. Therefore, if anyone is in Christ, the new creation has come: The old has gone, the new is here! 2 Corinthians 5:16-17</v>
      </c>
    </row>
    <row r="82" customFormat="false" ht="72" hidden="false" customHeight="false" outlineLevel="0" collapsed="false">
      <c r="A82" s="9" t="str">
        <f aca="false">CONCATENATE("Daily Scripture-",TEXT( Scripture!A83, "mmmm d, yyyy"), " Vol 5 ", "Num ",B82)</f>
        <v>Daily Scripture-January 6, 2016 Vol 5 Num 4</v>
      </c>
      <c r="B82" s="25" t="n">
        <f aca="false">B81+1</f>
        <v>4</v>
      </c>
      <c r="C82" s="10" t="str">
        <f aca="false">CONCATENATE(Scripture!C83, " ", Scripture!B83)</f>
        <v>Therefore, as the elect of God, holy and beloved, put on tender mercies, kindness, humility, meekness, longsuffering;  bearing with one another, and forgiving one another, if anyone has a complaint against another; even as Christ forgave you, so you also must do. But above all these things put on love, which is the bond of perfection.  Colossians 3:12-14</v>
      </c>
    </row>
    <row r="83" customFormat="false" ht="43.2" hidden="false" customHeight="false" outlineLevel="0" collapsed="false">
      <c r="A83" s="9" t="str">
        <f aca="false">CONCATENATE("Daily Scripture-",TEXT( Scripture!A84, "mmmm d, yyyy"), " Vol 5 ", "Num ",B83)</f>
        <v>Daily Scripture-January 7, 2016 Vol 5 Num 5</v>
      </c>
      <c r="B83" s="25" t="n">
        <f aca="false">B82+1</f>
        <v>5</v>
      </c>
      <c r="C83" s="10" t="str">
        <f aca="false">CONCATENATE(Scripture!C84, " ", Scripture!B84)</f>
        <v>We were buried therefore with Him by baptism into death, in order that, just as Christ was raised from the dead by the glory of the Father, we too might walk in newness of life. Romans 6:4</v>
      </c>
    </row>
    <row r="84" customFormat="false" ht="43.2" hidden="false" customHeight="false" outlineLevel="0" collapsed="false">
      <c r="A84" s="9" t="str">
        <f aca="false">CONCATENATE("Daily Scripture-",TEXT( Scripture!A85, "mmmm d, yyyy"), " Vol 5 ", "Num ",B84)</f>
        <v>Daily Scripture-January 8, 2016 Vol 5 Num 6</v>
      </c>
      <c r="B84" s="25" t="n">
        <f aca="false">B83+1</f>
        <v>6</v>
      </c>
      <c r="C84" s="10" t="str">
        <f aca="false">CONCATENATE(Scripture!C85, " ", Scripture!B85)</f>
        <v>"I am the true vine, and My Father is the vinedresser. Every branch in Me that does not bear fruit He takes away, and every branch that does bear fruit He prunes, that it may bear more fruit." John 15:1-2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8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 activeCellId="1" sqref="D2:D7 B2"/>
    </sheetView>
  </sheetViews>
  <sheetFormatPr defaultRowHeight="14.4" zeroHeight="false" outlineLevelRow="0" outlineLevelCol="0"/>
  <cols>
    <col collapsed="false" customWidth="true" hidden="false" outlineLevel="0" max="1" min="1" style="9" width="19"/>
    <col collapsed="false" customWidth="true" hidden="false" outlineLevel="0" max="2" min="2" style="10" width="87"/>
    <col collapsed="false" customWidth="true" hidden="false" outlineLevel="0" max="3" min="3" style="9" width="2.11"/>
    <col collapsed="false" customWidth="true" hidden="false" outlineLevel="0" max="1025" min="4" style="9" width="8.79"/>
  </cols>
  <sheetData>
    <row r="1" s="13" customFormat="true" ht="15" hidden="false" customHeight="false" outlineLevel="0" collapsed="false">
      <c r="A1" s="13" t="s">
        <v>182</v>
      </c>
      <c r="B1" s="14" t="s">
        <v>39</v>
      </c>
      <c r="D1" s="13" t="s">
        <v>6</v>
      </c>
      <c r="E1" s="5" t="n">
        <v>0.375</v>
      </c>
    </row>
    <row r="2" s="18" customFormat="true" ht="115.2" hidden="false" customHeight="false" outlineLevel="0" collapsed="false">
      <c r="A2" s="18" t="str">
        <f aca="false">CONCATENATE(TEXT( Scripture!A2, "mmmm d, yyyy"))</f>
        <v>February 27, 2017</v>
      </c>
      <c r="B2" s="10" t="str">
        <f aca="false">CONCATENATE(Scripture!C2,CHAR(10),CHAR(13),CHAR(10),CHAR(13),Scripture!B2)</f>
        <v>8 Therefore do not be ashamed of the testimony of our Lord or of me His prisoner, but join with me in suffering for the gospel according to the power of God, 9 who has saved us and called us with a holy calling, not according to our works, but according to His own purpose and grace which was granted us in Christ Jesus from all eternity, 10 but now has been revealed by the appearing of our Savior Christ Jesus, who abolished death and brought life and immortality to light through the gospel, 11 for which I was appointed a preacher and an apostle and a teacher.
_x005F_x005F_x005F_x005F_x000D_
_x005F_x005F_x005F_x005F_x000D_2 Timothy 1:8-11</v>
      </c>
    </row>
    <row r="3" s="18" customFormat="true" ht="100.8" hidden="false" customHeight="false" outlineLevel="0" collapsed="false">
      <c r="A3" s="18" t="str">
        <f aca="false">CONCATENATE(TEXT( Scripture!A3, "mmmm d, yyyy"))</f>
        <v>February 28, 2017</v>
      </c>
      <c r="B3" s="10" t="str">
        <f aca="false">CONCATENATE(Scripture!C3,CHAR(10),CHAR(13),CHAR(10),CHAR(13),Scripture!B3)</f>
        <v>3 Blessed be the God and Father of our Lord Jesus Christ, who according to His great mercy has caused us to be born again to a living hope through the resurrection of Jesus Christ from the dead, 4 to obtain an inheritance which is imperishable and undefiled and will not fade away, reserved in heaven for you, 5 who are protected by the power of God through faith for a salvation ready to be revealed in the last time.
_x005F_x005F_x005F_x005F_x000D_
_x005F_x005F_x005F_x005F_x000D_1 Peter 1:3-4</v>
      </c>
    </row>
    <row r="4" s="18" customFormat="true" ht="115.2" hidden="false" customHeight="false" outlineLevel="0" collapsed="false">
      <c r="A4" s="18" t="str">
        <f aca="false">CONCATENATE(TEXT( Scripture!A4, "mmmm d, yyyy"))</f>
        <v>March 1, 2017</v>
      </c>
      <c r="B4" s="10" t="str">
        <f aca="false">CONCATENATE(Scripture!C4,CHAR(10),CHAR(13),CHAR(10),CHAR(13),Scripture!B4)</f>
        <v>20 But now Christ has been raised from the dead, the first fruits of those who are asleep. 21 For since by a man came death, by a man also came the resurrection of the dead. 22 For as in Adam all die, so also in Christ all will be made alive. 23 But each in his own order: Christ the first fruits, after that those who are Christ’s at His coming, 24 then comes the end, when He hands over the kingdom to the God and Father, when He has abolished all rule and all authority and power. 25 For He must reign until He has put all His enemies under His feet. 26 The last enemy that will be abolished is death.
_x005F_x005F_x005F_x005F_x000D_
_x005F_x005F_x005F_x005F_x000D_1 Corinthians 15:20-26</v>
      </c>
    </row>
    <row r="5" s="18" customFormat="true" ht="100.8" hidden="false" customHeight="false" outlineLevel="0" collapsed="false">
      <c r="A5" s="18" t="str">
        <f aca="false">CONCATENATE(TEXT( Scripture!A5, "mmmm d, yyyy"))</f>
        <v>March 2, 2017</v>
      </c>
      <c r="B5" s="10" t="str">
        <f aca="false">CONCATENATE(Scripture!C5,CHAR(10),CHAR(13),CHAR(10),CHAR(13),Scripture!B5)</f>
        <v>22 “Men of Israel, listen to these words: Jesus the Nazarene, a man attested to you by God with miracles and wonders and signs which God performed through Him in your midst, just as you yourselves know— 23 this Man, delivered over by the predetermined plan and foreknowledge of God, you nailed to a cross by the hands of godless men and put Him to death. 24 But God raised Him up again, putting an end to the agony of death, since it was impossible for Him to be held in its power.
_x005F_x005F_x005F_x005F_x000D_
_x005F_x005F_x005F_x005F_x000D_Acts 2:22-24</v>
      </c>
    </row>
    <row r="6" s="18" customFormat="true" ht="72" hidden="false" customHeight="false" outlineLevel="0" collapsed="false">
      <c r="A6" s="18" t="str">
        <f aca="false">CONCATENATE(TEXT( Scripture!A6, "mmmm d, yyyy"))</f>
        <v>March 3, 2017</v>
      </c>
      <c r="B6" s="10" t="str">
        <f aca="false">CONCATENATE(Scripture!C6,CHAR(10),CHAR(13),CHAR(10),CHAR(13),Scripture!B6)</f>
        <v>14 Therefore, since the children share in flesh and blood, He Himself likewise also partook of the same, that through death He might render powerless him who had the power of death, that is, the devil, 15 and might free those who through fear of death were subject to slavery all their lives.
_x005F_x005F_x005F_x005F_x000D_
_x005F_x005F_x005F_x005F_x000D_Hebrews 2:14-15</v>
      </c>
    </row>
    <row r="7" s="13" customFormat="true" ht="14.4" hidden="false" customHeight="false" outlineLevel="0" collapsed="false">
      <c r="A7" s="28"/>
      <c r="B7" s="30"/>
    </row>
    <row r="8" s="18" customFormat="true" ht="86.4" hidden="false" customHeight="false" outlineLevel="0" collapsed="false">
      <c r="A8" s="18" t="str">
        <f aca="false">CONCATENATE(TEXT( Scripture!A9, "mmmm d, yyyy"))</f>
        <v>August 22, 2016</v>
      </c>
      <c r="B8" s="10" t="str">
        <f aca="false">CONCATENATE(Scripture!C9,CHAR(10),CHAR(13),CHAR(10),CHAR(13),Scripture!B9)</f>
        <v>3 For the time will come when people will not put up with sound doctrine. Instead, to suit their own desires, they will gather around them a great number of teachers to say what their itching ears want to hear. 4 They will turn their ears away from the truth and turn aside to myths. 5 But you, keep your head in all situations, endure hardship, do the work of an evangelist, discharge all the duties of your ministry.
_x005F_x005F_x005F_x005F_x000D_
_x005F_x005F_x005F_x005F_x000D_2 Timothy 4:3-5</v>
      </c>
    </row>
    <row r="9" s="18" customFormat="true" ht="72" hidden="false" customHeight="false" outlineLevel="0" collapsed="false">
      <c r="A9" s="18" t="str">
        <f aca="false">CONCATENATE(TEXT( Scripture!A10, "mmmm d, yyyy"))</f>
        <v>August 23, 2016</v>
      </c>
      <c r="B9" s="10" t="str">
        <f aca="false">CONCATENATE(Scripture!C10,CHAR(10),CHAR(13),CHAR(10),CHAR(13),Scripture!B10)</f>
        <v>15 Neither do people light a lamp and put it under a bowl. Instead they put it on its stand, and it gives light to everyone in the house. 16 In the same way, let your light shine before others, that they may see your good deeds and glorify your Father in heaven.
_x005F_x005F_x005F_x005F_x000D_
_x005F_x005F_x005F_x005F_x000D_Matthew 5:15-16</v>
      </c>
    </row>
    <row r="10" s="18" customFormat="true" ht="72" hidden="false" customHeight="false" outlineLevel="0" collapsed="false">
      <c r="A10" s="18" t="str">
        <f aca="false">CONCATENATE(TEXT( Scripture!A11, "mmmm d, yyyy"))</f>
        <v>August 24, 2016</v>
      </c>
      <c r="B10" s="10" t="str">
        <f aca="false">CONCATENATE(Scripture!C11,CHAR(10),CHAR(13),CHAR(10),CHAR(13),Scripture!B11)</f>
        <v>1 Remind the people to be subject to rulers and authorities, to be obedient, to be ready to do whatever is good, 2 to slander no one, to be peaceable and considerate, and always to be gentle toward everyone.
_x005F_x005F_x005F_x005F_x000D_
_x005F_x005F_x005F_x005F_x000D_Titus 3:1-2</v>
      </c>
    </row>
    <row r="11" s="18" customFormat="true" ht="72" hidden="false" customHeight="false" outlineLevel="0" collapsed="false">
      <c r="A11" s="18" t="str">
        <f aca="false">CONCATENATE(TEXT( Scripture!A12, "mmmm d, yyyy"))</f>
        <v>August 25, 2016</v>
      </c>
      <c r="B11" s="10" t="str">
        <f aca="false">CONCATENATE(Scripture!C12,CHAR(10),CHAR(13),CHAR(10),CHAR(13),Scripture!B12)</f>
        <v>9 He made known to us the mystery of His will according to His good pleasure, which He purposed in Christ, 10 to be put into effect when the times reach their fulfillment—to bring unity to all things in heaven and on earth under Christ.
_x005F_x005F_x005F_x005F_x000D_
_x005F_x005F_x005F_x005F_x000D_Ephesians 1:9-10</v>
      </c>
    </row>
    <row r="12" s="18" customFormat="true" ht="72" hidden="false" customHeight="false" outlineLevel="0" collapsed="false">
      <c r="A12" s="18" t="str">
        <f aca="false">CONCATENATE(TEXT( Scripture!A13, "mmmm d, yyyy"))</f>
        <v>August 26, 2016</v>
      </c>
      <c r="B12" s="10" t="str">
        <f aca="false">CONCATENATE(Scripture!C13,CHAR(10),CHAR(13),CHAR(10),CHAR(13),Scripture!B13)</f>
        <v>11 But you, man of God, flee from all this, and pursue righteousness, godliness, faith, love, endurance and gentleness. 12 Fight the good fightof the faith. Take hold of the eternal life to which you were called when you made your good confession in the presence of many witnesses.
_x005F_x005F_x005F_x005F_x000D_
_x005F_x005F_x005F_x005F_x000D_1 Timothy 6:11-12</v>
      </c>
    </row>
    <row r="13" s="13" customFormat="true" ht="14.4" hidden="false" customHeight="false" outlineLevel="0" collapsed="false">
      <c r="A13" s="28"/>
      <c r="B13" s="30"/>
    </row>
    <row r="14" s="18" customFormat="true" ht="100.8" hidden="false" customHeight="false" outlineLevel="0" collapsed="false">
      <c r="A14" s="18" t="str">
        <f aca="false">CONCATENATE(TEXT( Scripture!A15, "mmmm d, yyyy"))</f>
        <v>August 1, 2016</v>
      </c>
      <c r="B14" s="10" t="str">
        <f aca="false">CONCATENATE(Scripture!C15,CHAR(10),CHAR(13),CHAR(10),CHAR(13),Scripture!B15)</f>
        <v>21 Test all things; hold fast what is good. 
22 Abstain from every form of evil.
23 Now may the God of peace Himself sanctify you completely; and may your whole spirit, soul, and body be preserved blameless at the coming of our Lord Jesus Christ. 
24 He who calls you is faithful, who also will do it.
_x005F_x005F_x005F_x005F_x000D_
_x005F_x005F_x005F_x005F_x000D_1 Thessalonians 5:21-24</v>
      </c>
    </row>
    <row r="15" s="18" customFormat="true" ht="57.6" hidden="false" customHeight="false" outlineLevel="0" collapsed="false">
      <c r="A15" s="18" t="str">
        <f aca="false">CONCATENATE(TEXT( Scripture!A16, "mmmm d, yyyy"))</f>
        <v>August 2, 2016</v>
      </c>
      <c r="B15" s="10" t="str">
        <f aca="false">CONCATENATE(Scripture!C16,CHAR(10),CHAR(13),CHAR(10),CHAR(13),Scripture!B16)</f>
        <v>16 Take heed to yourself and to the doctrine. Continue in them, for in doing this you will save both yourself and those who hear you.
_x005F_x005F_x005F_x005F_x000D_
_x005F_x005F_x005F_x005F_x000D_1 Timothy 4:16</v>
      </c>
    </row>
    <row r="16" s="18" customFormat="true" ht="186.75" hidden="false" customHeight="true" outlineLevel="0" collapsed="false">
      <c r="A16" s="18" t="str">
        <f aca="false">CONCATENATE(TEXT( Scripture!A17, "mmmm d, yyyy"))</f>
        <v>August 3, 2016</v>
      </c>
      <c r="B16" s="10" t="str">
        <f aca="false">CONCATENATE(Scripture!C17,CHAR(10),CHAR(13),CHAR(10),CHAR(13),Scripture!B17)</f>
        <v>11 And He Himself gave some to be apostles, some prophets, some evangelists, and some pastors and teachers, 
12 for the equipping of the saints for the work of ministry, for the edifying of the body of Christ, 
13 till we all come to the unity of the faith and of the knowledge of the Son of God, to a perfect man, to the measure of the stature of the fullness of Christ; 
14 that we should no longer be children, tossed to and fro and carried about with every wind of doctrine, by the trickery of men, in the cunning craftiness of deceitful plotting, 
15 but, speaking the truth in love, may grow up in all things into Him who is the head—Christ— 
_x005F_x005F_x005F_x005F_x000D_
_x005F_x005F_x005F_x005F_x000D_Ephesians 4:11-15</v>
      </c>
    </row>
    <row r="17" s="18" customFormat="true" ht="72" hidden="false" customHeight="false" outlineLevel="0" collapsed="false">
      <c r="A17" s="18" t="str">
        <f aca="false">CONCATENATE(TEXT( Scripture!A18, "mmmm d, yyyy"))</f>
        <v>August 4, 2016</v>
      </c>
      <c r="B17" s="10" t="str">
        <f aca="false">CONCATENATE(Scripture!C18,CHAR(10),CHAR(13),CHAR(10),CHAR(13),Scripture!B18)</f>
        <v>24 Be of good courage,
And He shall strengthen your heart,
All you who hope in the Lord.
_x005F_x005F_x005F_x005F_x000D_
_x005F_x005F_x005F_x005F_x000D_Psalm 31:24</v>
      </c>
    </row>
    <row r="18" s="18" customFormat="true" ht="86.4" hidden="false" customHeight="false" outlineLevel="0" collapsed="false">
      <c r="A18" s="18" t="str">
        <f aca="false">CONCATENATE(TEXT( Scripture!A19, "mmmm d, yyyy"))</f>
        <v>August 5, 2016</v>
      </c>
      <c r="B18" s="10" t="str">
        <f aca="false">CONCATENATE(Scripture!C19,CHAR(10),CHAR(13),CHAR(10),CHAR(13),Scripture!B19)</f>
        <v>3 And I heard a loud voice from heaven saying, "Behold, the tabernacle of God is with men, and He will dwell with them, and they shall be His people. God Himself will be with them and be their God. 
 4 And God will wipe away every tear from their eyes; there shall be no more death, nor sorrow, nor crying. There shall be no more pain, for the former things have passed away."
_x005F_x005F_x005F_x005F_x000D_
_x005F_x005F_x005F_x005F_x000D_Revelation 21:3-4</v>
      </c>
    </row>
    <row r="19" s="13" customFormat="true" ht="14.4" hidden="false" customHeight="false" outlineLevel="0" collapsed="false">
      <c r="A19" s="28"/>
      <c r="B19" s="30"/>
    </row>
    <row r="20" s="18" customFormat="true" ht="72" hidden="false" customHeight="false" outlineLevel="0" collapsed="false">
      <c r="A20" s="18" t="str">
        <f aca="false">CONCATENATE(TEXT( Scripture!A21, "mmmm d, yyyy"))</f>
        <v>July 11, 2016</v>
      </c>
      <c r="B20" s="10" t="str">
        <f aca="false">CONCATENATE(Scripture!C21,CHAR(10),CHAR(13),Scripture!B21)</f>
        <v>Therefore we also pray always for you that our God would count you worthy of this calling, and fulfill all the good pleasure of His goodness and the work of faith with power,  that the name of our Lord Jesus Christ may be glorified in you, and you in Him, according to the grace of our God and the Lord Jesus Christ.
_x005F_x005F_x005F_x005F_x000D_2 Thessalonians 1:11-12</v>
      </c>
    </row>
    <row r="21" s="18" customFormat="true" ht="86.4" hidden="false" customHeight="false" outlineLevel="0" collapsed="false">
      <c r="A21" s="18" t="str">
        <f aca="false">CONCATENATE(TEXT( Scripture!A22, "mmmm d, yyyy"))</f>
        <v>July 12, 2016</v>
      </c>
      <c r="B21" s="10" t="str">
        <f aca="false">CONCATENATE(Scripture!C22,CHAR(10),CHAR(13),Scripture!B22)</f>
        <v>But concerning brotherly love you have no need that I should write to you, for you yourselves are taught by God to love one another;  and indeed you do so toward all the brethren who are in all Macedonia. But we urge you, brethren, that you increase more and more;  that you also aspire to lead a quiet life, to mind your own business, and to work with your own hands, as we commanded you,  that you may walk properly toward those who are outside, and that you may lack nothing.
_x005F_x005F_x005F_x005F_x000D_1 Thessalonians 4:9-12</v>
      </c>
    </row>
    <row r="22" s="18" customFormat="true" ht="57.6" hidden="false" customHeight="false" outlineLevel="0" collapsed="false">
      <c r="A22" s="18" t="str">
        <f aca="false">CONCATENATE(TEXT( Scripture!A23, "mmmm d, yyyy"))</f>
        <v>July 13, 2016</v>
      </c>
      <c r="B22" s="10" t="str">
        <f aca="false">CONCATENATE(Scripture!C23,CHAR(10),CHAR(13),Scripture!B23)</f>
        <v>And may the Lord make you increase and abound in love to one another and to all, just as we do to you, so that He may establish your hearts blameless in holiness before our God and Father at the coming of our Lord Jesus Christ with all His saints.
_x005F_x005F_x005F_x005F_x000D_1 Thessalonians 3:12-13</v>
      </c>
    </row>
    <row r="23" s="18" customFormat="true" ht="28.8" hidden="false" customHeight="false" outlineLevel="0" collapsed="false">
      <c r="A23" s="18" t="str">
        <f aca="false">CONCATENATE(TEXT( Scripture!A24, "mmmm d, yyyy"))</f>
        <v>July 14, 2016</v>
      </c>
      <c r="B23" s="10" t="str">
        <f aca="false">CONCATENATE(Scripture!C24,CHAR(10),CHAR(13),Scripture!B24)</f>
        <v>Continue earnestly in prayer, being vigilant in it with thanksgiving
_x005F_x005F_x005F_x005F_x000D_Colossians 4:2</v>
      </c>
    </row>
    <row r="24" s="18" customFormat="true" ht="230.4" hidden="false" customHeight="false" outlineLevel="0" collapsed="false">
      <c r="A24" s="18" t="str">
        <f aca="false">CONCATENATE(TEXT( Scripture!A25, "mmmm d, yyyy"))</f>
        <v>July 15, 2016</v>
      </c>
      <c r="B24" s="10" t="str">
        <f aca="false">CONCATENATE(Scripture!C25,CHAR(10),CHAR(13),Scripture!B25)</f>
        <v>Your mercy, O Lord, is in the heavens;
Your faithfulness reaches to the clouds.
Your righteousness is like the great mountains;
Your judgments are a great deep;
O Lord, You preserve man and beast.
How precious is Your lovingkindness, O God!
Therefore the children of men put their trust under the shadow of Your wings.
They are abundantly satisfied with the fullness of Your house,
And You give them drink from the river of Your pleasures.
For with You is the fountain of life;
In Your light we see light.
_x005F_x005F_x005F_x005F_x000D_Psalm 36:5-9</v>
      </c>
    </row>
    <row r="25" s="13" customFormat="true" ht="14.4" hidden="false" customHeight="false" outlineLevel="0" collapsed="false">
      <c r="A25" s="28"/>
      <c r="B25" s="30"/>
    </row>
    <row r="26" s="18" customFormat="true" ht="57.6" hidden="false" customHeight="false" outlineLevel="0" collapsed="false">
      <c r="A26" s="18" t="str">
        <f aca="false">CONCATENATE(TEXT( Scripture!A27, "mmmm d, yyyy"))</f>
        <v>June 20, 2016</v>
      </c>
      <c r="B26" s="10" t="str">
        <f aca="false">CONCATENATE(Scripture!C27,CHAR(10),CHAR(13),Scripture!B27)</f>
        <v>For we know, brothers and sisters loved by God, that He has chosen you, because our gospel came to you not simply with words but also with power, with the Holy Spirit and deep conviction. You know how we lived among you for your sake.
_x005F_x005F_x005F_x005F_x000D_1 Thessalonians 1:4-5</v>
      </c>
    </row>
    <row r="27" s="18" customFormat="true" ht="57.6" hidden="false" customHeight="false" outlineLevel="0" collapsed="false">
      <c r="A27" s="18" t="str">
        <f aca="false">CONCATENATE(TEXT( Scripture!A28, "mmmm d, yyyy"))</f>
        <v>June 21, 2016</v>
      </c>
      <c r="B27" s="10" t="str">
        <f aca="false">CONCATENATE(Scripture!C28,CHAR(10),CHAR(13),Scripture!B28)</f>
        <v>Be wise in the way you act toward outsiders; make the most of every opportunity. Let your conversation be always full of grace, seasoned with salt, so that you may know how to answer everyone.
_x005F_x005F_x005F_x005F_x000D_Colossians 4:5-6</v>
      </c>
    </row>
    <row r="28" s="18" customFormat="true" ht="57.6" hidden="false" customHeight="false" outlineLevel="0" collapsed="false">
      <c r="A28" s="18" t="str">
        <f aca="false">CONCATENATE(TEXT( Scripture!A29, "mmmm d, yyyy"))</f>
        <v>June 22, 2016</v>
      </c>
      <c r="B28" s="10" t="str">
        <f aca="false">CONCATENATE(Scripture!C29,CHAR(10),CHAR(13),Scripture!B29)</f>
        <v>In God, whose word I praise—
in God I trust and am not afraid.
What can mere mortals do to me?
_x005F_x005F_x005F_x005F_x000D_Psalm 56:4</v>
      </c>
    </row>
    <row r="29" s="18" customFormat="true" ht="43.2" hidden="false" customHeight="false" outlineLevel="0" collapsed="false">
      <c r="A29" s="18" t="str">
        <f aca="false">CONCATENATE(TEXT( Scripture!A30, "mmmm d, yyyy"))</f>
        <v>June 23, 2016</v>
      </c>
      <c r="B29" s="10" t="str">
        <f aca="false">CONCATENATE(Scripture!C30,CHAR(10),CHAR(13),Scripture!B30)</f>
        <v>Do not be anxious about anything, but in every situation, by prayer and petition, with thanksgiving, present your requests to God.
_x005F_x005F_x005F_x005F_x000D_Philippians 4:6</v>
      </c>
    </row>
    <row r="30" s="18" customFormat="true" ht="43.2" hidden="false" customHeight="false" outlineLevel="0" collapsed="false">
      <c r="A30" s="18" t="str">
        <f aca="false">CONCATENATE(TEXT( Scripture!A31, "mmmm d, yyyy"))</f>
        <v>June 24, 2016</v>
      </c>
      <c r="B30" s="10" t="str">
        <f aca="false">CONCATENATE(Scripture!C31,CHAR(10),CHAR(13),Scripture!B31)</f>
        <v>For I am not ashamed of the gospel of Christ, for it is the power of God to salvation for everyone who believes, for the Jew first and also for the Greek.
_x005F_x005F_x005F_x005F_x000D_Romans 1:16</v>
      </c>
    </row>
    <row r="31" s="13" customFormat="true" ht="14.4" hidden="false" customHeight="false" outlineLevel="0" collapsed="false">
      <c r="A31" s="28"/>
      <c r="B31" s="30"/>
    </row>
    <row r="32" s="18" customFormat="true" ht="72" hidden="false" customHeight="false" outlineLevel="0" collapsed="false">
      <c r="A32" s="18" t="str">
        <f aca="false">CONCATENATE(TEXT( Scripture!A33, "mmmm d, yyyy"))</f>
        <v>June 6, 2016</v>
      </c>
      <c r="B32" s="10" t="str">
        <f aca="false">CONCATENATE(Scripture!C33,CHAR(10),CHAR(13),Scripture!B33)</f>
        <v>But now He has reconciled you by Christ’s physical body through death to present you holy in His sight, without blemish and free from accusation—  if you continue in your faith, established and firm, and do not move from the hope held out in the gospel. This is the gospel that you heard and that has been proclaimed to every creature under heaven, and of which I, Paul, have become a servant.
_x005F_x005F_x005F_x005F_x000D_Colossians 1:22-23</v>
      </c>
    </row>
    <row r="33" s="18" customFormat="true" ht="43.2" hidden="false" customHeight="false" outlineLevel="0" collapsed="false">
      <c r="A33" s="18" t="str">
        <f aca="false">CONCATENATE(TEXT( Scripture!A34, "mmmm d, yyyy"))</f>
        <v>June 7, 2016</v>
      </c>
      <c r="B33" s="10" t="str">
        <f aca="false">CONCATENATE(Scripture!C34,CHAR(10),CHAR(13),Scripture!B34)</f>
        <v>Whatever you have learned or received or heard from me, or seen in me—put it into practice. And the God of peace will be with you.
_x005F_x005F_x005F_x005F_x000D_Philippians 4:9</v>
      </c>
    </row>
    <row r="34" s="18" customFormat="true" ht="57.6" hidden="false" customHeight="false" outlineLevel="0" collapsed="false">
      <c r="A34" s="18" t="str">
        <f aca="false">CONCATENATE(TEXT( Scripture!A35, "mmmm d, yyyy"))</f>
        <v>June 8, 2016</v>
      </c>
      <c r="B34" s="10" t="str">
        <f aca="false">CONCATENATE(Scripture!C35,CHAR(10),CHAR(13),Scripture!B35)</f>
        <v>Pray also for me, that whenever I speak, words may be given me so that I will fearlessly make known the mystery of the gospel,  for which I am an ambassador in chains. Pray that I may declare it fearlessly, as I should.
_x005F_x005F_x005F_x005F_x000D_Ephesians 6:19-20</v>
      </c>
    </row>
    <row r="35" s="18" customFormat="true" ht="57.6" hidden="false" customHeight="false" outlineLevel="0" collapsed="false">
      <c r="A35" s="18" t="str">
        <f aca="false">CONCATENATE(TEXT( Scripture!A36, "mmmm d, yyyy"))</f>
        <v>June 9, 2016</v>
      </c>
      <c r="B35" s="10" t="str">
        <f aca="false">CONCATENATE(Scripture!C36,CHAR(10),CHAR(13),Scripture!B36)</f>
        <v>So I say, walk by the Spirit, and you will not gratify the desires of the flesh.  For the flesh desires what is contrary to the Spirit, and the Spirit what is contrary to the flesh. They are in conflict with each other, so that you are not to do whatever you want.  But if you are led by the Spirit, you are not under the law.
_x005F_x005F_x005F_x005F_x000D_Galatians 5:16-18</v>
      </c>
    </row>
    <row r="36" s="18" customFormat="true" ht="43.2" hidden="false" customHeight="false" outlineLevel="0" collapsed="false">
      <c r="A36" s="18" t="str">
        <f aca="false">CONCATENATE(TEXT( Scripture!A37, "mmmm d, yyyy"))</f>
        <v>June 10, 2016</v>
      </c>
      <c r="B36" s="10" t="str">
        <f aca="false">CONCATENATE(Scripture!C37,CHAR(10),CHAR(13),Scripture!B37)</f>
        <v>And without faith it is impossible to please God, because anyone who comes to Him must believe that He exists and that He rewards those who earnestly seek Him.
_x005F_x005F_x005F_x005F_x000D_Hebrews 11:6</v>
      </c>
    </row>
    <row r="37" s="13" customFormat="true" ht="14.4" hidden="false" customHeight="false" outlineLevel="0" collapsed="false">
      <c r="A37" s="28"/>
      <c r="B37" s="30"/>
    </row>
    <row r="38" s="18" customFormat="true" ht="43.2" hidden="false" customHeight="false" outlineLevel="0" collapsed="false">
      <c r="A38" s="18" t="str">
        <f aca="false">CONCATENATE(TEXT( Scripture!A39, "mmmm d, yyyy"))</f>
        <v>May 23, 2016</v>
      </c>
      <c r="B38" s="10" t="str">
        <f aca="false">CONCATENATE(Scripture!C39,CHAR(10),CHAR(13),Scripture!B39)</f>
        <v>30 But of Him you are in Christ Jesus, who became for us wisdom from God—and righteousness and sanctification and redemption— 31 that, as it is written, "He who glories, let him glory in the Lord."
_x005F_x005F_x005F_x005F_x000D_1 Corinthians 1:30</v>
      </c>
    </row>
    <row r="39" s="18" customFormat="true" ht="28.8" hidden="false" customHeight="false" outlineLevel="0" collapsed="false">
      <c r="A39" s="18" t="str">
        <f aca="false">CONCATENATE(TEXT( Scripture!A40, "mmmm d, yyyy"))</f>
        <v>May 24, 2016</v>
      </c>
      <c r="B39" s="10" t="str">
        <f aca="false">CONCATENATE(Scripture!C40,CHAR(10),CHAR(13),Scripture!B40)</f>
        <v>20 For you were bought at a price; therefore glorify God in your body and in your spirit, which are God’s.
_x005F_x005F_x005F_x005F_x000D_1 Corinthians 6:20</v>
      </c>
    </row>
    <row r="40" s="18" customFormat="true" ht="57.6" hidden="false" customHeight="false" outlineLevel="0" collapsed="false">
      <c r="A40" s="18" t="str">
        <f aca="false">CONCATENATE(TEXT( Scripture!A41, "mmmm d, yyyy"))</f>
        <v>May 25, 2016</v>
      </c>
      <c r="B40" s="10" t="str">
        <f aca="false">CONCATENATE(Scripture!C41,CHAR(10),CHAR(13),Scripture!B41)</f>
        <v>3 For this is good and acceptable in the sight of God our Savior, 4 who desires all men to be saved and to come to the knowledge of the truth. 5 For there is one God and one Mediator between God and men, the Man Christ Jesus, 6 who gave Himself a ransom for all, to be testified in due time,
_x005F_x005F_x005F_x005F_x000D_1 Timothy 2:3-6</v>
      </c>
    </row>
    <row r="41" s="18" customFormat="true" ht="86.4" hidden="false" customHeight="false" outlineLevel="0" collapsed="false">
      <c r="A41" s="18" t="str">
        <f aca="false">CONCATENATE(TEXT( Scripture!A42, "mmmm d, yyyy"))</f>
        <v>May 26, 2016</v>
      </c>
      <c r="B41" s="10" t="str">
        <f aca="false">CONCATENATE(Scripture!C42,CHAR(10),CHAR(13),Scripture!B42)</f>
        <v>7 In Him we have redemption through His blood, the forgiveness of sins, according to the riches of His grace 8 which He made to abound toward us in all wisdom and prudence, 9 having made known to us the mystery of His will, according to His good pleasure which He purposed in Himself, 10 that in the dispensation of the fullness of the times He might gather together in one all things in Christ, both which are in heaven and which are on earth—in Him. 
_x005F_x005F_x005F_x005F_x000D_Ephesians 1:7-10</v>
      </c>
    </row>
    <row r="42" s="18" customFormat="true" ht="57.6" hidden="false" customHeight="false" outlineLevel="0" collapsed="false">
      <c r="A42" s="18" t="str">
        <f aca="false">CONCATENATE(TEXT( Scripture!A43, "mmmm d, yyyy"))</f>
        <v>May 27, 2016</v>
      </c>
      <c r="B42" s="10" t="str">
        <f aca="false">CONCATENATE(Scripture!C43,CHAR(10),CHAR(13),Scripture!B43)</f>
        <v>13 Christ has redeemed us from the curse of the law, having become a curse for us (for it is written, “Cursed is everyone who hangs on a tree”), 14 that the blessing of Abraham might come upon the Gentiles in Christ Jesus, that we might receive the promise of the Spirit through faith.
_x005F_x005F_x005F_x005F_x000D_Galatians 3:13-14</v>
      </c>
    </row>
    <row r="43" s="13" customFormat="true" ht="14.4" hidden="false" customHeight="false" outlineLevel="0" collapsed="false">
      <c r="A43" s="28"/>
      <c r="B43" s="30"/>
    </row>
    <row r="44" s="18" customFormat="true" ht="86.4" hidden="false" customHeight="false" outlineLevel="0" collapsed="false">
      <c r="A44" s="18" t="str">
        <f aca="false">CONCATENATE(TEXT( Scripture!A45, "mmmm d, yyyy"))</f>
        <v>May 2, 2016</v>
      </c>
      <c r="B44" s="10" t="str">
        <f aca="false">CONCATENATE(Scripture!C45,CHAR(10),CHAR(13),Scripture!B45)</f>
        <v>He has shown you, O man, what is good;
And what does the Lord require of you
But to do justly,
To love mercy,
And to walk humbly with your God?
_x005F_x005F_x005F_x005F_x000D_Micah 6:8</v>
      </c>
    </row>
    <row r="45" s="18" customFormat="true" ht="28.8" hidden="false" customHeight="false" outlineLevel="0" collapsed="false">
      <c r="A45" s="18" t="str">
        <f aca="false">CONCATENATE(TEXT( Scripture!A46, "mmmm d, yyyy"))</f>
        <v>May 3, 2016</v>
      </c>
      <c r="B45" s="10" t="str">
        <f aca="false">CONCATENATE(Scripture!C46,CHAR(10),CHAR(13),Scripture!B46)</f>
        <v>But seek first the kingdom of God and His righteousness, and all these things shall be added to you.
_x005F_x005F_x005F_x005F_x000D_Matthew 6:33</v>
      </c>
    </row>
    <row r="46" s="18" customFormat="true" ht="43.2" hidden="false" customHeight="false" outlineLevel="0" collapsed="false">
      <c r="A46" s="18" t="str">
        <f aca="false">CONCATENATE(TEXT( Scripture!A47, "mmmm d, yyyy"))</f>
        <v>May 4, 2016</v>
      </c>
      <c r="B46" s="10" t="str">
        <f aca="false">CONCATENATE(Scripture!C47,CHAR(10),CHAR(13),Scripture!B47)</f>
        <v>For this is the love of God, that we keep His commandments. And His commandments are not burdensome. 
_x005F_x005F_x005F_x005F_x000D_1 John 5:3</v>
      </c>
    </row>
    <row r="47" s="18" customFormat="true" ht="28.8" hidden="false" customHeight="false" outlineLevel="0" collapsed="false">
      <c r="A47" s="18" t="str">
        <f aca="false">CONCATENATE(TEXT( Scripture!A48, "mmmm d, yyyy"))</f>
        <v>May 5, 2016</v>
      </c>
      <c r="B47" s="10" t="str">
        <f aca="false">CONCATENATE(Scripture!C48,CHAR(10),CHAR(13),Scripture!B48)</f>
        <v>But put on the Lord Jesus Christ, and make no provision for the flesh, to fulfill its lusts.
_x005F_x005F_x005F_x005F_x000D_Romans 13:14</v>
      </c>
    </row>
    <row r="48" s="18" customFormat="true" ht="28.8" hidden="false" customHeight="false" outlineLevel="0" collapsed="false">
      <c r="A48" s="18" t="str">
        <f aca="false">CONCATENATE(TEXT( Scripture!A49, "mmmm d, yyyy"))</f>
        <v>May 6, 2016</v>
      </c>
      <c r="B48" s="10" t="str">
        <f aca="false">CONCATENATE(Scripture!C49,CHAR(10),CHAR(13),Scripture!B49)</f>
        <v>Therefore submit to God. Resist the devil and he will flee from you. 
_x005F_x005F_x005F_x005F_x000D_James 4:7</v>
      </c>
    </row>
    <row r="49" s="13" customFormat="true" ht="14.4" hidden="false" customHeight="false" outlineLevel="0" collapsed="false">
      <c r="A49" s="28"/>
      <c r="B49" s="30"/>
    </row>
    <row r="50" s="18" customFormat="true" ht="86.4" hidden="false" customHeight="false" outlineLevel="0" collapsed="false">
      <c r="A50" s="18" t="str">
        <f aca="false">CONCATENATE(TEXT( Scripture!A51, "mmmm d, yyyy"))</f>
        <v>April 11, 2016</v>
      </c>
      <c r="B50" s="10" t="str">
        <f aca="false">CONCATENATE(Scripture!C51,CHAR(10),CHAR(13),Scripture!B51)</f>
        <v>Now the days of David drew near that he should die, and he charged Solomon his son, saying:  “I go the way of all the earth; be strong, therefore, and prove yourself a man. And keep the charge of the Lord your God: to walk in His ways, to keep His statutes, His commandments, His judgments, and His testimonies, as it is written in the Law of Moses, that you may prosper in all that you do and wherever you turn; 
_x005F_x005F_x005F_x005F_x000D_1 Kings 2:1-3</v>
      </c>
    </row>
    <row r="51" s="18" customFormat="true" ht="57.6" hidden="false" customHeight="false" outlineLevel="0" collapsed="false">
      <c r="A51" s="18" t="str">
        <f aca="false">CONCATENATE(TEXT( Scripture!A52, "mmmm d, yyyy"))</f>
        <v>April 12, 2016</v>
      </c>
      <c r="B51" s="10" t="str">
        <f aca="false">CONCATENATE(Scripture!C52,CHAR(10),CHAR(13),Scripture!B52)</f>
        <v>For you, brethren, have been called to liberty; only do not use liberty as an opportunity for the flesh, but through love serve one another. For all the law is fulfilled in one word, even in this: “You shall love your neighbor as yourself.”
_x005F_x005F_x005F_x005F_x000D_Galatians 5:13-14</v>
      </c>
    </row>
    <row r="52" s="18" customFormat="true" ht="158.4" hidden="false" customHeight="false" outlineLevel="0" collapsed="false">
      <c r="A52" s="18" t="str">
        <f aca="false">CONCATENATE(TEXT( Scripture!A53, "mmmm d, yyyy"))</f>
        <v>April 13, 2016</v>
      </c>
      <c r="B52" s="10" t="str">
        <f aca="false">CONCATENATE(Scripture!C53,CHAR(10),CHAR(13),Scripture!B53)</f>
        <v>The four living creatures, each having six wings, were full of eyes around and within. And they do not rest day or night, saying:
“Holy, holy, holy,
Lord God Almighty,
Who was and is and is to come!”
“You are worthy, O Lord,
To receive glory and honor and power;
For You created all things,
And by Your will they exist and were created.”
_x005F_x005F_x005F_x005F_x000D_Revelation 4:8,11</v>
      </c>
    </row>
    <row r="53" s="18" customFormat="true" ht="43.2" hidden="false" customHeight="false" outlineLevel="0" collapsed="false">
      <c r="A53" s="18" t="str">
        <f aca="false">CONCATENATE(TEXT( Scripture!A54, "mmmm d, yyyy"))</f>
        <v>April 14, 2016</v>
      </c>
      <c r="B53" s="10" t="str">
        <f aca="false">CONCATENATE(Scripture!C54,CHAR(10),CHAR(13),Scripture!B54)</f>
        <v>And God said to Moses, “I AM WHO I AM.” And He said, “Thus you shall say to the children of Israel, ‘I AM has sent me to you.’” 
_x005F_x005F_x005F_x005F_x000D_Exodus 3:14</v>
      </c>
    </row>
    <row r="54" s="18" customFormat="true" ht="72" hidden="false" customHeight="false" outlineLevel="0" collapsed="false">
      <c r="A54" s="18" t="str">
        <f aca="false">CONCATENATE(TEXT( Scripture!A55, "mmmm d, yyyy"))</f>
        <v>April 15, 2016</v>
      </c>
      <c r="B54" s="10" t="str">
        <f aca="false">CONCATENATE(Scripture!C55,CHAR(10),CHAR(13),Scripture!B55)</f>
        <v>He does not delight in the strength of the horse;
He takes no pleasure in the legs of a man.
The Lord takes pleasure in those who fear Him,
In those who hope in His mercy.
_x005F_x005F_x005F_x005F_x000D_Psalm 147:10-11</v>
      </c>
    </row>
    <row r="55" s="13" customFormat="true" ht="14.4" hidden="false" customHeight="false" outlineLevel="0" collapsed="false">
      <c r="A55" s="28"/>
      <c r="B55" s="30"/>
    </row>
    <row r="56" s="18" customFormat="true" ht="57.6" hidden="false" customHeight="false" outlineLevel="0" collapsed="false">
      <c r="A56" s="18" t="str">
        <f aca="false">CONCATENATE(TEXT( Scripture!A57, "mmmm d, yyyy"))</f>
        <v>March 21, 2016</v>
      </c>
      <c r="B56" s="10" t="str">
        <f aca="false">CONCATENATE(Scripture!C57,CHAR(10),CHAR(13),Scripture!B57)</f>
        <v>Now to Him who is able to do exceedingly abundantly above all that we ask or think, according to the power that works in us, to Him be glory in the church by Christ Jesus to all generations, forever and ever. Amen.
_x005F_x005F_x005F_x005F_x000D_Ephesians 3:20 (NKJV)</v>
      </c>
    </row>
    <row r="57" s="18" customFormat="true" ht="144" hidden="false" customHeight="false" outlineLevel="0" collapsed="false">
      <c r="A57" s="18" t="str">
        <f aca="false">CONCATENATE(TEXT( Scripture!A58, "mmmm d, yyyy"))</f>
        <v>March 22, 2016</v>
      </c>
      <c r="B57" s="10" t="str">
        <f aca="false">CONCATENATE(Scripture!C58,CHAR(10),CHAR(13),Scripture!B58)</f>
        <v>“Behold, the days are coming,” says the Lord,
“That I will raise to David a Branch of righteousness;
A King shall reign and prosper,
And execute judgment and righteousness in the earth.
In His days Judah will be saved,
And Israel will dwell safely;
Now this is His name by which He will be called:
THE LORD OUR RIGHTEOUSNESS.
_x005F_x005F_x005F_x005F_x000D_Jeremiah 23:5-6 (NKJV)</v>
      </c>
    </row>
    <row r="58" s="18" customFormat="true" ht="57.6" hidden="false" customHeight="false" outlineLevel="0" collapsed="false">
      <c r="A58" s="18" t="str">
        <f aca="false">CONCATENATE(TEXT( Scripture!A59, "mmmm d, yyyy"))</f>
        <v>March 23, 2016</v>
      </c>
      <c r="B58" s="10" t="str">
        <f aca="false">CONCATENATE(Scripture!C59,CHAR(10),CHAR(13),Scripture!B59)</f>
        <v>And to man He said,
‘Behold, the fear of the Lord, that is wisdom,
And to depart from evil is understanding.’”
_x005F_x005F_x005F_x005F_x000D_Job 28:28 (NKJV)</v>
      </c>
    </row>
    <row r="59" s="18" customFormat="true" ht="43.2" hidden="false" customHeight="false" outlineLevel="0" collapsed="false">
      <c r="A59" s="18" t="str">
        <f aca="false">CONCATENATE(TEXT( Scripture!A60, "mmmm d, yyyy"))</f>
        <v>March 24, 2016</v>
      </c>
      <c r="B59" s="10" t="str">
        <f aca="false">CONCATENATE(Scripture!C60,CHAR(10),CHAR(13),Scripture!B60)</f>
        <v>Fear God and keep His commandments, for this is the whole duty of man. For God will bring every deed into judgment, with every secret thing, whether good or evil.
_x005F_x005F_x005F_x005F_x000D_Ecclesiastes 12:13-14 (NKJV)</v>
      </c>
    </row>
    <row r="60" s="18" customFormat="true" ht="72" hidden="false" customHeight="false" outlineLevel="0" collapsed="false">
      <c r="A60" s="18" t="str">
        <f aca="false">CONCATENATE(TEXT( Scripture!A61, "mmmm d, yyyy"))</f>
        <v>March 25, 2016</v>
      </c>
      <c r="B60" s="10" t="str">
        <f aca="false">CONCATENATE(Scripture!C61,CHAR(10),CHAR(13),Scripture!B61)</f>
        <v>According to the grace of God which was given to me, as a wise master builder I have laid the foundation, and another builds on it. But let each one take heed how he builds on it.But let each one take heed how he builds on it. For no other foundation can anyone lay than that which is laid, which is Jesus Christ. 
_x005F_x005F_x005F_x005F_x000D_1 Corinthians 3:10-11 (NKJV)</v>
      </c>
    </row>
    <row r="61" s="13" customFormat="true" ht="14.4" hidden="false" customHeight="false" outlineLevel="0" collapsed="false">
      <c r="A61" s="28"/>
      <c r="B61" s="30"/>
    </row>
    <row r="62" s="18" customFormat="true" ht="129.6" hidden="false" customHeight="false" outlineLevel="0" collapsed="false">
      <c r="A62" s="18" t="str">
        <f aca="false">CONCATENATE(TEXT( Scripture!A63, "mmmm d, yyyy"))</f>
        <v>February 29, 2016</v>
      </c>
      <c r="B62" s="10" t="str">
        <f aca="false">CONCATENATE(Scripture!C63, CHAR(10),CHAR(13), Scripture!B63)</f>
        <v>7 Where shall I go from Your Spirit?
    Or where shall I flee from Your presence?
8 If I ascend to heaven, You are there!
    If I make my bed in Sheol, You are there!
9 If I take the wings of the morning
    and dwell in the uttermost parts of the sea,
10 even there Your hand shall lead me,
    and Your right hand shall hold me.
_x005F_x005F_x005F_x005F_x000D_Psalm 139:7-10</v>
      </c>
    </row>
    <row r="63" s="18" customFormat="true" ht="72" hidden="false" customHeight="false" outlineLevel="0" collapsed="false">
      <c r="A63" s="18" t="str">
        <f aca="false">CONCATENATE(TEXT( Scripture!A64, "mmmm d, yyyy"))</f>
        <v>March 1, 2016</v>
      </c>
      <c r="B63" s="10" t="str">
        <f aca="false">CONCATENATE(Scripture!C64, CHAR(10),CHAR(13), Scripture!B64)</f>
        <v>15 He is the image of the invisible God, the firstborn of all creation. 
16 For by Him all things were created, in heaven and on earth, visible and invisible, whether thrones or dominions or rulers or authorities—all things were created through Him and for Him. 
17 And He is before all things, and in Him all things hold together. 
_x005F_x005F_x005F_x005F_x000D_Colossians 1:15-17</v>
      </c>
    </row>
    <row r="64" s="18" customFormat="true" ht="129.6" hidden="false" customHeight="false" outlineLevel="0" collapsed="false">
      <c r="A64" s="18" t="str">
        <f aca="false">CONCATENATE(TEXT( Scripture!A65, "mmmm d, yyyy"))</f>
        <v>March 2, 2016</v>
      </c>
      <c r="B64" s="10" t="str">
        <f aca="false">CONCATENATE(Scripture!C65, CHAR(10),CHAR(13), Scripture!B65)</f>
        <v>12 Who has measured the waters in the hollow of His hand and marked off the heavens with a span, enclosed the dust of the earth in a measure and weighed the mountains in scales and the hills in a balance?
15 Behold, the nations are like a drop from a bucket, and are accounted as the dust on the scales; behold, He takes up the coastlands like fine dust. 
26 Lift up your eyes on high and see: who created these? He who brings out their host by number, calling them all by name, by the greatness of His might, and because He is strong in power not one is missing.
_x005F_x005F_x005F_x005F_x000D_Isaiah 40:12, 15, 26</v>
      </c>
    </row>
    <row r="65" s="18" customFormat="true" ht="244.8" hidden="false" customHeight="false" outlineLevel="0" collapsed="false">
      <c r="A65" s="18" t="str">
        <f aca="false">CONCATENATE(TEXT( Scripture!A66, "mmmm d, yyyy"))</f>
        <v>March 3, 2016</v>
      </c>
      <c r="B65" s="10" t="str">
        <f aca="false">CONCATENATE(Scripture!C66, CHAR(10),CHAR(13), Scripture!B66)</f>
        <v>7 The law of the Lord is perfect,
    reviving the soul;
the testimony of the Lord is sure,
    making wise the simple;
8 the precepts of the Lord are right,
    rejoicing the heart;
the commandment of the Lord is pure,
    enlightening the eyes;
9 the fear of the Lord is clean,
    enduring forever;
the rules of the Lord are true,
    and righteous altogether.
10 More to be desired are they than gold,
    even much fine gold;
sweeter also than honey
    and drippings of the honeycomb.
_x005F_x005F_x005F_x005F_x000D_Psalm 19:7-10</v>
      </c>
    </row>
    <row r="66" s="18" customFormat="true" ht="28.8" hidden="false" customHeight="false" outlineLevel="0" collapsed="false">
      <c r="A66" s="18" t="str">
        <f aca="false">CONCATENATE(TEXT( Scripture!A67, "mmmm d, yyyy"))</f>
        <v>March 4, 2016</v>
      </c>
      <c r="B66" s="10" t="str">
        <f aca="false">CONCATENATE(Scripture!C67, CHAR(10),CHAR(13), Scripture!B67)</f>
        <v>18 No one has ever seen God; the only God, who is at the Father's side, He has made Him known.
_x005F_x005F_x005F_x005F_x000D_John 1:18</v>
      </c>
    </row>
    <row r="67" s="13" customFormat="true" ht="14.4" hidden="false" customHeight="false" outlineLevel="0" collapsed="false">
      <c r="A67" s="28"/>
      <c r="B67" s="30"/>
    </row>
    <row r="68" s="18" customFormat="true" ht="28.8" hidden="false" customHeight="false" outlineLevel="0" collapsed="false">
      <c r="A68" s="18" t="str">
        <f aca="false">CONCATENATE(TEXT( Scripture!A69, "mmmm d, yyyy"))</f>
        <v>February 8, 2016</v>
      </c>
      <c r="B68" s="10" t="str">
        <f aca="false">CONCATENATE(Scripture!C69, CHAR(10),CHAR(13), Scripture!B69)</f>
        <v>Commit to the Lord whatever you do, and your plans will succeed.
_x005F_x005F_x005F_x005F_x000D_Proverbs 16:3</v>
      </c>
    </row>
    <row r="69" s="18" customFormat="true" ht="57.6" hidden="false" customHeight="false" outlineLevel="0" collapsed="false">
      <c r="A69" s="18" t="str">
        <f aca="false">CONCATENATE(TEXT( Scripture!A70, "mmmm d, yyyy"))</f>
        <v>February 9, 2016</v>
      </c>
      <c r="B69" s="10" t="str">
        <f aca="false">CONCATENATE(Scripture!C70, CHAR(10),CHAR(13), Scripture!B70)</f>
        <v>Finally, brothers and sisters, whatever is true, whatever is noble, whatever is right, whatever is pure, whatever is lovely, whatever is admirable—if anything is excellent or praiseworthy—think about such things.
_x005F_x005F_x005F_x005F_x000D_Philippians 4:8</v>
      </c>
    </row>
    <row r="70" s="18" customFormat="true" ht="28.8" hidden="false" customHeight="false" outlineLevel="0" collapsed="false">
      <c r="A70" s="18" t="str">
        <f aca="false">CONCATENATE(TEXT( Scripture!A71, "mmmm d, yyyy"))</f>
        <v>February 10, 2016</v>
      </c>
      <c r="B70" s="10" t="str">
        <f aca="false">CONCATENATE(Scripture!C71, CHAR(10),CHAR(13), Scripture!B71)</f>
        <v>For the Spirit God gave us does not make us timid, but gives us power, love and self-discipline.
_x005F_x005F_x005F_x005F_x000D_2 Timothy 1:7</v>
      </c>
    </row>
    <row r="71" s="18" customFormat="true" ht="43.2" hidden="false" customHeight="false" outlineLevel="0" collapsed="false">
      <c r="A71" s="18" t="str">
        <f aca="false">CONCATENATE(TEXT( Scripture!A72, "mmmm d, yyyy"))</f>
        <v>February 11, 2016</v>
      </c>
      <c r="B71" s="10" t="str">
        <f aca="false">CONCATENATE(Scripture!C72, CHAR(10),CHAR(13), Scripture!B72)</f>
        <v>Humble yourselves, therefore, under the mighty hand of God so that at the proper time he may exalt you, casting all your anxieties on him, because he cares for you.
_x005F_x005F_x005F_x005F_x000D_1 Peter 5:6-7</v>
      </c>
    </row>
    <row r="72" s="18" customFormat="true" ht="43.2" hidden="false" customHeight="false" outlineLevel="0" collapsed="false">
      <c r="A72" s="18" t="str">
        <f aca="false">CONCATENATE(TEXT( Scripture!A73, "mmmm d, yyyy"))</f>
        <v>February 12, 2016</v>
      </c>
      <c r="B72" s="10" t="str">
        <f aca="false">CONCATENATE(Scripture!C73, CHAR(10),CHAR(13), Scripture!B73)</f>
        <v>So you also, when you have done everything you were told to do, should say, 
‘We are unworthy servants; we have only done our duty.’”
_x005F_x005F_x005F_x005F_x000D_Luke 17:10</v>
      </c>
    </row>
    <row r="73" s="13" customFormat="true" ht="14.4" hidden="false" customHeight="false" outlineLevel="0" collapsed="false">
      <c r="B73" s="14"/>
    </row>
    <row r="74" s="18" customFormat="true" ht="100.8" hidden="false" customHeight="false" outlineLevel="0" collapsed="false">
      <c r="A74" s="18" t="str">
        <f aca="false">CONCATENATE(TEXT( Scripture!A75, "mmmm d, yyyy"))</f>
        <v>January 18, 2016</v>
      </c>
      <c r="B74" s="10" t="str">
        <f aca="false">CONCATENATE(Scripture!C75, CHAR(10),CHAR(13), Scripture!B75)</f>
        <v>You know when I sit down and when I rise up;
  You discern my thoughts from afar.
 You search out my path and my lying down
  and are acquainted with all my ways.
 Even before a word is on my tongue,
  behold, O LORD, You know it altogether.
_x005F_x005F_x005F_x005F_x000D_Psalm 139:1-4</v>
      </c>
    </row>
    <row r="75" s="18" customFormat="true" ht="57.6" hidden="false" customHeight="false" outlineLevel="0" collapsed="false">
      <c r="A75" s="18" t="str">
        <f aca="false">CONCATENATE(TEXT( Scripture!A76, "mmmm d, yyyy"))</f>
        <v>January 19, 2016</v>
      </c>
      <c r="B75" s="10" t="str">
        <f aca="false">CONCATENATE(Scripture!C76, CHAR(10),CHAR(13), Scripture!B76)</f>
        <v>Now to Him Who is able to do far more abundantly than all that we ask or think, according to the power at work within us, to Him be glory in the church and in Christ Jesus throughout all generations, forever and ever. Amen.
_x005F_x005F_x005F_x005F_x000D_Ephesians 3:20-21</v>
      </c>
    </row>
    <row r="76" s="18" customFormat="true" ht="28.8" hidden="false" customHeight="false" outlineLevel="0" collapsed="false">
      <c r="A76" s="18" t="str">
        <f aca="false">CONCATENATE(TEXT( Scripture!A77, "mmmm d, yyyy"))</f>
        <v>January 20, 2016</v>
      </c>
      <c r="B76" s="10" t="str">
        <f aca="false">CONCATENATE(Scripture!C77, CHAR(10),CHAR(13), Scripture!B77)</f>
        <v>Who is it that overcomes the world except the one who believes that Jesus is the Son of God?
_x005F_x005F_x005F_x005F_x000D_1 John 5:5</v>
      </c>
    </row>
    <row r="77" s="18" customFormat="true" ht="28.8" hidden="false" customHeight="false" outlineLevel="0" collapsed="false">
      <c r="A77" s="18" t="str">
        <f aca="false">CONCATENATE(TEXT( Scripture!A78, "mmmm d, yyyy"))</f>
        <v>January 21, 2016</v>
      </c>
      <c r="B77" s="10" t="str">
        <f aca="false">CONCATENATE(Scripture!C78, CHAR(10),CHAR(13), Scripture!B78)</f>
        <v>Now faith is the assurance of things hoped for, the conviction of things not seen.
_x005F_x005F_x005F_x005F_x000D_Hebrews 11:1</v>
      </c>
    </row>
    <row r="78" s="18" customFormat="true" ht="72" hidden="false" customHeight="false" outlineLevel="0" collapsed="false">
      <c r="A78" s="18" t="str">
        <f aca="false">CONCATENATE(TEXT( Scripture!A79, "mmmm d, yyyy"))</f>
        <v>January 22, 2016</v>
      </c>
      <c r="B78" s="10" t="str">
        <f aca="false">CONCATENATE(Scripture!C79, CHAR(10),CHAR(13), Scripture!B79)</f>
        <v>Therefore, preparing your minds for action, and being sober-minded, set your hope fully on the grace that will be brought to you at the revelation of Jesus Christ. As obedient children, do not be conformed to the passions of your former ignorance, but as He who called you is holy, you also be holy in all your conduct, since it is written, “You shall be holy, for I am holy.”
_x005F_x005F_x005F_x005F_x000D_1 Peter 1:13-16</v>
      </c>
    </row>
    <row r="79" s="13" customFormat="true" ht="14.4" hidden="false" customHeight="false" outlineLevel="0" collapsed="false">
      <c r="B79" s="14"/>
    </row>
    <row r="80" customFormat="false" ht="57.6" hidden="false" customHeight="false" outlineLevel="0" collapsed="false">
      <c r="A80" s="18" t="str">
        <f aca="false">CONCATENATE(TEXT( Scripture!A81, "mmmm d, yyyy"))</f>
        <v>January 4, 2016</v>
      </c>
      <c r="B80" s="10" t="str">
        <f aca="false">CONCATENATE(Scripture!C81, " ", Scripture!B81)</f>
        <v>The steadfast love of the Lord never ceases; 
His mercies never come to an end;
they are new every morning;
great is Your faithfulness. Lamentations 3:22-23</v>
      </c>
    </row>
    <row r="81" customFormat="false" ht="43.2" hidden="false" customHeight="false" outlineLevel="0" collapsed="false">
      <c r="A81" s="18" t="str">
        <f aca="false">CONCATENATE(TEXT( Scripture!A82, "mmmm d, yyyy"))</f>
        <v>January 5, 2016</v>
      </c>
      <c r="B81" s="10" t="str">
        <f aca="false">CONCATENATE(Scripture!C82, " ", Scripture!B82)</f>
        <v>So from now on we regard no one from a worldly point of view. Though we once regarded Christ in this way, we do so no longer. Therefore, if anyone is in Christ, the new creation has come: The old has gone, the new is here! 2 Corinthians 5:16-17</v>
      </c>
    </row>
    <row r="82" customFormat="false" ht="57.6" hidden="false" customHeight="false" outlineLevel="0" collapsed="false">
      <c r="A82" s="18" t="str">
        <f aca="false">CONCATENATE(TEXT( Scripture!A83, "mmmm d, yyyy"))</f>
        <v>January 6, 2016</v>
      </c>
      <c r="B82" s="10" t="str">
        <f aca="false">CONCATENATE(Scripture!C83, " ", Scripture!B83)</f>
        <v>Therefore, as the elect of God, holy and beloved, put on tender mercies, kindness, humility, meekness, longsuffering;  bearing with one another, and forgiving one another, if anyone has a complaint against another; even as Christ forgave you, so you also must do. But above all these things put on love, which is the bond of perfection.  Colossians 3:12-14</v>
      </c>
    </row>
    <row r="83" customFormat="false" ht="28.8" hidden="false" customHeight="false" outlineLevel="0" collapsed="false">
      <c r="A83" s="18" t="str">
        <f aca="false">CONCATENATE(TEXT( Scripture!A84, "mmmm d, yyyy"))</f>
        <v>January 7, 2016</v>
      </c>
      <c r="B83" s="10" t="str">
        <f aca="false">CONCATENATE(Scripture!C84, " ", Scripture!B84)</f>
        <v>We were buried therefore with Him by baptism into death, in order that, just as Christ was raised from the dead by the glory of the Father, we too might walk in newness of life. Romans 6:4</v>
      </c>
    </row>
    <row r="84" customFormat="false" ht="28.8" hidden="false" customHeight="false" outlineLevel="0" collapsed="false">
      <c r="A84" s="18" t="str">
        <f aca="false">CONCATENATE(TEXT( Scripture!A85, "mmmm d, yyyy"))</f>
        <v>January 8, 2016</v>
      </c>
      <c r="B84" s="10" t="str">
        <f aca="false">CONCATENATE(Scripture!C85, " ", Scripture!B85)</f>
        <v>"I am the true vine, and My Father is the vinedresser. Every branch in Me that does not bear fruit He takes away, and every branch that does bear fruit He prunes, that it may bear more fruit." John 15:1-2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D2:D7 B2"/>
    </sheetView>
  </sheetViews>
  <sheetFormatPr defaultRowHeight="14.4" zeroHeight="false" outlineLevelRow="0" outlineLevelCol="0"/>
  <cols>
    <col collapsed="false" customWidth="true" hidden="false" outlineLevel="0" max="1" min="1" style="17" width="11"/>
    <col collapsed="false" customWidth="true" hidden="false" outlineLevel="0" max="2" min="2" style="9" width="36.11"/>
    <col collapsed="false" customWidth="true" hidden="false" outlineLevel="0" max="3" min="3" style="10" width="76.78"/>
    <col collapsed="false" customWidth="true" hidden="false" outlineLevel="0" max="1025" min="4" style="9" width="8.79"/>
  </cols>
  <sheetData>
    <row r="1" s="13" customFormat="true" ht="15" hidden="false" customHeight="false" outlineLevel="0" collapsed="false">
      <c r="A1" s="15" t="str">
        <f aca="false">Scripture!A1</f>
        <v>Date</v>
      </c>
      <c r="B1" s="13" t="s">
        <v>184</v>
      </c>
      <c r="C1" s="10" t="s">
        <v>39</v>
      </c>
      <c r="D1" s="5" t="n">
        <v>0.270833333333333</v>
      </c>
    </row>
    <row r="2" s="13" customFormat="true" ht="115.2" hidden="false" customHeight="false" outlineLevel="0" collapsed="false">
      <c r="A2" s="17" t="n">
        <f aca="false">Scripture!A2</f>
        <v>42793</v>
      </c>
      <c r="B2" s="9" t="str">
        <f aca="false">CONCATENATE("Daily Scripture-",Scripture!B2)</f>
        <v>Daily Scripture-2 Timothy 1:8-11</v>
      </c>
      <c r="C2" s="10" t="str">
        <f aca="false">Scripture!C2 &amp; CHAR(10) &amp; CHAR(13) &amp; Scripture!B2</f>
        <v>8 Therefore do not be ashamed of the testimony of our Lord or of me His prisoner, but join with me in suffering for the gospel according to the power of God, 9 who has saved us and called us with a holy calling, not according to our works, but according to His own purpose and grace which was granted us in Christ Jesus from all eternity, 10 but now has been revealed by the appearing of our Savior Christ Jesus, who abolished death and brought life and immortality to light through the gospel, 11 for which I was appointed a preacher and an apostle and a teacher.
_x005F_x005F_x005F_x005F_x000D_2 Timothy 1:8-11</v>
      </c>
    </row>
    <row r="3" s="13" customFormat="true" ht="86.4" hidden="false" customHeight="false" outlineLevel="0" collapsed="false">
      <c r="A3" s="17" t="n">
        <f aca="false">Scripture!A3</f>
        <v>42794</v>
      </c>
      <c r="B3" s="9" t="str">
        <f aca="false">CONCATENATE("Daily Scripture-",Scripture!B3)</f>
        <v>Daily Scripture-1 Peter 1:3-4</v>
      </c>
      <c r="C3" s="10" t="str">
        <f aca="false">Scripture!C3 &amp; CHAR(10) &amp; CHAR(13) &amp; Scripture!B3</f>
        <v>3 Blessed be the God and Father of our Lord Jesus Christ, who according to His great mercy has caused us to be born again to a living hope through the resurrection of Jesus Christ from the dead, 4 to obtain an inheritance which is imperishable and undefiled and will not fade away, reserved in heaven for you, 5 who are protected by the power of God through faith for a salvation ready to be revealed in the last time.
_x005F_x005F_x005F_x005F_x000D_1 Peter 1:3-4</v>
      </c>
    </row>
    <row r="4" s="13" customFormat="true" ht="115.2" hidden="false" customHeight="false" outlineLevel="0" collapsed="false">
      <c r="A4" s="17" t="n">
        <f aca="false">Scripture!A4</f>
        <v>42795</v>
      </c>
      <c r="B4" s="9" t="str">
        <f aca="false">CONCATENATE("Daily Scripture-",Scripture!B4)</f>
        <v>Daily Scripture-1 Corinthians 15:20-26</v>
      </c>
      <c r="C4" s="10" t="str">
        <f aca="false">Scripture!C4 &amp; CHAR(10) &amp; CHAR(13) &amp; Scripture!B4</f>
        <v>20 But now Christ has been raised from the dead, the first fruits of those who are asleep. 21 For since by a man came death, by a man also came the resurrection of the dead. 22 For as in Adam all die, so also in Christ all will be made alive. 23 But each in his own order: Christ the first fruits, after that those who are Christ’s at His coming, 24 then comes the end, when He hands over the kingdom to the God and Father, when He has abolished all rule and all authority and power. 25 For He must reign until He has put all His enemies under His feet. 26 The last enemy that will be abolished is death.
_x005F_x005F_x005F_x005F_x000D_1 Corinthians 15:20-26</v>
      </c>
    </row>
    <row r="5" s="13" customFormat="true" ht="100.8" hidden="false" customHeight="false" outlineLevel="0" collapsed="false">
      <c r="A5" s="17" t="n">
        <f aca="false">Scripture!A5</f>
        <v>42796</v>
      </c>
      <c r="B5" s="9" t="str">
        <f aca="false">CONCATENATE("Daily Scripture-",Scripture!B5)</f>
        <v>Daily Scripture-Acts 2:22-24</v>
      </c>
      <c r="C5" s="10" t="str">
        <f aca="false">Scripture!C5 &amp; CHAR(10) &amp; CHAR(13) &amp; Scripture!B5</f>
        <v>22 “Men of Israel, listen to these words: Jesus the Nazarene, a man attested to you by God with miracles and wonders and signs which God performed through Him in your midst, just as you yourselves know— 23 this Man, delivered over by the predetermined plan and foreknowledge of God, you nailed to a cross by the hands of godless men and put Him to death. 24 But God raised Him up again, putting an end to the agony of death, since it was impossible for Him to be held in its power.
_x005F_x005F_x005F_x005F_x000D_Acts 2:22-24</v>
      </c>
    </row>
    <row r="6" s="13" customFormat="true" ht="72" hidden="false" customHeight="false" outlineLevel="0" collapsed="false">
      <c r="A6" s="17" t="n">
        <f aca="false">Scripture!A6</f>
        <v>42797</v>
      </c>
      <c r="B6" s="9" t="str">
        <f aca="false">CONCATENATE("Daily Scripture-",Scripture!B6)</f>
        <v>Daily Scripture-Hebrews 2:14-15</v>
      </c>
      <c r="C6" s="10" t="str">
        <f aca="false">Scripture!C6 &amp; CHAR(10) &amp; CHAR(13) &amp; Scripture!B6</f>
        <v>14 Therefore, since the children share in flesh and blood, He Himself likewise also partook of the same, that through death He might render powerless him who had the power of death, that is, the devil, 15 and might free those who through fear of death were subject to slavery all their lives.
_x005F_x005F_x005F_x005F_x000D_Hebrews 2:14-15</v>
      </c>
    </row>
    <row r="7" s="13" customFormat="true" ht="14.4" hidden="false" customHeight="false" outlineLevel="0" collapsed="false">
      <c r="A7" s="31"/>
      <c r="B7" s="28"/>
      <c r="C7" s="32"/>
    </row>
    <row r="8" s="13" customFormat="true" ht="86.4" hidden="false" customHeight="false" outlineLevel="0" collapsed="false">
      <c r="A8" s="17" t="n">
        <f aca="false">Scripture!A9</f>
        <v>42604</v>
      </c>
      <c r="B8" s="9" t="str">
        <f aca="false">CONCATENATE("Daily Scripture-",Scripture!B9)</f>
        <v>Daily Scripture-2 Timothy 4:3-5</v>
      </c>
      <c r="C8" s="10" t="str">
        <f aca="false">Scripture!C9 &amp; CHAR(10) &amp; CHAR(13) &amp; Scripture!B9</f>
        <v>3 For the time will come when people will not put up with sound doctrine. Instead, to suit their own desires, they will gather around them a great number of teachers to say what their itching ears want to hear. 4 They will turn their ears away from the truth and turn aside to myths. 5 But you, keep your head in all situations, endure hardship, do the work of an evangelist, discharge all the duties of your ministry.
_x005F_x005F_x005F_x005F_x000D_2 Timothy 4:3-5</v>
      </c>
    </row>
    <row r="9" s="13" customFormat="true" ht="57.6" hidden="false" customHeight="false" outlineLevel="0" collapsed="false">
      <c r="A9" s="17" t="n">
        <f aca="false">Scripture!A10</f>
        <v>42605</v>
      </c>
      <c r="B9" s="9" t="str">
        <f aca="false">CONCATENATE("Daily Scripture-",Scripture!B10)</f>
        <v>Daily Scripture-Matthew 5:15-16</v>
      </c>
      <c r="C9" s="10" t="str">
        <f aca="false">Scripture!C10 &amp; CHAR(10) &amp; CHAR(13) &amp; Scripture!B10</f>
        <v>15 Neither do people light a lamp and put it under a bowl. Instead they put it on its stand, and it gives light to everyone in the house. 16 In the same way, let your light shine before others, that they may see your good deeds and glorify your Father in heaven.
_x005F_x005F_x005F_x005F_x000D_Matthew 5:15-16</v>
      </c>
    </row>
    <row r="10" s="13" customFormat="true" ht="57.6" hidden="false" customHeight="false" outlineLevel="0" collapsed="false">
      <c r="A10" s="17" t="n">
        <f aca="false">Scripture!A11</f>
        <v>42606</v>
      </c>
      <c r="B10" s="9" t="str">
        <f aca="false">CONCATENATE("Daily Scripture-",Scripture!B11)</f>
        <v>Daily Scripture-Titus 3:1-2</v>
      </c>
      <c r="C10" s="10" t="str">
        <f aca="false">Scripture!C11 &amp; CHAR(10) &amp; CHAR(13) &amp; Scripture!B11</f>
        <v>1 Remind the people to be subject to rulers and authorities, to be obedient, to be ready to do whatever is good, 2 to slander no one, to be peaceable and considerate, and always to be gentle toward everyone.
_x005F_x005F_x005F_x005F_x000D_Titus 3:1-2</v>
      </c>
    </row>
    <row r="11" s="13" customFormat="true" ht="57.6" hidden="false" customHeight="false" outlineLevel="0" collapsed="false">
      <c r="A11" s="17" t="n">
        <f aca="false">Scripture!A12</f>
        <v>42607</v>
      </c>
      <c r="B11" s="9" t="str">
        <f aca="false">CONCATENATE("Daily Scripture-",Scripture!B12)</f>
        <v>Daily Scripture-Ephesians 1:9-10</v>
      </c>
      <c r="C11" s="10" t="str">
        <f aca="false">Scripture!C12 &amp; CHAR(10) &amp; CHAR(13) &amp; Scripture!B12</f>
        <v>9 He made known to us the mystery of His will according to His good pleasure, which He purposed in Christ, 10 to be put into effect when the times reach their fulfillment—to bring unity to all things in heaven and on earth under Christ.
_x005F_x005F_x005F_x005F_x000D_Ephesians 1:9-10</v>
      </c>
    </row>
    <row r="12" s="13" customFormat="true" ht="72" hidden="false" customHeight="false" outlineLevel="0" collapsed="false">
      <c r="A12" s="17" t="n">
        <f aca="false">Scripture!A13</f>
        <v>42608</v>
      </c>
      <c r="B12" s="9" t="str">
        <f aca="false">CONCATENATE("Daily Scripture-",Scripture!B13)</f>
        <v>Daily Scripture-1 Timothy 6:11-12</v>
      </c>
      <c r="C12" s="10" t="str">
        <f aca="false">Scripture!C13 &amp; CHAR(10) &amp; CHAR(13) &amp; Scripture!B13</f>
        <v>11 But you, man of God, flee from all this, and pursue righteousness, godliness, faith, love, endurance and gentleness. 12 Fight the good fightof the faith. Take hold of the eternal life to which you were called when you made your good confession in the presence of many witnesses.
_x005F_x005F_x005F_x005F_x000D_1 Timothy 6:11-12</v>
      </c>
    </row>
    <row r="13" s="13" customFormat="true" ht="14.4" hidden="false" customHeight="false" outlineLevel="0" collapsed="false">
      <c r="A13" s="31"/>
      <c r="B13" s="28"/>
      <c r="C13" s="32"/>
    </row>
    <row r="14" s="13" customFormat="true" ht="86.4" hidden="false" customHeight="false" outlineLevel="0" collapsed="false">
      <c r="A14" s="17" t="n">
        <f aca="false">Scripture!A15</f>
        <v>42583</v>
      </c>
      <c r="B14" s="9" t="str">
        <f aca="false">CONCATENATE("Daily Scripture-",Scripture!B15)</f>
        <v>Daily Scripture-1 Thessalonians 5:21-24</v>
      </c>
      <c r="C14" s="10" t="str">
        <f aca="false">Scripture!C15 &amp; CHAR(10) &amp; CHAR(13) &amp; Scripture!B15</f>
        <v>21 Test all things; hold fast what is good. 
22 Abstain from every form of evil.
23 Now may the God of peace Himself sanctify you completely; and may your whole spirit, soul, and body be preserved blameless at the coming of our Lord Jesus Christ. 
24 He who calls you is faithful, who also will do it.
_x005F_x005F_x005F_x005F_x000D_1 Thessalonians 5:21-24</v>
      </c>
    </row>
    <row r="15" s="13" customFormat="true" ht="43.2" hidden="false" customHeight="false" outlineLevel="0" collapsed="false">
      <c r="A15" s="17" t="n">
        <f aca="false">Scripture!A16</f>
        <v>42584</v>
      </c>
      <c r="B15" s="9" t="str">
        <f aca="false">CONCATENATE("Daily Scripture-",Scripture!B16)</f>
        <v>Daily Scripture-1 Timothy 4:16</v>
      </c>
      <c r="C15" s="10" t="str">
        <f aca="false">Scripture!C16 &amp; CHAR(10) &amp; CHAR(13) &amp; Scripture!B16</f>
        <v>16 Take heed to yourself and to the doctrine. Continue in them, for in doing this you will save both yourself and those who hear you.
_x005F_x005F_x005F_x005F_x000D_1 Timothy 4:16</v>
      </c>
    </row>
    <row r="16" s="13" customFormat="true" ht="158.4" hidden="false" customHeight="false" outlineLevel="0" collapsed="false">
      <c r="A16" s="17" t="n">
        <f aca="false">Scripture!A17</f>
        <v>42585</v>
      </c>
      <c r="B16" s="9" t="str">
        <f aca="false">CONCATENATE("Daily Scripture-",Scripture!B17)</f>
        <v>Daily Scripture-Ephesians 4:11-15</v>
      </c>
      <c r="C16" s="10" t="str">
        <f aca="false">Scripture!C17 &amp; CHAR(10) &amp; CHAR(13) &amp; Scripture!B17</f>
        <v>11 And He Himself gave some to be apostles, some prophets, some evangelists, and some pastors and teachers, 
12 for the equipping of the saints for the work of ministry, for the edifying of the body of Christ, 
13 till we all come to the unity of the faith and of the knowledge of the Son of God, to a perfect man, to the measure of the stature of the fullness of Christ; 
14 that we should no longer be children, tossed to and fro and carried about with every wind of doctrine, by the trickery of men, in the cunning craftiness of deceitful plotting, 
15 but, speaking the truth in love, may grow up in all things into Him who is the head—Christ— 
_x005F_x005F_x005F_x005F_x000D_Ephesians 4:11-15</v>
      </c>
    </row>
    <row r="17" s="13" customFormat="true" ht="57.6" hidden="false" customHeight="false" outlineLevel="0" collapsed="false">
      <c r="A17" s="17" t="n">
        <f aca="false">Scripture!A18</f>
        <v>42586</v>
      </c>
      <c r="B17" s="9" t="str">
        <f aca="false">CONCATENATE("Daily Scripture-",Scripture!B18)</f>
        <v>Daily Scripture-Psalm 31:24</v>
      </c>
      <c r="C17" s="10" t="str">
        <f aca="false">Scripture!C18 &amp; CHAR(10) &amp; CHAR(13) &amp; Scripture!B18</f>
        <v>24 Be of good courage,
And He shall strengthen your heart,
All you who hope in the Lord.
_x005F_x005F_x005F_x005F_x000D_Psalm 31:24</v>
      </c>
    </row>
    <row r="18" s="13" customFormat="true" ht="86.4" hidden="false" customHeight="false" outlineLevel="0" collapsed="false">
      <c r="A18" s="17" t="n">
        <f aca="false">Scripture!A19</f>
        <v>42587</v>
      </c>
      <c r="B18" s="9" t="str">
        <f aca="false">CONCATENATE("Daily Scripture-",Scripture!B19)</f>
        <v>Daily Scripture-Revelation 21:3-4</v>
      </c>
      <c r="C18" s="10" t="str">
        <f aca="false">Scripture!C19 &amp; CHAR(10) &amp; CHAR(13) &amp; Scripture!B19</f>
        <v>3 And I heard a loud voice from heaven saying, "Behold, the tabernacle of God is with men, and He will dwell with them, and they shall be His people. God Himself will be with them and be their God. 
 4 And God will wipe away every tear from their eyes; there shall be no more death, nor sorrow, nor crying. There shall be no more pain, for the former things have passed away."
_x005F_x005F_x005F_x005F_x000D_Revelation 21:3-4</v>
      </c>
    </row>
    <row r="19" s="13" customFormat="true" ht="14.4" hidden="false" customHeight="false" outlineLevel="0" collapsed="false">
      <c r="A19" s="31"/>
      <c r="B19" s="28"/>
      <c r="C19" s="32"/>
    </row>
    <row r="20" s="13" customFormat="true" ht="72" hidden="false" customHeight="false" outlineLevel="0" collapsed="false">
      <c r="A20" s="17" t="n">
        <f aca="false">Scripture!A21</f>
        <v>42562</v>
      </c>
      <c r="B20" s="9" t="str">
        <f aca="false">CONCATENATE("Daily Scripture-",Scripture!B21)</f>
        <v>Daily Scripture-2 Thessalonians 1:11-12</v>
      </c>
      <c r="C20" s="10" t="str">
        <f aca="false">Scripture!C21 &amp; CHAR(10) &amp; CHAR(13) &amp; Scripture!B21</f>
        <v>Therefore we also pray always for you that our God would count you worthy of this calling, and fulfill all the good pleasure of His goodness and the work of faith with power,  that the name of our Lord Jesus Christ may be glorified in you, and you in Him, according to the grace of our God and the Lord Jesus Christ.
_x005F_x005F_x005F_x005F_x000D_2 Thessalonians 1:11-12</v>
      </c>
    </row>
    <row r="21" s="13" customFormat="true" ht="100.8" hidden="false" customHeight="false" outlineLevel="0" collapsed="false">
      <c r="A21" s="17" t="n">
        <f aca="false">Scripture!A22</f>
        <v>42563</v>
      </c>
      <c r="B21" s="9" t="str">
        <f aca="false">CONCATENATE("Daily Scripture-",Scripture!B22)</f>
        <v>Daily Scripture-1 Thessalonians 4:9-12</v>
      </c>
      <c r="C21" s="10" t="str">
        <f aca="false">Scripture!C22 &amp; CHAR(10) &amp; CHAR(13) &amp; Scripture!B22</f>
        <v>But concerning brotherly love you have no need that I should write to you, for you yourselves are taught by God to love one another;  and indeed you do so toward all the brethren who are in all Macedonia. But we urge you, brethren, that you increase more and more;  that you also aspire to lead a quiet life, to mind your own business, and to work with your own hands, as we commanded you,  that you may walk properly toward those who are outside, and that you may lack nothing.
_x005F_x005F_x005F_x005F_x000D_1 Thessalonians 4:9-12</v>
      </c>
    </row>
    <row r="22" s="13" customFormat="true" ht="57.6" hidden="false" customHeight="false" outlineLevel="0" collapsed="false">
      <c r="A22" s="17" t="n">
        <f aca="false">Scripture!A23</f>
        <v>42564</v>
      </c>
      <c r="B22" s="9" t="str">
        <f aca="false">CONCATENATE("Daily Scripture-",Scripture!B23)</f>
        <v>Daily Scripture-1 Thessalonians 3:12-13</v>
      </c>
      <c r="C22" s="10" t="str">
        <f aca="false">Scripture!C23 &amp; CHAR(10) &amp; CHAR(13) &amp; Scripture!B23</f>
        <v>And may the Lord make you increase and abound in love to one another and to all, just as we do to you, so that He may establish your hearts blameless in holiness before our God and Father at the coming of our Lord Jesus Christ with all His saints.
_x005F_x005F_x005F_x005F_x000D_1 Thessalonians 3:12-13</v>
      </c>
    </row>
    <row r="23" s="13" customFormat="true" ht="28.8" hidden="false" customHeight="false" outlineLevel="0" collapsed="false">
      <c r="A23" s="17" t="n">
        <f aca="false">Scripture!A24</f>
        <v>42565</v>
      </c>
      <c r="B23" s="9" t="str">
        <f aca="false">CONCATENATE("Daily Scripture-",Scripture!B24)</f>
        <v>Daily Scripture-Colossians 4:2</v>
      </c>
      <c r="C23" s="10" t="str">
        <f aca="false">Scripture!C24 &amp; CHAR(10) &amp; CHAR(13) &amp; Scripture!B24</f>
        <v>Continue earnestly in prayer, being vigilant in it with thanksgiving
_x005F_x005F_x005F_x005F_x000D_Colossians 4:2</v>
      </c>
    </row>
    <row r="24" s="13" customFormat="true" ht="43.2" hidden="false" customHeight="false" outlineLevel="0" collapsed="false">
      <c r="A24" s="17" t="n">
        <f aca="false">Scripture!A25</f>
        <v>42566</v>
      </c>
      <c r="B24" s="9" t="str">
        <f aca="false">CONCATENATE("Daily Scripture-",Scripture!B25)</f>
        <v>Daily Scripture-Psalm 36:5-9</v>
      </c>
      <c r="C24" s="10" t="s">
        <v>185</v>
      </c>
    </row>
    <row r="25" s="13" customFormat="true" ht="14.4" hidden="false" customHeight="false" outlineLevel="0" collapsed="false">
      <c r="A25" s="31"/>
      <c r="B25" s="28"/>
      <c r="C25" s="32"/>
    </row>
    <row r="26" s="13" customFormat="true" ht="57.6" hidden="false" customHeight="false" outlineLevel="0" collapsed="false">
      <c r="A26" s="17" t="n">
        <f aca="false">Scripture!A27</f>
        <v>42541</v>
      </c>
      <c r="B26" s="9" t="str">
        <f aca="false">CONCATENATE("Daily Scripture-",Scripture!B27)</f>
        <v>Daily Scripture-1 Thessalonians 1:4-5</v>
      </c>
      <c r="C26" s="10" t="str">
        <f aca="false">Scripture!C27 &amp; CHAR(10) &amp; CHAR(13) &amp; Scripture!B27</f>
        <v>For we know, brothers and sisters loved by God, that He has chosen you, because our gospel came to you not simply with words but also with power, with the Holy Spirit and deep conviction. You know how we lived among you for your sake.
_x005F_x005F_x005F_x005F_x000D_1 Thessalonians 1:4-5</v>
      </c>
    </row>
    <row r="27" s="13" customFormat="true" ht="57.6" hidden="false" customHeight="false" outlineLevel="0" collapsed="false">
      <c r="A27" s="17" t="n">
        <f aca="false">Scripture!A28</f>
        <v>42542</v>
      </c>
      <c r="B27" s="9" t="str">
        <f aca="false">CONCATENATE("Daily Scripture-",Scripture!B28)</f>
        <v>Daily Scripture-Colossians 4:5-6</v>
      </c>
      <c r="C27" s="10" t="str">
        <f aca="false">Scripture!C28 &amp; CHAR(10) &amp; CHAR(13) &amp; Scripture!B28</f>
        <v>Be wise in the way you act toward outsiders; make the most of every opportunity. Let your conversation be always full of grace, seasoned with salt, so that you may know how to answer everyone.
_x005F_x005F_x005F_x005F_x000D_Colossians 4:5-6</v>
      </c>
    </row>
    <row r="28" s="13" customFormat="true" ht="57.6" hidden="false" customHeight="false" outlineLevel="0" collapsed="false">
      <c r="A28" s="17" t="n">
        <f aca="false">Scripture!A29</f>
        <v>42543</v>
      </c>
      <c r="B28" s="9" t="str">
        <f aca="false">CONCATENATE("Daily Scripture-",Scripture!B29)</f>
        <v>Daily Scripture-Psalm 56:4</v>
      </c>
      <c r="C28" s="10" t="str">
        <f aca="false">Scripture!C29 &amp; CHAR(10) &amp; CHAR(13) &amp; Scripture!B29</f>
        <v>In God, whose word I praise—
in God I trust and am not afraid.
What can mere mortals do to me?
_x005F_x005F_x005F_x005F_x000D_Psalm 56:4</v>
      </c>
    </row>
    <row r="29" s="13" customFormat="true" ht="43.2" hidden="false" customHeight="false" outlineLevel="0" collapsed="false">
      <c r="A29" s="17" t="n">
        <f aca="false">Scripture!A30</f>
        <v>42544</v>
      </c>
      <c r="B29" s="9" t="str">
        <f aca="false">CONCATENATE("Daily Scripture-",Scripture!B30)</f>
        <v>Daily Scripture-Philippians 4:6</v>
      </c>
      <c r="C29" s="10" t="str">
        <f aca="false">Scripture!C30 &amp; CHAR(10) &amp; CHAR(13) &amp; Scripture!B30</f>
        <v>Do not be anxious about anything, but in every situation, by prayer and petition, with thanksgiving, present your requests to God.
_x005F_x005F_x005F_x005F_x000D_Philippians 4:6</v>
      </c>
    </row>
    <row r="30" s="13" customFormat="true" ht="43.2" hidden="false" customHeight="false" outlineLevel="0" collapsed="false">
      <c r="A30" s="17" t="n">
        <f aca="false">Scripture!A31</f>
        <v>42545</v>
      </c>
      <c r="B30" s="9" t="str">
        <f aca="false">CONCATENATE("Daily Scripture-",Scripture!B31)</f>
        <v>Daily Scripture-Romans 1:16</v>
      </c>
      <c r="C30" s="10" t="str">
        <f aca="false">Scripture!C31 &amp; CHAR(10) &amp; CHAR(13) &amp; Scripture!B31</f>
        <v>For I am not ashamed of the gospel of Christ, for it is the power of God to salvation for everyone who believes, for the Jew first and also for the Greek.
_x005F_x005F_x005F_x005F_x000D_Romans 1:16</v>
      </c>
    </row>
    <row r="31" s="13" customFormat="true" ht="14.4" hidden="false" customHeight="false" outlineLevel="0" collapsed="false">
      <c r="A31" s="31"/>
      <c r="B31" s="28"/>
      <c r="C31" s="32"/>
    </row>
    <row r="32" s="13" customFormat="true" ht="86.4" hidden="false" customHeight="false" outlineLevel="0" collapsed="false">
      <c r="A32" s="17" t="n">
        <f aca="false">Scripture!A33</f>
        <v>42527</v>
      </c>
      <c r="B32" s="9" t="str">
        <f aca="false">CONCATENATE("Daily Scripture-",Scripture!B33)</f>
        <v>Daily Scripture-Colossians 1:22-23</v>
      </c>
      <c r="C32" s="10" t="str">
        <f aca="false">Scripture!C33 &amp; CHAR(10) &amp; CHAR(13) &amp; Scripture!B33</f>
        <v>But now He has reconciled you by Christ’s physical body through death to present you holy in His sight, without blemish and free from accusation—  if you continue in your faith, established and firm, and do not move from the hope held out in the gospel. This is the gospel that you heard and that has been proclaimed to every creature under heaven, and of which I, Paul, have become a servant.
_x005F_x005F_x005F_x005F_x000D_Colossians 1:22-23</v>
      </c>
    </row>
    <row r="33" s="13" customFormat="true" ht="43.2" hidden="false" customHeight="false" outlineLevel="0" collapsed="false">
      <c r="A33" s="17" t="n">
        <f aca="false">Scripture!A34</f>
        <v>42528</v>
      </c>
      <c r="B33" s="9" t="str">
        <f aca="false">CONCATENATE("Daily Scripture-",Scripture!B34)</f>
        <v>Daily Scripture-Philippians 4:9</v>
      </c>
      <c r="C33" s="10" t="str">
        <f aca="false">Scripture!C34 &amp; CHAR(10) &amp; CHAR(13) &amp; Scripture!B34</f>
        <v>Whatever you have learned or received or heard from me, or seen in me—put it into practice. And the God of peace will be with you.
_x005F_x005F_x005F_x005F_x000D_Philippians 4:9</v>
      </c>
    </row>
    <row r="34" s="13" customFormat="true" ht="57.6" hidden="false" customHeight="false" outlineLevel="0" collapsed="false">
      <c r="A34" s="17" t="n">
        <f aca="false">Scripture!A35</f>
        <v>42529</v>
      </c>
      <c r="B34" s="9" t="str">
        <f aca="false">CONCATENATE("Daily Scripture-",Scripture!B35)</f>
        <v>Daily Scripture-Ephesians 6:19-20</v>
      </c>
      <c r="C34" s="10" t="str">
        <f aca="false">Scripture!C35 &amp; CHAR(10) &amp; CHAR(13) &amp; Scripture!B35</f>
        <v>Pray also for me, that whenever I speak, words may be given me so that I will fearlessly make known the mystery of the gospel,  for which I am an ambassador in chains. Pray that I may declare it fearlessly, as I should.
_x005F_x005F_x005F_x005F_x000D_Ephesians 6:19-20</v>
      </c>
    </row>
    <row r="35" s="13" customFormat="true" ht="72" hidden="false" customHeight="false" outlineLevel="0" collapsed="false">
      <c r="A35" s="17" t="n">
        <f aca="false">Scripture!A36</f>
        <v>42530</v>
      </c>
      <c r="B35" s="9" t="str">
        <f aca="false">CONCATENATE("Daily Scripture-",Scripture!B36)</f>
        <v>Daily Scripture-Galatians 5:16-18</v>
      </c>
      <c r="C35" s="10" t="str">
        <f aca="false">Scripture!C36 &amp; CHAR(10) &amp; CHAR(13) &amp; Scripture!B36</f>
        <v>So I say, walk by the Spirit, and you will not gratify the desires of the flesh.  For the flesh desires what is contrary to the Spirit, and the Spirit what is contrary to the flesh. They are in conflict with each other, so that you are not to do whatever you want.  But if you are led by the Spirit, you are not under the law.
_x005F_x005F_x005F_x005F_x000D_Galatians 5:16-18</v>
      </c>
    </row>
    <row r="36" s="13" customFormat="true" ht="43.2" hidden="false" customHeight="false" outlineLevel="0" collapsed="false">
      <c r="A36" s="17" t="n">
        <f aca="false">Scripture!A37</f>
        <v>42531</v>
      </c>
      <c r="B36" s="9" t="str">
        <f aca="false">CONCATENATE("Daily Scripture-",Scripture!B37)</f>
        <v>Daily Scripture-Hebrews 11:6</v>
      </c>
      <c r="C36" s="10" t="str">
        <f aca="false">Scripture!C37 &amp; CHAR(10) &amp; CHAR(13) &amp; Scripture!B37</f>
        <v>And without faith it is impossible to please God, because anyone who comes to Him must believe that He exists and that He rewards those who earnestly seek Him.
_x005F_x005F_x005F_x005F_x000D_Hebrews 11:6</v>
      </c>
    </row>
    <row r="37" s="13" customFormat="true" ht="14.4" hidden="false" customHeight="false" outlineLevel="0" collapsed="false">
      <c r="A37" s="31"/>
      <c r="B37" s="28"/>
      <c r="C37" s="32"/>
    </row>
    <row r="38" s="13" customFormat="true" ht="57.6" hidden="false" customHeight="false" outlineLevel="0" collapsed="false">
      <c r="A38" s="17" t="n">
        <f aca="false">Scripture!A39</f>
        <v>42513</v>
      </c>
      <c r="B38" s="9" t="str">
        <f aca="false">CONCATENATE("Daily Scripture-",Scripture!B39)</f>
        <v>Daily Scripture-1 Corinthians 1:30</v>
      </c>
      <c r="C38" s="10" t="str">
        <f aca="false">Scripture!C39 &amp; CHAR(10) &amp; CHAR(13) &amp; Scripture!B39</f>
        <v>30 But of Him you are in Christ Jesus, who became for us wisdom from God—and righteousness and sanctification and redemption— 31 that, as it is written, "He who glories, let him glory in the Lord."
_x005F_x005F_x005F_x005F_x000D_1 Corinthians 1:30</v>
      </c>
    </row>
    <row r="39" s="13" customFormat="true" ht="43.2" hidden="false" customHeight="false" outlineLevel="0" collapsed="false">
      <c r="A39" s="17" t="n">
        <f aca="false">Scripture!A40</f>
        <v>42514</v>
      </c>
      <c r="B39" s="9" t="str">
        <f aca="false">CONCATENATE("Daily Scripture-",Scripture!B40)</f>
        <v>Daily Scripture-1 Corinthians 6:20</v>
      </c>
      <c r="C39" s="10" t="str">
        <f aca="false">Scripture!C40 &amp; CHAR(10) &amp; CHAR(13) &amp; Scripture!B40</f>
        <v>20 For you were bought at a price; therefore glorify God in your body and in your spirit, which are God’s.
_x005F_x005F_x005F_x005F_x000D_1 Corinthians 6:20</v>
      </c>
    </row>
    <row r="40" s="13" customFormat="true" ht="72" hidden="false" customHeight="false" outlineLevel="0" collapsed="false">
      <c r="A40" s="17" t="n">
        <f aca="false">Scripture!A41</f>
        <v>42515</v>
      </c>
      <c r="B40" s="9" t="str">
        <f aca="false">CONCATENATE("Daily Scripture-",Scripture!B41)</f>
        <v>Daily Scripture-1 Timothy 2:3-6</v>
      </c>
      <c r="C40" s="10" t="str">
        <f aca="false">Scripture!C41 &amp; CHAR(10) &amp; CHAR(13) &amp; Scripture!B41</f>
        <v>3 For this is good and acceptable in the sight of God our Savior, 4 who desires all men to be saved and to come to the knowledge of the truth. 5 For there is one God and one Mediator between God and men, the Man Christ Jesus, 6 who gave Himself a ransom for all, to be testified in due time,
_x005F_x005F_x005F_x005F_x000D_1 Timothy 2:3-6</v>
      </c>
    </row>
    <row r="41" s="13" customFormat="true" ht="100.8" hidden="false" customHeight="false" outlineLevel="0" collapsed="false">
      <c r="A41" s="17" t="n">
        <f aca="false">Scripture!A42</f>
        <v>42516</v>
      </c>
      <c r="B41" s="9" t="str">
        <f aca="false">CONCATENATE("Daily Scripture-",Scripture!B42)</f>
        <v>Daily Scripture-Ephesians 1:7-10</v>
      </c>
      <c r="C41" s="10" t="str">
        <f aca="false">Scripture!C42 &amp; CHAR(10) &amp; CHAR(13) &amp; Scripture!B42</f>
        <v>7 In Him we have redemption through His blood, the forgiveness of sins, according to the riches of His grace 8 which He made to abound toward us in all wisdom and prudence, 9 having made known to us the mystery of His will, according to His good pleasure which He purposed in Himself, 10 that in the dispensation of the fullness of the times He might gather together in one all things in Christ, both which are in heaven and which are on earth—in Him. 
_x005F_x005F_x005F_x005F_x000D_Ephesians 1:7-10</v>
      </c>
    </row>
    <row r="42" s="13" customFormat="true" ht="72" hidden="false" customHeight="false" outlineLevel="0" collapsed="false">
      <c r="A42" s="17" t="n">
        <f aca="false">Scripture!A43</f>
        <v>42517</v>
      </c>
      <c r="B42" s="9" t="str">
        <f aca="false">CONCATENATE("Daily Scripture-",Scripture!B43)</f>
        <v>Daily Scripture-Galatians 3:13-14</v>
      </c>
      <c r="C42" s="10" t="str">
        <f aca="false">Scripture!C43 &amp; CHAR(10) &amp; CHAR(13) &amp; Scripture!B43</f>
        <v>13 Christ has redeemed us from the curse of the law, having become a curse for us (for it is written, “Cursed is everyone who hangs on a tree”), 14 that the blessing of Abraham might come upon the Gentiles in Christ Jesus, that we might receive the promise of the Spirit through faith.
_x005F_x005F_x005F_x005F_x000D_Galatians 3:13-14</v>
      </c>
    </row>
    <row r="43" s="13" customFormat="true" ht="14.4" hidden="false" customHeight="false" outlineLevel="0" collapsed="false">
      <c r="A43" s="31"/>
      <c r="B43" s="28"/>
      <c r="C43" s="32"/>
    </row>
    <row r="44" s="13" customFormat="true" ht="86.4" hidden="false" customHeight="false" outlineLevel="0" collapsed="false">
      <c r="A44" s="17" t="n">
        <f aca="false">Scripture!A45</f>
        <v>42492</v>
      </c>
      <c r="B44" s="9" t="str">
        <f aca="false">CONCATENATE("Daily Scripture-",Scripture!B45)</f>
        <v>Daily Scripture-Micah 6:8</v>
      </c>
      <c r="C44" s="10" t="str">
        <f aca="false">Scripture!C45 &amp; CHAR(10) &amp; CHAR(13) &amp; Scripture!B45</f>
        <v>He has shown you, O man, what is good;
And what does the Lord require of you
But to do justly,
To love mercy,
And to walk humbly with your God?
_x005F_x005F_x005F_x005F_x000D_Micah 6:8</v>
      </c>
    </row>
    <row r="45" s="13" customFormat="true" ht="43.2" hidden="false" customHeight="false" outlineLevel="0" collapsed="false">
      <c r="A45" s="17" t="n">
        <f aca="false">Scripture!A46</f>
        <v>42493</v>
      </c>
      <c r="B45" s="9" t="str">
        <f aca="false">CONCATENATE("Daily Scripture-",Scripture!B46)</f>
        <v>Daily Scripture-Matthew 6:33</v>
      </c>
      <c r="C45" s="10" t="str">
        <f aca="false">Scripture!C46 &amp; CHAR(10) &amp; CHAR(13) &amp; Scripture!B46</f>
        <v>But seek first the kingdom of God and His righteousness, and all these things shall be added to you.
_x005F_x005F_x005F_x005F_x000D_Matthew 6:33</v>
      </c>
    </row>
    <row r="46" s="13" customFormat="true" ht="43.2" hidden="false" customHeight="false" outlineLevel="0" collapsed="false">
      <c r="A46" s="17" t="n">
        <f aca="false">Scripture!A47</f>
        <v>42494</v>
      </c>
      <c r="B46" s="9" t="str">
        <f aca="false">CONCATENATE("Daily Scripture-",Scripture!B47)</f>
        <v>Daily Scripture-1 John 5:3</v>
      </c>
      <c r="C46" s="10" t="str">
        <f aca="false">Scripture!C47 &amp; CHAR(10) &amp; CHAR(13) &amp; Scripture!B47</f>
        <v>For this is the love of God, that we keep His commandments. And His commandments are not burdensome. 
_x005F_x005F_x005F_x005F_x000D_1 John 5:3</v>
      </c>
    </row>
    <row r="47" s="13" customFormat="true" ht="28.8" hidden="false" customHeight="false" outlineLevel="0" collapsed="false">
      <c r="A47" s="17" t="n">
        <f aca="false">Scripture!A48</f>
        <v>42495</v>
      </c>
      <c r="B47" s="9" t="str">
        <f aca="false">CONCATENATE("Daily Scripture-",Scripture!B48)</f>
        <v>Daily Scripture-Romans 13:14</v>
      </c>
      <c r="C47" s="10" t="str">
        <f aca="false">Scripture!C48 &amp; CHAR(10) &amp; CHAR(13) &amp; Scripture!B48</f>
        <v>But put on the Lord Jesus Christ, and make no provision for the flesh, to fulfill its lusts.
_x005F_x005F_x005F_x005F_x000D_Romans 13:14</v>
      </c>
    </row>
    <row r="48" s="13" customFormat="true" ht="28.8" hidden="false" customHeight="false" outlineLevel="0" collapsed="false">
      <c r="A48" s="17" t="n">
        <f aca="false">Scripture!A49</f>
        <v>42496</v>
      </c>
      <c r="B48" s="9" t="str">
        <f aca="false">CONCATENATE("Daily Scripture-",Scripture!B49)</f>
        <v>Daily Scripture-James 4:7</v>
      </c>
      <c r="C48" s="10" t="str">
        <f aca="false">Scripture!C49 &amp; CHAR(10) &amp; CHAR(13) &amp; Scripture!B49</f>
        <v>Therefore submit to God. Resist the devil and he will flee from you. 
_x005F_x005F_x005F_x005F_x000D_James 4:7</v>
      </c>
    </row>
    <row r="49" s="13" customFormat="true" ht="14.4" hidden="false" customHeight="false" outlineLevel="0" collapsed="false">
      <c r="A49" s="31"/>
      <c r="B49" s="28"/>
      <c r="C49" s="32"/>
    </row>
    <row r="50" s="13" customFormat="true" ht="86.4" hidden="false" customHeight="false" outlineLevel="0" collapsed="false">
      <c r="A50" s="17" t="n">
        <f aca="false">Scripture!A51</f>
        <v>42471</v>
      </c>
      <c r="B50" s="9" t="str">
        <f aca="false">CONCATENATE("Daily Scripture-",Scripture!B51)</f>
        <v>Daily Scripture-1 Kings 2:1-3</v>
      </c>
      <c r="C50" s="10" t="str">
        <f aca="false">Scripture!C51 &amp; CHAR(10) &amp; CHAR(13) &amp; Scripture!B51</f>
        <v>Now the days of David drew near that he should die, and he charged Solomon his son, saying:  “I go the way of all the earth; be strong, therefore, and prove yourself a man. And keep the charge of the Lord your God: to walk in His ways, to keep His statutes, His commandments, His judgments, and His testimonies, as it is written in the Law of Moses, that you may prosper in all that you do and wherever you turn; 
_x005F_x005F_x005F_x005F_x000D_1 Kings 2:1-3</v>
      </c>
    </row>
    <row r="51" s="13" customFormat="true" ht="57.6" hidden="false" customHeight="false" outlineLevel="0" collapsed="false">
      <c r="A51" s="17" t="n">
        <f aca="false">Scripture!A52</f>
        <v>42472</v>
      </c>
      <c r="B51" s="9" t="str">
        <f aca="false">CONCATENATE("Daily Scripture-",Scripture!B52)</f>
        <v>Daily Scripture-Galatians 5:13-14</v>
      </c>
      <c r="C51" s="10" t="str">
        <f aca="false">Scripture!C52 &amp; CHAR(10) &amp; CHAR(13) &amp; Scripture!B52</f>
        <v>For you, brethren, have been called to liberty; only do not use liberty as an opportunity for the flesh, but through love serve one another. For all the law is fulfilled in one word, even in this: “You shall love your neighbor as yourself.”
_x005F_x005F_x005F_x005F_x000D_Galatians 5:13-14</v>
      </c>
    </row>
    <row r="52" s="13" customFormat="true" ht="158.4" hidden="false" customHeight="false" outlineLevel="0" collapsed="false">
      <c r="A52" s="17" t="n">
        <f aca="false">Scripture!A53</f>
        <v>42473</v>
      </c>
      <c r="B52" s="9" t="str">
        <f aca="false">CONCATENATE("Daily Scripture-",Scripture!B53)</f>
        <v>Daily Scripture-Revelation 4:8,11</v>
      </c>
      <c r="C52" s="10" t="str">
        <f aca="false">Scripture!C53 &amp; CHAR(10) &amp; CHAR(13) &amp; Scripture!B53</f>
        <v>The four living creatures, each having six wings, were full of eyes around and within. And they do not rest day or night, saying:
“Holy, holy, holy,
Lord God Almighty,
Who was and is and is to come!”
“You are worthy, O Lord,
To receive glory and honor and power;
For You created all things,
And by Your will they exist and were created.”
_x005F_x005F_x005F_x005F_x000D_Revelation 4:8,11</v>
      </c>
    </row>
    <row r="53" s="13" customFormat="true" ht="43.2" hidden="false" customHeight="false" outlineLevel="0" collapsed="false">
      <c r="A53" s="17" t="n">
        <f aca="false">Scripture!A54</f>
        <v>42474</v>
      </c>
      <c r="B53" s="9" t="str">
        <f aca="false">CONCATENATE("Daily Scripture-",Scripture!B54)</f>
        <v>Daily Scripture-Exodus 3:14</v>
      </c>
      <c r="C53" s="10" t="str">
        <f aca="false">Scripture!C54 &amp; CHAR(10) &amp; CHAR(13) &amp; Scripture!B54</f>
        <v>And God said to Moses, “I AM WHO I AM.” And He said, “Thus you shall say to the children of Israel, ‘I AM has sent me to you.’” 
_x005F_x005F_x005F_x005F_x000D_Exodus 3:14</v>
      </c>
    </row>
    <row r="54" s="13" customFormat="true" ht="72" hidden="false" customHeight="false" outlineLevel="0" collapsed="false">
      <c r="A54" s="17" t="n">
        <f aca="false">Scripture!A55</f>
        <v>42475</v>
      </c>
      <c r="B54" s="9" t="str">
        <f aca="false">CONCATENATE("Daily Scripture-",Scripture!B55)</f>
        <v>Daily Scripture-Psalm 147:10-11</v>
      </c>
      <c r="C54" s="10" t="str">
        <f aca="false">Scripture!C55 &amp; CHAR(10) &amp; CHAR(13) &amp; Scripture!B55</f>
        <v>He does not delight in the strength of the horse;
He takes no pleasure in the legs of a man.
The Lord takes pleasure in those who fear Him,
In those who hope in His mercy.
_x005F_x005F_x005F_x005F_x000D_Psalm 147:10-11</v>
      </c>
    </row>
    <row r="55" s="13" customFormat="true" ht="14.4" hidden="false" customHeight="false" outlineLevel="0" collapsed="false">
      <c r="A55" s="31"/>
      <c r="B55" s="28"/>
      <c r="C55" s="32"/>
    </row>
    <row r="56" s="13" customFormat="true" ht="57.6" hidden="false" customHeight="false" outlineLevel="0" collapsed="false">
      <c r="A56" s="17" t="n">
        <f aca="false">Scripture!A57</f>
        <v>42450</v>
      </c>
      <c r="B56" s="9" t="str">
        <f aca="false">CONCATENATE("Daily Scripture-",Scripture!B57)</f>
        <v>Daily Scripture-Ephesians 3:20 (NKJV)</v>
      </c>
      <c r="C56" s="10" t="str">
        <f aca="false">Scripture!C57 &amp; CHAR(10) &amp; CHAR(13) &amp; Scripture!B57</f>
        <v>Now to Him who is able to do exceedingly abundantly above all that we ask or think, according to the power that works in us, to Him be glory in the church by Christ Jesus to all generations, forever and ever. Amen.
_x005F_x005F_x005F_x005F_x000D_Ephesians 3:20 (NKJV)</v>
      </c>
    </row>
    <row r="57" s="13" customFormat="true" ht="144" hidden="false" customHeight="false" outlineLevel="0" collapsed="false">
      <c r="A57" s="17" t="n">
        <f aca="false">Scripture!A58</f>
        <v>42451</v>
      </c>
      <c r="B57" s="9" t="str">
        <f aca="false">CONCATENATE("Daily Scripture-",Scripture!B58)</f>
        <v>Daily Scripture-Jeremiah 23:5-6 (NKJV)</v>
      </c>
      <c r="C57" s="10" t="str">
        <f aca="false">Scripture!C58 &amp; CHAR(10) &amp; CHAR(13) &amp; Scripture!B58</f>
        <v>“Behold, the days are coming,” says the Lord,
“That I will raise to David a Branch of righteousness;
A King shall reign and prosper,
And execute judgment and righteousness in the earth.
In His days Judah will be saved,
And Israel will dwell safely;
Now this is His name by which He will be called:
THE LORD OUR RIGHTEOUSNESS.
_x005F_x005F_x005F_x005F_x000D_Jeremiah 23:5-6 (NKJV)</v>
      </c>
    </row>
    <row r="58" s="13" customFormat="true" ht="57.6" hidden="false" customHeight="false" outlineLevel="0" collapsed="false">
      <c r="A58" s="17" t="n">
        <f aca="false">Scripture!A59</f>
        <v>42452</v>
      </c>
      <c r="B58" s="9" t="str">
        <f aca="false">CONCATENATE("Daily Scripture-",Scripture!B59)</f>
        <v>Daily Scripture-Job 28:28 (NKJV)</v>
      </c>
      <c r="C58" s="10" t="str">
        <f aca="false">Scripture!C59 &amp; CHAR(10) &amp; CHAR(13) &amp; Scripture!B59</f>
        <v>And to man He said,
‘Behold, the fear of the Lord, that is wisdom,
And to depart from evil is understanding.’”
_x005F_x005F_x005F_x005F_x000D_Job 28:28 (NKJV)</v>
      </c>
    </row>
    <row r="59" s="13" customFormat="true" ht="43.2" hidden="false" customHeight="false" outlineLevel="0" collapsed="false">
      <c r="A59" s="17" t="n">
        <f aca="false">Scripture!A60</f>
        <v>42453</v>
      </c>
      <c r="B59" s="9" t="str">
        <f aca="false">CONCATENATE("Daily Scripture-",Scripture!B60)</f>
        <v>Daily Scripture-Ecclesiastes 12:13-14 (NKJV)</v>
      </c>
      <c r="C59" s="10" t="str">
        <f aca="false">Scripture!C60 &amp; CHAR(10) &amp; CHAR(13) &amp; Scripture!B60</f>
        <v>Fear God and keep His commandments, for this is the whole duty of man. For God will bring every deed into judgment, with every secret thing, whether good or evil.
_x005F_x005F_x005F_x005F_x000D_Ecclesiastes 12:13-14 (NKJV)</v>
      </c>
    </row>
    <row r="60" s="13" customFormat="true" ht="72" hidden="false" customHeight="false" outlineLevel="0" collapsed="false">
      <c r="A60" s="17" t="n">
        <f aca="false">Scripture!A61</f>
        <v>42454</v>
      </c>
      <c r="B60" s="9" t="str">
        <f aca="false">CONCATENATE("Daily Scripture-",Scripture!B61)</f>
        <v>Daily Scripture-1 Corinthians 3:10-11 (NKJV)</v>
      </c>
      <c r="C60" s="10" t="str">
        <f aca="false">Scripture!C61 &amp; CHAR(10) &amp; CHAR(13) &amp; Scripture!B61</f>
        <v>According to the grace of God which was given to me, as a wise master builder I have laid the foundation, and another builds on it. But let each one take heed how he builds on it.But let each one take heed how he builds on it. For no other foundation can anyone lay than that which is laid, which is Jesus Christ. 
_x005F_x005F_x005F_x005F_x000D_1 Corinthians 3:10-11 (NKJV)</v>
      </c>
    </row>
    <row r="61" s="13" customFormat="true" ht="14.4" hidden="false" customHeight="false" outlineLevel="0" collapsed="false">
      <c r="A61" s="31"/>
      <c r="B61" s="28"/>
      <c r="C61" s="32"/>
    </row>
    <row r="62" s="13" customFormat="true" ht="115.2" hidden="false" customHeight="false" outlineLevel="0" collapsed="false">
      <c r="A62" s="17" t="n">
        <f aca="false">Scripture!A63</f>
        <v>42429</v>
      </c>
      <c r="B62" s="9" t="str">
        <f aca="false">CONCATENATE("Daily Scripture-",Scripture!B63)</f>
        <v>Daily Scripture-Psalm 139:7-10</v>
      </c>
      <c r="C62" s="10" t="str">
        <f aca="false">Scripture!C63</f>
        <v>7 Where shall I go from Your Spirit?
    Or where shall I flee from Your presence?
8 If I ascend to heaven, You are there!
    If I make my bed in Sheol, You are there!
9 If I take the wings of the morning
    and dwell in the uttermost parts of the sea,
10 even there Your hand shall lead me,
    and Your right hand shall hold me.</v>
      </c>
    </row>
    <row r="63" s="13" customFormat="true" ht="72" hidden="false" customHeight="false" outlineLevel="0" collapsed="false">
      <c r="A63" s="17" t="n">
        <f aca="false">Scripture!A64</f>
        <v>42430</v>
      </c>
      <c r="B63" s="9" t="str">
        <f aca="false">CONCATENATE("Daily Scripture-",Scripture!B64)</f>
        <v>Daily Scripture-Colossians 1:15-17</v>
      </c>
      <c r="C63" s="10" t="str">
        <f aca="false">Scripture!C64</f>
        <v>15 He is the image of the invisible God, the firstborn of all creation. 
16 For by Him all things were created, in heaven and on earth, visible and invisible, whether thrones or dominions or rulers or authorities—all things were created through Him and for Him. 
17 And He is before all things, and in Him all things hold together.</v>
      </c>
    </row>
    <row r="64" s="13" customFormat="true" ht="115.2" hidden="false" customHeight="false" outlineLevel="0" collapsed="false">
      <c r="A64" s="17" t="n">
        <f aca="false">Scripture!A65</f>
        <v>42431</v>
      </c>
      <c r="B64" s="9" t="str">
        <f aca="false">CONCATENATE("Daily Scripture-",Scripture!B65)</f>
        <v>Daily Scripture-Isaiah 40:12, 15, 26</v>
      </c>
      <c r="C64" s="10" t="str">
        <f aca="false">Scripture!C65</f>
        <v>12 Who has measured the waters in the hollow of His hand and marked off the heavens with a span, enclosed the dust of the earth in a measure and weighed the mountains in scales and the hills in a balance?
15 Behold, the nations are like a drop from a bucket, and are accounted as the dust on the scales; behold, He takes up the coastlands like fine dust. 
26 Lift up your eyes on high and see: who created these? He who brings out their host by number, calling them all by name, by the greatness of His might, and because He is strong in power not one is missing.</v>
      </c>
    </row>
    <row r="65" s="13" customFormat="true" ht="230.4" hidden="false" customHeight="false" outlineLevel="0" collapsed="false">
      <c r="A65" s="17" t="n">
        <f aca="false">Scripture!A66</f>
        <v>42432</v>
      </c>
      <c r="B65" s="9" t="str">
        <f aca="false">CONCATENATE("Daily Scripture-",Scripture!B66)</f>
        <v>Daily Scripture-Psalm 19:7-10</v>
      </c>
      <c r="C65" s="10" t="str">
        <f aca="false">Scripture!C66</f>
        <v>7 The law of the Lord is perfect,
    reviving the soul;
the testimony of the Lord is sure,
    making wise the simple;
8 the precepts of the Lord are right,
    rejoicing the heart;
the commandment of the Lord is pure,
    enlightening the eyes;
9 the fear of the Lord is clean,
    enduring forever;
the rules of the Lord are true,
    and righteous altogether.
10 More to be desired are they than gold,
    even much fine gold;
sweeter also than honey
    and drippings of the honeycomb.</v>
      </c>
    </row>
    <row r="66" s="13" customFormat="true" ht="28.8" hidden="false" customHeight="false" outlineLevel="0" collapsed="false">
      <c r="A66" s="17" t="n">
        <f aca="false">Scripture!A67</f>
        <v>42433</v>
      </c>
      <c r="B66" s="9" t="str">
        <f aca="false">CONCATENATE("Daily Scripture-",Scripture!B67)</f>
        <v>Daily Scripture-John 1:18</v>
      </c>
      <c r="C66" s="10" t="str">
        <f aca="false">Scripture!C67</f>
        <v>18 No one has ever seen God; the only God, who is at the Father's side, He has made Him known.</v>
      </c>
    </row>
    <row r="67" s="13" customFormat="true" ht="14.4" hidden="false" customHeight="false" outlineLevel="0" collapsed="false">
      <c r="A67" s="31"/>
      <c r="B67" s="28"/>
      <c r="C67" s="32"/>
    </row>
    <row r="68" s="13" customFormat="true" ht="14.4" hidden="false" customHeight="false" outlineLevel="0" collapsed="false">
      <c r="A68" s="17" t="n">
        <f aca="false">Scripture!A69</f>
        <v>42408</v>
      </c>
      <c r="B68" s="9" t="str">
        <f aca="false">CONCATENATE("Daily Scripture-",Scripture!B69)</f>
        <v>Daily Scripture-Proverbs 16:3</v>
      </c>
      <c r="C68" s="10" t="str">
        <f aca="false">Scripture!C69</f>
        <v>Commit to the Lord whatever you do, and your plans will succeed.</v>
      </c>
    </row>
    <row r="69" s="13" customFormat="true" ht="43.2" hidden="false" customHeight="false" outlineLevel="0" collapsed="false">
      <c r="A69" s="17" t="n">
        <f aca="false">Scripture!A70</f>
        <v>42409</v>
      </c>
      <c r="B69" s="9" t="str">
        <f aca="false">CONCATENATE("Daily Scripture-",Scripture!B70)</f>
        <v>Daily Scripture-Philippians 4:8</v>
      </c>
      <c r="C69" s="10" t="str">
        <f aca="false">Scripture!C70</f>
        <v>Finally, brothers and sisters, whatever is true, whatever is noble, whatever is right, whatever is pure, whatever is lovely, whatever is admirable—if anything is excellent or praiseworthy—think about such things.</v>
      </c>
    </row>
    <row r="70" s="13" customFormat="true" ht="28.8" hidden="false" customHeight="false" outlineLevel="0" collapsed="false">
      <c r="A70" s="17" t="n">
        <f aca="false">Scripture!A71</f>
        <v>42410</v>
      </c>
      <c r="B70" s="9" t="str">
        <f aca="false">CONCATENATE("Daily Scripture-",Scripture!B71)</f>
        <v>Daily Scripture-2 Timothy 1:7</v>
      </c>
      <c r="C70" s="10" t="str">
        <f aca="false">Scripture!C71</f>
        <v>For the Spirit God gave us does not make us timid, but gives us power, love and self-discipline.</v>
      </c>
    </row>
    <row r="71" s="13" customFormat="true" ht="28.8" hidden="false" customHeight="false" outlineLevel="0" collapsed="false">
      <c r="A71" s="17" t="n">
        <f aca="false">Scripture!A72</f>
        <v>42411</v>
      </c>
      <c r="B71" s="9" t="str">
        <f aca="false">CONCATENATE("Daily Scripture-",Scripture!B72)</f>
        <v>Daily Scripture-1 Peter 5:6-7</v>
      </c>
      <c r="C71" s="10" t="str">
        <f aca="false">Scripture!C72</f>
        <v>Humble yourselves, therefore, under the mighty hand of God so that at the proper time he may exalt you, casting all your anxieties on him, because he cares for you.</v>
      </c>
    </row>
    <row r="72" s="13" customFormat="true" ht="28.8" hidden="false" customHeight="false" outlineLevel="0" collapsed="false">
      <c r="A72" s="17" t="n">
        <f aca="false">Scripture!A73</f>
        <v>42412</v>
      </c>
      <c r="B72" s="9" t="str">
        <f aca="false">CONCATENATE("Daily Scripture-",Scripture!B73)</f>
        <v>Daily Scripture-Luke 17:10</v>
      </c>
      <c r="C72" s="10" t="str">
        <f aca="false">Scripture!C73</f>
        <v>So you also, when you have done everything you were told to do, should say, 
‘We are unworthy servants; we have only done our duty.’”</v>
      </c>
    </row>
    <row r="73" s="13" customFormat="true" ht="14.4" hidden="false" customHeight="false" outlineLevel="0" collapsed="false">
      <c r="A73" s="17"/>
      <c r="C73" s="10"/>
    </row>
    <row r="74" s="13" customFormat="true" ht="86.4" hidden="false" customHeight="false" outlineLevel="0" collapsed="false">
      <c r="A74" s="17" t="n">
        <f aca="false">Scripture!A75</f>
        <v>42387</v>
      </c>
      <c r="B74" s="9" t="str">
        <f aca="false">CONCATENATE("Daily Scripture-",Scripture!B75)</f>
        <v>Daily Scripture-Psalm 139:1-4</v>
      </c>
      <c r="C74" s="10" t="str">
        <f aca="false">Scripture!C75</f>
        <v>You know when I sit down and when I rise up;
  You discern my thoughts from afar.
 You search out my path and my lying down
  and are acquainted with all my ways.
 Even before a word is on my tongue,
  behold, O LORD, You know it altogether.</v>
      </c>
    </row>
    <row r="75" s="13" customFormat="true" ht="43.2" hidden="false" customHeight="false" outlineLevel="0" collapsed="false">
      <c r="A75" s="17" t="n">
        <f aca="false">Scripture!A76</f>
        <v>42388</v>
      </c>
      <c r="B75" s="9" t="str">
        <f aca="false">CONCATENATE("Daily Scripture-",Scripture!B76)</f>
        <v>Daily Scripture-Ephesians 3:20-21</v>
      </c>
      <c r="C75" s="10" t="str">
        <f aca="false">Scripture!C76</f>
        <v>Now to Him Who is able to do far more abundantly than all that we ask or think, according to the power at work within us, to Him be glory in the church and in Christ Jesus throughout all generations, forever and ever. Amen.</v>
      </c>
    </row>
    <row r="76" s="13" customFormat="true" ht="28.8" hidden="false" customHeight="false" outlineLevel="0" collapsed="false">
      <c r="A76" s="17" t="n">
        <f aca="false">Scripture!A77</f>
        <v>42389</v>
      </c>
      <c r="B76" s="9" t="str">
        <f aca="false">CONCATENATE("Daily Scripture-",Scripture!B77)</f>
        <v>Daily Scripture-1 John 5:5</v>
      </c>
      <c r="C76" s="10" t="str">
        <f aca="false">Scripture!C77</f>
        <v>Who is it that overcomes the world except the one who believes that Jesus is the Son of God?</v>
      </c>
    </row>
    <row r="77" s="13" customFormat="true" ht="14.4" hidden="false" customHeight="false" outlineLevel="0" collapsed="false">
      <c r="A77" s="17" t="n">
        <f aca="false">Scripture!A78</f>
        <v>42390</v>
      </c>
      <c r="B77" s="9" t="str">
        <f aca="false">CONCATENATE("Daily Scripture-",Scripture!B78)</f>
        <v>Daily Scripture-Hebrews 11:1</v>
      </c>
      <c r="C77" s="10" t="str">
        <f aca="false">Scripture!C78</f>
        <v>Now faith is the assurance of things hoped for, the conviction of things not seen.</v>
      </c>
    </row>
    <row r="78" s="13" customFormat="true" ht="72" hidden="false" customHeight="false" outlineLevel="0" collapsed="false">
      <c r="A78" s="17" t="n">
        <f aca="false">Scripture!A79</f>
        <v>42391</v>
      </c>
      <c r="B78" s="9" t="str">
        <f aca="false">CONCATENATE("Daily Scripture-",Scripture!B79)</f>
        <v>Daily Scripture-1 Peter 1:13-16</v>
      </c>
      <c r="C78" s="10" t="str">
        <f aca="false">Scripture!C79</f>
        <v>Therefore, preparing your minds for action, and being sober-minded, set your hope fully on the grace that will be brought to you at the revelation of Jesus Christ. As obedient children, do not be conformed to the passions of your former ignorance, but as He who called you is holy, you also be holy in all your conduct, since it is written, “You shall be holy, for I am holy.”</v>
      </c>
    </row>
    <row r="79" s="13" customFormat="true" ht="14.4" hidden="false" customHeight="false" outlineLevel="0" collapsed="false">
      <c r="A79" s="17"/>
      <c r="C79" s="10"/>
    </row>
    <row r="80" customFormat="false" ht="57.6" hidden="false" customHeight="false" outlineLevel="0" collapsed="false">
      <c r="B80" s="9" t="str">
        <f aca="false">CONCATENATE("DAILY SCRIPTURE-",Scripture!B81)</f>
        <v>DAILY SCRIPTURE-Lamentations 3:22-23</v>
      </c>
      <c r="C80" s="10" t="str">
        <f aca="false">Scripture!C81</f>
        <v>The steadfast love of the Lord never ceases; 
His mercies never come to an end;
they are new every morning;
great is Your faithfulness.</v>
      </c>
    </row>
    <row r="81" customFormat="false" ht="43.2" hidden="false" customHeight="false" outlineLevel="0" collapsed="false">
      <c r="B81" s="9" t="str">
        <f aca="false">CONCATENATE("DAILY SCRIPTURE-",Scripture!B82)</f>
        <v>DAILY SCRIPTURE-2 Corinthians 5:16-17</v>
      </c>
      <c r="C81" s="10" t="str">
        <f aca="false">Scripture!C82</f>
        <v>So from now on we regard no one from a worldly point of view. Though we once regarded Christ in this way, we do so no longer. Therefore, if anyone is in Christ, the new creation has come: The old has gone, the new is here!</v>
      </c>
    </row>
    <row r="82" customFormat="false" ht="57.6" hidden="false" customHeight="false" outlineLevel="0" collapsed="false">
      <c r="B82" s="9" t="str">
        <f aca="false">CONCATENATE("DAILY SCRIPTURE-",Scripture!B83)</f>
        <v>DAILY SCRIPTURE-Colossians 3:12-14</v>
      </c>
      <c r="C82" s="10" t="str">
        <f aca="false">Scripture!C83</f>
        <v>Therefore, as the elect of God, holy and beloved, put on tender mercies, kindness, humility, meekness, longsuffering;  bearing with one another, and forgiving one another, if anyone has a complaint against another; even as Christ forgave you, so you also must do. But above all these things put on love, which is the bond of perfection.</v>
      </c>
    </row>
    <row r="83" customFormat="false" ht="28.8" hidden="false" customHeight="false" outlineLevel="0" collapsed="false">
      <c r="B83" s="9" t="str">
        <f aca="false">CONCATENATE("DAILY SCRIPTURE-",Scripture!B84)</f>
        <v>DAILY SCRIPTURE-Romans 6:4</v>
      </c>
      <c r="C83" s="10" t="str">
        <f aca="false">Scripture!C84</f>
        <v>We were buried therefore with Him by baptism into death, in order that, just as Christ was raised from the dead by the glory of the Father, we too might walk in newness of life.</v>
      </c>
    </row>
    <row r="84" customFormat="false" ht="43.2" hidden="false" customHeight="false" outlineLevel="0" collapsed="false">
      <c r="B84" s="9" t="str">
        <f aca="false">CONCATENATE("DAILY SCRIPTURE-",Scripture!B85)</f>
        <v>DAILY SCRIPTURE-John 15:1-2</v>
      </c>
      <c r="C84" s="10" t="str">
        <f aca="false">Scripture!C85</f>
        <v>"I am the true vine, and My Father is the vinedresser. Every branch in Me that does not bear fruit He takes away, and every branch that does bear fruit He prunes, that it may bear more fruit."</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3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40" activePane="bottomLeft" state="frozen"/>
      <selection pane="topLeft" activeCell="A1" activeCellId="0" sqref="A1"/>
      <selection pane="bottomLeft" activeCell="B1" activeCellId="1" sqref="D2:D7 B1"/>
    </sheetView>
  </sheetViews>
  <sheetFormatPr defaultRowHeight="14.4" zeroHeight="false" outlineLevelRow="0" outlineLevelCol="0"/>
  <cols>
    <col collapsed="false" customWidth="true" hidden="false" outlineLevel="0" max="1" min="1" style="0" width="36.34"/>
    <col collapsed="false" customWidth="true" hidden="false" outlineLevel="0" max="2" min="2" style="33" width="22.11"/>
    <col collapsed="false" customWidth="true" hidden="false" outlineLevel="0" max="1025" min="3" style="0" width="8.79"/>
  </cols>
  <sheetData>
    <row r="1" customFormat="false" ht="14.4" hidden="false" customHeight="false" outlineLevel="0" collapsed="false">
      <c r="A1" s="34" t="s">
        <v>39</v>
      </c>
      <c r="B1" s="33" t="s">
        <v>37</v>
      </c>
    </row>
    <row r="2" customFormat="false" ht="14.4" hidden="false" customHeight="false" outlineLevel="0" collapsed="false">
      <c r="A2" s="0" t="s">
        <v>186</v>
      </c>
      <c r="B2" s="33" t="n">
        <v>42260</v>
      </c>
    </row>
    <row r="3" customFormat="false" ht="14.4" hidden="false" customHeight="false" outlineLevel="0" collapsed="false">
      <c r="A3" s="0" t="s">
        <v>187</v>
      </c>
      <c r="B3" s="33" t="n">
        <v>42344</v>
      </c>
    </row>
    <row r="4" customFormat="false" ht="14.4" hidden="false" customHeight="false" outlineLevel="0" collapsed="false">
      <c r="A4" s="0" t="s">
        <v>188</v>
      </c>
      <c r="B4" s="33" t="n">
        <v>41441</v>
      </c>
    </row>
    <row r="5" customFormat="false" ht="14.4" hidden="false" customHeight="false" outlineLevel="0" collapsed="false">
      <c r="A5" s="35" t="s">
        <v>189</v>
      </c>
      <c r="B5" s="33" t="n">
        <v>43058</v>
      </c>
    </row>
    <row r="6" customFormat="false" ht="14.4" hidden="false" customHeight="false" outlineLevel="0" collapsed="false">
      <c r="A6" s="0" t="s">
        <v>190</v>
      </c>
      <c r="B6" s="33" t="n">
        <v>42618</v>
      </c>
    </row>
    <row r="7" customFormat="false" ht="14.4" hidden="false" customHeight="false" outlineLevel="0" collapsed="false">
      <c r="A7" s="0" t="s">
        <v>191</v>
      </c>
      <c r="B7" s="33" t="n">
        <v>41581</v>
      </c>
    </row>
    <row r="8" customFormat="false" ht="14.4" hidden="false" customHeight="false" outlineLevel="0" collapsed="false">
      <c r="A8" s="35" t="s">
        <v>192</v>
      </c>
      <c r="B8" s="33" t="n">
        <v>42618</v>
      </c>
    </row>
    <row r="9" customFormat="false" ht="14.4" hidden="false" customHeight="false" outlineLevel="0" collapsed="false">
      <c r="A9" s="0" t="s">
        <v>193</v>
      </c>
      <c r="B9" s="33" t="n">
        <v>41497</v>
      </c>
    </row>
    <row r="10" customFormat="false" ht="14.4" hidden="false" customHeight="false" outlineLevel="0" collapsed="false">
      <c r="A10" s="0" t="s">
        <v>194</v>
      </c>
      <c r="B10" s="33" t="n">
        <v>41637</v>
      </c>
    </row>
    <row r="11" customFormat="false" ht="14.4" hidden="false" customHeight="false" outlineLevel="0" collapsed="false">
      <c r="A11" s="0" t="s">
        <v>195</v>
      </c>
      <c r="B11" s="33" t="n">
        <v>42415</v>
      </c>
    </row>
    <row r="12" customFormat="false" ht="14.4" hidden="false" customHeight="false" outlineLevel="0" collapsed="false">
      <c r="A12" s="35" t="s">
        <v>196</v>
      </c>
      <c r="B12" s="33" t="n">
        <v>42971</v>
      </c>
    </row>
    <row r="13" customFormat="false" ht="14.4" hidden="false" customHeight="false" outlineLevel="0" collapsed="false">
      <c r="A13" s="0" t="s">
        <v>102</v>
      </c>
      <c r="B13" s="33" t="n">
        <v>42511</v>
      </c>
    </row>
    <row r="14" customFormat="false" ht="14.4" hidden="false" customHeight="false" outlineLevel="0" collapsed="false">
      <c r="A14" s="35" t="s">
        <v>197</v>
      </c>
      <c r="B14" s="33" t="n">
        <v>42757</v>
      </c>
    </row>
    <row r="15" customFormat="false" ht="14.4" hidden="false" customHeight="false" outlineLevel="0" collapsed="false">
      <c r="A15" s="9" t="s">
        <v>198</v>
      </c>
      <c r="B15" s="33" t="n">
        <v>42909</v>
      </c>
    </row>
    <row r="16" customFormat="false" ht="14.4" hidden="false" customHeight="false" outlineLevel="0" collapsed="false">
      <c r="A16" s="0" t="s">
        <v>199</v>
      </c>
      <c r="B16" s="33" t="n">
        <v>41924</v>
      </c>
    </row>
    <row r="17" customFormat="false" ht="14.4" hidden="false" customHeight="false" outlineLevel="0" collapsed="false">
      <c r="A17" s="35" t="s">
        <v>200</v>
      </c>
      <c r="B17" s="33" t="n">
        <v>42592</v>
      </c>
    </row>
    <row r="18" customFormat="false" ht="14.4" hidden="false" customHeight="false" outlineLevel="0" collapsed="false">
      <c r="A18" s="35" t="s">
        <v>201</v>
      </c>
      <c r="B18" s="33" t="n">
        <v>43149</v>
      </c>
    </row>
    <row r="19" customFormat="false" ht="14.4" hidden="false" customHeight="false" outlineLevel="0" collapsed="false">
      <c r="A19" s="35" t="s">
        <v>202</v>
      </c>
      <c r="B19" s="33" t="n">
        <v>43149</v>
      </c>
    </row>
    <row r="20" customFormat="false" ht="14.4" hidden="false" customHeight="false" outlineLevel="0" collapsed="false">
      <c r="A20" s="0" t="s">
        <v>203</v>
      </c>
      <c r="B20" s="33" t="n">
        <v>41700</v>
      </c>
    </row>
    <row r="21" customFormat="false" ht="14.4" hidden="false" customHeight="false" outlineLevel="0" collapsed="false">
      <c r="A21" s="0" t="s">
        <v>204</v>
      </c>
      <c r="B21" s="33" t="n">
        <v>41637</v>
      </c>
    </row>
    <row r="22" customFormat="false" ht="14.4" hidden="false" customHeight="false" outlineLevel="0" collapsed="false">
      <c r="A22" s="0" t="s">
        <v>205</v>
      </c>
      <c r="B22" s="33" t="n">
        <v>43114</v>
      </c>
    </row>
    <row r="23" customFormat="false" ht="14.4" hidden="false" customHeight="false" outlineLevel="0" collapsed="false">
      <c r="A23" s="36" t="s">
        <v>206</v>
      </c>
      <c r="B23" s="33" t="n">
        <v>42701</v>
      </c>
    </row>
    <row r="24" customFormat="false" ht="14.4" hidden="false" customHeight="false" outlineLevel="0" collapsed="false">
      <c r="A24" s="0" t="s">
        <v>207</v>
      </c>
      <c r="B24" s="33" t="n">
        <v>41997</v>
      </c>
    </row>
    <row r="25" customFormat="false" ht="14.4" hidden="false" customHeight="false" outlineLevel="0" collapsed="false">
      <c r="A25" s="0" t="s">
        <v>208</v>
      </c>
      <c r="B25" s="33" t="n">
        <v>41997</v>
      </c>
    </row>
    <row r="26" customFormat="false" ht="14.4" hidden="false" customHeight="false" outlineLevel="0" collapsed="false">
      <c r="A26" s="0" t="s">
        <v>209</v>
      </c>
      <c r="B26" s="33" t="n">
        <v>41997</v>
      </c>
    </row>
    <row r="27" customFormat="false" ht="14.4" hidden="false" customHeight="false" outlineLevel="0" collapsed="false">
      <c r="A27" s="0" t="s">
        <v>210</v>
      </c>
      <c r="B27" s="33" t="n">
        <v>42778</v>
      </c>
    </row>
    <row r="28" customFormat="false" ht="14.4" hidden="false" customHeight="false" outlineLevel="0" collapsed="false">
      <c r="A28" s="0" t="s">
        <v>211</v>
      </c>
      <c r="B28" s="33" t="n">
        <v>41997</v>
      </c>
    </row>
    <row r="29" customFormat="false" ht="14.4" hidden="false" customHeight="false" outlineLevel="0" collapsed="false">
      <c r="A29" s="0" t="s">
        <v>212</v>
      </c>
      <c r="B29" s="33" t="n">
        <v>41997</v>
      </c>
    </row>
    <row r="30" customFormat="false" ht="14.4" hidden="false" customHeight="false" outlineLevel="0" collapsed="false">
      <c r="A30" s="0" t="s">
        <v>213</v>
      </c>
      <c r="B30" s="33" t="n">
        <v>41490</v>
      </c>
    </row>
    <row r="31" customFormat="false" ht="14.4" hidden="false" customHeight="false" outlineLevel="0" collapsed="false">
      <c r="A31" s="0" t="s">
        <v>214</v>
      </c>
      <c r="B31" s="33" t="n">
        <v>42393</v>
      </c>
    </row>
    <row r="32" customFormat="false" ht="14.4" hidden="false" customHeight="false" outlineLevel="0" collapsed="false">
      <c r="A32" s="0" t="s">
        <v>215</v>
      </c>
      <c r="B32" s="33" t="n">
        <v>41939</v>
      </c>
    </row>
    <row r="33" customFormat="false" ht="14.4" hidden="false" customHeight="false" outlineLevel="0" collapsed="false">
      <c r="A33" s="0" t="s">
        <v>216</v>
      </c>
      <c r="B33" s="33" t="n">
        <v>41483</v>
      </c>
    </row>
    <row r="34" customFormat="false" ht="14.4" hidden="false" customHeight="false" outlineLevel="0" collapsed="false">
      <c r="A34" s="0" t="s">
        <v>44</v>
      </c>
      <c r="B34" s="33" t="n">
        <v>42795</v>
      </c>
    </row>
    <row r="35" customFormat="false" ht="14.4" hidden="false" customHeight="false" outlineLevel="0" collapsed="false">
      <c r="A35" s="0" t="s">
        <v>217</v>
      </c>
      <c r="B35" s="33" t="n">
        <v>42813</v>
      </c>
    </row>
    <row r="36" customFormat="false" ht="14.4" hidden="false" customHeight="false" outlineLevel="0" collapsed="false">
      <c r="A36" s="0" t="s">
        <v>218</v>
      </c>
      <c r="B36" s="33" t="n">
        <v>41609</v>
      </c>
    </row>
    <row r="37" customFormat="false" ht="14.4" hidden="false" customHeight="false" outlineLevel="0" collapsed="false">
      <c r="A37" s="0" t="s">
        <v>219</v>
      </c>
      <c r="B37" s="33" t="n">
        <v>41483</v>
      </c>
    </row>
    <row r="38" customFormat="false" ht="14.4" hidden="false" customHeight="false" outlineLevel="0" collapsed="false">
      <c r="A38" s="35" t="s">
        <v>219</v>
      </c>
      <c r="B38" s="33" t="n">
        <v>42519</v>
      </c>
    </row>
    <row r="39" customFormat="false" ht="14.4" hidden="false" customHeight="false" outlineLevel="0" collapsed="false">
      <c r="A39" s="0" t="s">
        <v>220</v>
      </c>
      <c r="B39" s="33" t="n">
        <v>41679</v>
      </c>
    </row>
    <row r="40" customFormat="false" ht="14.4" hidden="false" customHeight="false" outlineLevel="0" collapsed="false">
      <c r="A40" s="0" t="s">
        <v>220</v>
      </c>
      <c r="B40" s="33" t="n">
        <v>41770</v>
      </c>
    </row>
    <row r="41" customFormat="false" ht="14.4" hidden="false" customHeight="false" outlineLevel="0" collapsed="false">
      <c r="A41" s="0" t="s">
        <v>220</v>
      </c>
      <c r="B41" s="33" t="n">
        <v>42618</v>
      </c>
    </row>
    <row r="42" customFormat="false" ht="14.4" hidden="false" customHeight="false" outlineLevel="0" collapsed="false">
      <c r="A42" s="0" t="s">
        <v>221</v>
      </c>
      <c r="B42" s="33" t="n">
        <v>41441</v>
      </c>
    </row>
    <row r="43" customFormat="false" ht="14.4" hidden="false" customHeight="false" outlineLevel="0" collapsed="false">
      <c r="A43" s="0" t="s">
        <v>222</v>
      </c>
      <c r="B43" s="33" t="n">
        <v>42463</v>
      </c>
    </row>
    <row r="44" customFormat="false" ht="14.4" hidden="false" customHeight="false" outlineLevel="0" collapsed="false">
      <c r="A44" s="0" t="s">
        <v>223</v>
      </c>
      <c r="B44" s="33" t="n">
        <v>42139</v>
      </c>
    </row>
    <row r="45" customFormat="false" ht="14.4" hidden="false" customHeight="false" outlineLevel="0" collapsed="false">
      <c r="A45" s="0" t="s">
        <v>224</v>
      </c>
      <c r="B45" s="33" t="n">
        <v>42449</v>
      </c>
    </row>
    <row r="46" customFormat="false" ht="14.4" hidden="false" customHeight="false" outlineLevel="0" collapsed="false">
      <c r="A46" s="0" t="s">
        <v>225</v>
      </c>
      <c r="B46" s="33" t="n">
        <v>42022</v>
      </c>
    </row>
    <row r="47" customFormat="false" ht="14.4" hidden="false" customHeight="false" outlineLevel="0" collapsed="false">
      <c r="A47" s="0" t="s">
        <v>226</v>
      </c>
      <c r="B47" s="33" t="n">
        <v>42820</v>
      </c>
    </row>
    <row r="48" customFormat="false" ht="14.4" hidden="false" customHeight="false" outlineLevel="0" collapsed="false">
      <c r="A48" s="35" t="s">
        <v>227</v>
      </c>
      <c r="B48" s="33" t="n">
        <v>42912</v>
      </c>
    </row>
    <row r="49" customFormat="false" ht="14.4" hidden="false" customHeight="false" outlineLevel="0" collapsed="false">
      <c r="A49" s="0" t="s">
        <v>228</v>
      </c>
      <c r="B49" s="33" t="n">
        <v>41637</v>
      </c>
    </row>
    <row r="50" customFormat="false" ht="14.4" hidden="false" customHeight="false" outlineLevel="0" collapsed="false">
      <c r="A50" s="0" t="s">
        <v>229</v>
      </c>
      <c r="B50" s="33" t="n">
        <v>41854</v>
      </c>
    </row>
    <row r="51" customFormat="false" ht="14.4" hidden="false" customHeight="false" outlineLevel="0" collapsed="false">
      <c r="A51" s="0" t="s">
        <v>230</v>
      </c>
      <c r="B51" s="33" t="n">
        <v>42436</v>
      </c>
    </row>
    <row r="52" customFormat="false" ht="14.4" hidden="false" customHeight="false" outlineLevel="0" collapsed="false">
      <c r="A52" s="0" t="s">
        <v>231</v>
      </c>
      <c r="B52" s="33" t="n">
        <v>42216</v>
      </c>
    </row>
    <row r="53" customFormat="false" ht="14.4" hidden="false" customHeight="false" outlineLevel="0" collapsed="false">
      <c r="A53" s="0" t="s">
        <v>232</v>
      </c>
      <c r="B53" s="33" t="n">
        <v>42239</v>
      </c>
    </row>
    <row r="54" customFormat="false" ht="14.4" hidden="false" customHeight="false" outlineLevel="0" collapsed="false">
      <c r="A54" s="0" t="s">
        <v>233</v>
      </c>
      <c r="B54" s="33" t="n">
        <v>41448</v>
      </c>
    </row>
    <row r="55" customFormat="false" ht="14.4" hidden="false" customHeight="false" outlineLevel="0" collapsed="false">
      <c r="A55" s="0" t="s">
        <v>234</v>
      </c>
      <c r="B55" s="33" t="n">
        <v>42400</v>
      </c>
    </row>
    <row r="56" customFormat="false" ht="14.4" hidden="false" customHeight="false" outlineLevel="0" collapsed="false">
      <c r="A56" s="0" t="s">
        <v>234</v>
      </c>
      <c r="B56" s="33" t="n">
        <v>42820</v>
      </c>
    </row>
    <row r="57" customFormat="false" ht="14.4" hidden="false" customHeight="false" outlineLevel="0" collapsed="false">
      <c r="A57" s="36" t="s">
        <v>235</v>
      </c>
      <c r="B57" s="33" t="n">
        <v>42687</v>
      </c>
    </row>
    <row r="58" customFormat="false" ht="14.4" hidden="false" customHeight="false" outlineLevel="0" collapsed="false">
      <c r="A58" s="0" t="s">
        <v>104</v>
      </c>
      <c r="B58" s="33" t="n">
        <v>42511</v>
      </c>
    </row>
    <row r="59" customFormat="false" ht="14.4" hidden="false" customHeight="false" outlineLevel="0" collapsed="false">
      <c r="A59" s="0" t="s">
        <v>236</v>
      </c>
      <c r="B59" s="33" t="n">
        <v>43205</v>
      </c>
    </row>
    <row r="60" customFormat="false" ht="14.4" hidden="false" customHeight="false" outlineLevel="0" collapsed="false">
      <c r="A60" s="0" t="s">
        <v>237</v>
      </c>
      <c r="B60" s="33" t="n">
        <v>42890</v>
      </c>
    </row>
    <row r="61" customFormat="false" ht="14.4" hidden="false" customHeight="false" outlineLevel="0" collapsed="false">
      <c r="A61" s="0" t="s">
        <v>238</v>
      </c>
      <c r="B61" s="33" t="n">
        <v>42022</v>
      </c>
    </row>
    <row r="62" customFormat="false" ht="14.4" hidden="false" customHeight="false" outlineLevel="0" collapsed="false">
      <c r="A62" s="0" t="s">
        <v>239</v>
      </c>
      <c r="B62" s="33" t="n">
        <v>41980</v>
      </c>
    </row>
    <row r="63" customFormat="false" ht="14.4" hidden="false" customHeight="false" outlineLevel="0" collapsed="false">
      <c r="A63" s="35" t="s">
        <v>240</v>
      </c>
      <c r="B63" s="33" t="n">
        <v>42757</v>
      </c>
    </row>
    <row r="64" customFormat="false" ht="14.4" hidden="false" customHeight="false" outlineLevel="0" collapsed="false">
      <c r="A64" s="0" t="s">
        <v>241</v>
      </c>
      <c r="B64" s="33" t="n">
        <v>41826</v>
      </c>
    </row>
    <row r="65" customFormat="false" ht="14.4" hidden="false" customHeight="false" outlineLevel="0" collapsed="false">
      <c r="A65" s="0" t="s">
        <v>242</v>
      </c>
      <c r="B65" s="33" t="n">
        <v>41763</v>
      </c>
    </row>
    <row r="66" customFormat="false" ht="14.4" hidden="false" customHeight="false" outlineLevel="0" collapsed="false">
      <c r="A66" s="0" t="s">
        <v>243</v>
      </c>
      <c r="B66" s="33" t="n">
        <v>42281</v>
      </c>
    </row>
    <row r="67" customFormat="false" ht="14.4" hidden="false" customHeight="false" outlineLevel="0" collapsed="false">
      <c r="A67" s="0" t="s">
        <v>244</v>
      </c>
      <c r="B67" s="33" t="n">
        <v>43030</v>
      </c>
    </row>
    <row r="68" customFormat="false" ht="14.4" hidden="false" customHeight="false" outlineLevel="0" collapsed="false">
      <c r="A68" s="0" t="s">
        <v>245</v>
      </c>
      <c r="B68" s="33" t="n">
        <v>43030</v>
      </c>
    </row>
    <row r="69" customFormat="false" ht="14.4" hidden="false" customHeight="false" outlineLevel="0" collapsed="false">
      <c r="A69" s="0" t="s">
        <v>246</v>
      </c>
      <c r="B69" s="33" t="n">
        <v>42638</v>
      </c>
    </row>
    <row r="70" customFormat="false" ht="14.4" hidden="false" customHeight="false" outlineLevel="0" collapsed="false">
      <c r="A70" s="0" t="s">
        <v>247</v>
      </c>
      <c r="B70" s="33" t="n">
        <v>42358</v>
      </c>
    </row>
    <row r="71" customFormat="false" ht="14.4" hidden="false" customHeight="false" outlineLevel="0" collapsed="false">
      <c r="A71" s="0" t="s">
        <v>248</v>
      </c>
      <c r="B71" s="33" t="n">
        <v>41728</v>
      </c>
    </row>
    <row r="72" customFormat="false" ht="14.4" hidden="false" customHeight="false" outlineLevel="0" collapsed="false">
      <c r="A72" s="0" t="s">
        <v>249</v>
      </c>
      <c r="B72" s="33" t="n">
        <v>43030</v>
      </c>
    </row>
    <row r="73" customFormat="false" ht="14.4" hidden="false" customHeight="false" outlineLevel="0" collapsed="false">
      <c r="A73" s="0" t="s">
        <v>250</v>
      </c>
      <c r="B73" s="33" t="n">
        <v>42036</v>
      </c>
    </row>
    <row r="74" customFormat="false" ht="14.4" hidden="false" customHeight="false" outlineLevel="0" collapsed="false">
      <c r="A74" s="0" t="s">
        <v>251</v>
      </c>
      <c r="B74" s="33" t="n">
        <v>43030</v>
      </c>
    </row>
    <row r="75" customFormat="false" ht="14.4" hidden="false" customHeight="false" outlineLevel="0" collapsed="false">
      <c r="A75" s="0" t="s">
        <v>252</v>
      </c>
      <c r="B75" s="33" t="n">
        <v>42393</v>
      </c>
    </row>
    <row r="76" customFormat="false" ht="14.4" hidden="false" customHeight="false" outlineLevel="0" collapsed="false">
      <c r="A76" s="0" t="s">
        <v>253</v>
      </c>
      <c r="B76" s="33" t="n">
        <v>42505</v>
      </c>
    </row>
    <row r="77" customFormat="false" ht="14.4" hidden="false" customHeight="false" outlineLevel="0" collapsed="false">
      <c r="A77" s="0" t="s">
        <v>254</v>
      </c>
      <c r="B77" s="33" t="n">
        <v>43030</v>
      </c>
    </row>
    <row r="78" customFormat="false" ht="14.4" hidden="false" customHeight="false" outlineLevel="0" collapsed="false">
      <c r="A78" s="0" t="s">
        <v>255</v>
      </c>
      <c r="B78" s="33" t="n">
        <v>41882</v>
      </c>
    </row>
    <row r="79" customFormat="false" ht="14.4" hidden="false" customHeight="false" outlineLevel="0" collapsed="false">
      <c r="A79" s="0" t="s">
        <v>256</v>
      </c>
      <c r="B79" s="33" t="n">
        <v>43009</v>
      </c>
    </row>
    <row r="80" customFormat="false" ht="14.4" hidden="false" customHeight="false" outlineLevel="0" collapsed="false">
      <c r="A80" s="9" t="s">
        <v>257</v>
      </c>
      <c r="B80" s="33" t="n">
        <v>42910</v>
      </c>
    </row>
    <row r="81" customFormat="false" ht="14.4" hidden="false" customHeight="false" outlineLevel="0" collapsed="false">
      <c r="A81" s="0" t="s">
        <v>258</v>
      </c>
      <c r="B81" s="33" t="n">
        <v>42740</v>
      </c>
    </row>
    <row r="82" customFormat="false" ht="14.4" hidden="false" customHeight="false" outlineLevel="0" collapsed="false">
      <c r="A82" s="0" t="s">
        <v>259</v>
      </c>
      <c r="B82" s="33" t="n">
        <v>42743</v>
      </c>
    </row>
    <row r="83" customFormat="false" ht="14.4" hidden="false" customHeight="false" outlineLevel="0" collapsed="false">
      <c r="A83" s="0" t="s">
        <v>260</v>
      </c>
      <c r="B83" s="33" t="n">
        <v>42456</v>
      </c>
    </row>
    <row r="84" customFormat="false" ht="14.4" hidden="false" customHeight="false" outlineLevel="0" collapsed="false">
      <c r="A84" s="18" t="s">
        <v>261</v>
      </c>
      <c r="B84" s="33" t="n">
        <v>43073</v>
      </c>
    </row>
    <row r="85" customFormat="false" ht="14.4" hidden="false" customHeight="false" outlineLevel="0" collapsed="false">
      <c r="A85" s="0" t="s">
        <v>262</v>
      </c>
      <c r="B85" s="33" t="n">
        <v>42738</v>
      </c>
    </row>
    <row r="86" customFormat="false" ht="14.4" hidden="false" customHeight="false" outlineLevel="0" collapsed="false">
      <c r="A86" s="22" t="s">
        <v>116</v>
      </c>
      <c r="B86" s="33" t="n">
        <v>42493</v>
      </c>
    </row>
    <row r="87" customFormat="false" ht="14.4" hidden="false" customHeight="false" outlineLevel="0" collapsed="false">
      <c r="A87" s="0" t="s">
        <v>263</v>
      </c>
      <c r="B87" s="33" t="n">
        <v>42618</v>
      </c>
    </row>
    <row r="88" customFormat="false" ht="14.4" hidden="false" customHeight="false" outlineLevel="0" collapsed="false">
      <c r="A88" s="0" t="s">
        <v>166</v>
      </c>
      <c r="B88" s="33" t="n">
        <v>42386</v>
      </c>
    </row>
    <row r="89" customFormat="false" ht="14.4" hidden="false" customHeight="false" outlineLevel="0" collapsed="false">
      <c r="A89" s="0" t="s">
        <v>264</v>
      </c>
      <c r="B89" s="33" t="n">
        <v>42750</v>
      </c>
    </row>
    <row r="90" customFormat="false" ht="14.4" hidden="false" customHeight="false" outlineLevel="0" collapsed="false">
      <c r="A90" s="0" t="s">
        <v>265</v>
      </c>
      <c r="B90" s="33" t="n">
        <v>42050</v>
      </c>
    </row>
    <row r="91" customFormat="false" ht="14.4" hidden="false" customHeight="false" outlineLevel="0" collapsed="false">
      <c r="A91" s="0" t="s">
        <v>266</v>
      </c>
      <c r="B91" s="33" t="n">
        <v>41553</v>
      </c>
    </row>
    <row r="92" customFormat="false" ht="14.4" hidden="false" customHeight="false" outlineLevel="0" collapsed="false">
      <c r="A92" s="0" t="s">
        <v>122</v>
      </c>
      <c r="B92" s="33" t="n">
        <v>42471</v>
      </c>
    </row>
    <row r="93" customFormat="false" ht="14.4" hidden="false" customHeight="false" outlineLevel="0" collapsed="false">
      <c r="A93" s="0" t="s">
        <v>267</v>
      </c>
      <c r="B93" s="33" t="n">
        <v>41546</v>
      </c>
    </row>
    <row r="94" customFormat="false" ht="14.4" hidden="false" customHeight="false" outlineLevel="0" collapsed="false">
      <c r="A94" s="0" t="s">
        <v>268</v>
      </c>
      <c r="B94" s="33" t="n">
        <v>42799</v>
      </c>
    </row>
    <row r="95" customFormat="false" ht="14.4" hidden="false" customHeight="false" outlineLevel="0" collapsed="false">
      <c r="A95" s="0" t="s">
        <v>269</v>
      </c>
      <c r="B95" s="33" t="n">
        <v>42211</v>
      </c>
    </row>
    <row r="96" customFormat="false" ht="14.4" hidden="false" customHeight="false" outlineLevel="0" collapsed="false">
      <c r="A96" s="0" t="s">
        <v>170</v>
      </c>
      <c r="B96" s="33" t="n">
        <v>42386</v>
      </c>
    </row>
    <row r="97" customFormat="false" ht="14.4" hidden="false" customHeight="false" outlineLevel="0" collapsed="false">
      <c r="A97" s="0" t="s">
        <v>270</v>
      </c>
      <c r="B97" s="33" t="n">
        <v>42673</v>
      </c>
    </row>
    <row r="98" customFormat="false" ht="14.4" hidden="false" customHeight="false" outlineLevel="0" collapsed="false">
      <c r="A98" s="35" t="s">
        <v>271</v>
      </c>
      <c r="B98" s="33" t="n">
        <v>42971</v>
      </c>
    </row>
    <row r="99" customFormat="false" ht="14.4" hidden="false" customHeight="false" outlineLevel="0" collapsed="false">
      <c r="A99" s="0" t="s">
        <v>272</v>
      </c>
      <c r="B99" s="33" t="n">
        <v>41616</v>
      </c>
    </row>
    <row r="100" customFormat="false" ht="14.4" hidden="false" customHeight="false" outlineLevel="0" collapsed="false">
      <c r="A100" s="0" t="s">
        <v>42</v>
      </c>
      <c r="B100" s="33" t="n">
        <v>42794</v>
      </c>
    </row>
    <row r="101" customFormat="false" ht="14.4" hidden="false" customHeight="false" outlineLevel="0" collapsed="false">
      <c r="A101" s="0" t="s">
        <v>273</v>
      </c>
      <c r="B101" s="33" t="n">
        <v>42351</v>
      </c>
    </row>
    <row r="102" customFormat="false" ht="14.4" hidden="false" customHeight="false" outlineLevel="0" collapsed="false">
      <c r="A102" s="0" t="s">
        <v>274</v>
      </c>
      <c r="B102" s="33" t="n">
        <v>42008</v>
      </c>
    </row>
    <row r="103" customFormat="false" ht="14.4" hidden="false" customHeight="false" outlineLevel="0" collapsed="false">
      <c r="A103" s="35" t="s">
        <v>275</v>
      </c>
      <c r="B103" s="33" t="n">
        <v>43094</v>
      </c>
    </row>
    <row r="104" customFormat="false" ht="14.4" hidden="false" customHeight="false" outlineLevel="0" collapsed="false">
      <c r="A104" s="0" t="s">
        <v>275</v>
      </c>
      <c r="B104" s="33" t="n">
        <v>43177</v>
      </c>
    </row>
    <row r="105" customFormat="false" ht="14.4" hidden="false" customHeight="false" outlineLevel="0" collapsed="false">
      <c r="A105" s="0" t="s">
        <v>276</v>
      </c>
      <c r="B105" s="33" t="n">
        <v>42436</v>
      </c>
    </row>
    <row r="106" customFormat="false" ht="14.4" hidden="false" customHeight="false" outlineLevel="0" collapsed="false">
      <c r="A106" s="0" t="s">
        <v>277</v>
      </c>
      <c r="B106" s="33" t="n">
        <v>41973</v>
      </c>
    </row>
    <row r="107" customFormat="false" ht="14.4" hidden="false" customHeight="false" outlineLevel="0" collapsed="false">
      <c r="A107" s="0" t="s">
        <v>278</v>
      </c>
      <c r="B107" s="33" t="n">
        <v>42771</v>
      </c>
    </row>
    <row r="108" customFormat="false" ht="14.4" hidden="false" customHeight="false" outlineLevel="0" collapsed="false">
      <c r="A108" s="0" t="s">
        <v>279</v>
      </c>
      <c r="B108" s="33" t="n">
        <v>42436</v>
      </c>
    </row>
    <row r="109" customFormat="false" ht="14.4" hidden="false" customHeight="false" outlineLevel="0" collapsed="false">
      <c r="A109" s="0" t="s">
        <v>280</v>
      </c>
      <c r="B109" s="33" t="n">
        <v>42638</v>
      </c>
    </row>
    <row r="110" customFormat="false" ht="14.4" hidden="false" customHeight="false" outlineLevel="0" collapsed="false">
      <c r="A110" s="0" t="s">
        <v>281</v>
      </c>
      <c r="B110" s="33" t="n">
        <v>43198</v>
      </c>
    </row>
    <row r="111" customFormat="false" ht="14.4" hidden="false" customHeight="false" outlineLevel="0" collapsed="false">
      <c r="A111" s="0" t="s">
        <v>282</v>
      </c>
      <c r="B111" s="33" t="n">
        <v>43136</v>
      </c>
    </row>
    <row r="112" customFormat="false" ht="14.4" hidden="false" customHeight="false" outlineLevel="0" collapsed="false">
      <c r="A112" s="0" t="s">
        <v>283</v>
      </c>
      <c r="B112" s="33" t="n">
        <v>41973</v>
      </c>
    </row>
    <row r="113" customFormat="false" ht="14.4" hidden="false" customHeight="false" outlineLevel="0" collapsed="false">
      <c r="A113" s="0" t="s">
        <v>284</v>
      </c>
      <c r="B113" s="33" t="n">
        <v>41840</v>
      </c>
    </row>
    <row r="114" customFormat="false" ht="14.4" hidden="false" customHeight="false" outlineLevel="0" collapsed="false">
      <c r="A114" s="0" t="s">
        <v>285</v>
      </c>
      <c r="B114" s="33" t="n">
        <v>42253</v>
      </c>
    </row>
    <row r="115" customFormat="false" ht="14.4" hidden="false" customHeight="false" outlineLevel="0" collapsed="false">
      <c r="A115" s="0" t="s">
        <v>286</v>
      </c>
      <c r="B115" s="33" t="n">
        <v>41735</v>
      </c>
    </row>
    <row r="116" customFormat="false" ht="14.4" hidden="false" customHeight="false" outlineLevel="0" collapsed="false">
      <c r="A116" s="35" t="s">
        <v>287</v>
      </c>
      <c r="B116" s="33" t="n">
        <v>42569</v>
      </c>
    </row>
    <row r="117" customFormat="false" ht="14.4" hidden="false" customHeight="false" outlineLevel="0" collapsed="false">
      <c r="A117" s="0" t="s">
        <v>288</v>
      </c>
      <c r="B117" s="33" t="n">
        <v>42730</v>
      </c>
    </row>
    <row r="118" customFormat="false" ht="14.4" hidden="false" customHeight="false" outlineLevel="0" collapsed="false">
      <c r="A118" s="0" t="s">
        <v>289</v>
      </c>
      <c r="B118" s="33" t="n">
        <v>42239</v>
      </c>
    </row>
    <row r="119" customFormat="false" ht="14.4" hidden="false" customHeight="false" outlineLevel="0" collapsed="false">
      <c r="A119" s="0" t="s">
        <v>290</v>
      </c>
      <c r="B119" s="33" t="n">
        <v>41644</v>
      </c>
    </row>
    <row r="120" customFormat="false" ht="14.4" hidden="false" customHeight="false" outlineLevel="0" collapsed="false">
      <c r="A120" s="0" t="s">
        <v>291</v>
      </c>
      <c r="B120" s="33" t="n">
        <v>41784</v>
      </c>
    </row>
    <row r="121" customFormat="false" ht="14.4" hidden="false" customHeight="false" outlineLevel="0" collapsed="false">
      <c r="A121" s="0" t="s">
        <v>292</v>
      </c>
      <c r="B121" s="33" t="n">
        <v>41812</v>
      </c>
    </row>
    <row r="122" customFormat="false" ht="14.4" hidden="false" customHeight="false" outlineLevel="0" collapsed="false">
      <c r="A122" s="0" t="s">
        <v>292</v>
      </c>
      <c r="B122" s="33" t="n">
        <v>41812</v>
      </c>
    </row>
    <row r="123" customFormat="false" ht="14.4" hidden="false" customHeight="false" outlineLevel="0" collapsed="false">
      <c r="A123" s="0" t="s">
        <v>293</v>
      </c>
      <c r="B123" s="33" t="n">
        <v>41525</v>
      </c>
    </row>
    <row r="124" customFormat="false" ht="14.4" hidden="false" customHeight="false" outlineLevel="0" collapsed="false">
      <c r="A124" s="0" t="s">
        <v>294</v>
      </c>
      <c r="B124" s="33" t="n">
        <v>42646</v>
      </c>
    </row>
    <row r="125" customFormat="false" ht="14.4" hidden="false" customHeight="false" outlineLevel="0" collapsed="false">
      <c r="A125" s="0" t="s">
        <v>295</v>
      </c>
      <c r="B125" s="33" t="n">
        <v>41462</v>
      </c>
    </row>
    <row r="126" customFormat="false" ht="14.4" hidden="false" customHeight="false" outlineLevel="0" collapsed="false">
      <c r="A126" s="0" t="s">
        <v>296</v>
      </c>
      <c r="B126" s="33" t="n">
        <v>41418</v>
      </c>
    </row>
    <row r="127" customFormat="false" ht="14.4" hidden="false" customHeight="false" outlineLevel="0" collapsed="false">
      <c r="A127" s="0" t="s">
        <v>296</v>
      </c>
      <c r="B127" s="33" t="n">
        <v>43102</v>
      </c>
    </row>
    <row r="128" customFormat="false" ht="14.4" hidden="false" customHeight="false" outlineLevel="0" collapsed="false">
      <c r="A128" s="0" t="s">
        <v>158</v>
      </c>
      <c r="B128" s="33" t="n">
        <v>41931</v>
      </c>
    </row>
    <row r="129" customFormat="false" ht="14.4" hidden="false" customHeight="false" outlineLevel="0" collapsed="false">
      <c r="A129" s="0" t="s">
        <v>158</v>
      </c>
      <c r="B129" s="33" t="n">
        <v>42407</v>
      </c>
    </row>
    <row r="130" customFormat="false" ht="14.4" hidden="false" customHeight="false" outlineLevel="0" collapsed="false">
      <c r="A130" s="0" t="s">
        <v>297</v>
      </c>
      <c r="B130" s="33" t="n">
        <v>41574</v>
      </c>
    </row>
    <row r="131" customFormat="false" ht="14.4" hidden="false" customHeight="false" outlineLevel="0" collapsed="false">
      <c r="A131" s="0" t="s">
        <v>298</v>
      </c>
      <c r="B131" s="33" t="n">
        <v>42548</v>
      </c>
    </row>
    <row r="132" customFormat="false" ht="14.4" hidden="false" customHeight="false" outlineLevel="0" collapsed="false">
      <c r="A132" s="0" t="s">
        <v>299</v>
      </c>
      <c r="B132" s="33" t="n">
        <v>42436</v>
      </c>
    </row>
    <row r="133" customFormat="false" ht="14.4" hidden="false" customHeight="false" outlineLevel="0" collapsed="false">
      <c r="A133" s="0" t="s">
        <v>300</v>
      </c>
      <c r="B133" s="33" t="n">
        <v>41889</v>
      </c>
    </row>
    <row r="134" customFormat="false" ht="14.4" hidden="false" customHeight="false" outlineLevel="0" collapsed="false">
      <c r="A134" s="35" t="s">
        <v>301</v>
      </c>
      <c r="B134" s="33" t="n">
        <v>42730</v>
      </c>
    </row>
    <row r="135" customFormat="false" ht="14.4" hidden="false" customHeight="false" outlineLevel="0" collapsed="false">
      <c r="A135" s="0" t="s">
        <v>302</v>
      </c>
      <c r="B135" s="33" t="n">
        <v>42499</v>
      </c>
    </row>
    <row r="136" customFormat="false" ht="14.4" hidden="false" customHeight="false" outlineLevel="0" collapsed="false">
      <c r="A136" s="0" t="s">
        <v>303</v>
      </c>
      <c r="B136" s="33" t="n">
        <v>41763</v>
      </c>
    </row>
    <row r="137" customFormat="false" ht="14.4" hidden="false" customHeight="false" outlineLevel="0" collapsed="false">
      <c r="A137" s="0" t="s">
        <v>304</v>
      </c>
      <c r="B137" s="33" t="n">
        <v>42337</v>
      </c>
    </row>
    <row r="138" customFormat="false" ht="14.4" hidden="false" customHeight="false" outlineLevel="0" collapsed="false">
      <c r="A138" s="0" t="s">
        <v>305</v>
      </c>
      <c r="B138" s="33" t="n">
        <v>42541</v>
      </c>
    </row>
    <row r="139" customFormat="false" ht="14.4" hidden="false" customHeight="false" outlineLevel="0" collapsed="false">
      <c r="A139" s="35" t="s">
        <v>306</v>
      </c>
      <c r="B139" s="33" t="n">
        <v>42918</v>
      </c>
    </row>
    <row r="140" customFormat="false" ht="14.4" hidden="false" customHeight="false" outlineLevel="0" collapsed="false">
      <c r="A140" s="0" t="s">
        <v>76</v>
      </c>
      <c r="B140" s="33" t="n">
        <v>42564</v>
      </c>
    </row>
    <row r="141" customFormat="false" ht="14.4" hidden="false" customHeight="false" outlineLevel="0" collapsed="false">
      <c r="A141" s="35" t="s">
        <v>307</v>
      </c>
      <c r="B141" s="33" t="n">
        <v>42918</v>
      </c>
    </row>
    <row r="142" customFormat="false" ht="14.4" hidden="false" customHeight="false" outlineLevel="0" collapsed="false">
      <c r="A142" s="0" t="s">
        <v>308</v>
      </c>
      <c r="B142" s="33" t="n">
        <v>42013</v>
      </c>
    </row>
    <row r="143" customFormat="false" ht="14.4" hidden="false" customHeight="false" outlineLevel="0" collapsed="false">
      <c r="A143" s="35" t="s">
        <v>309</v>
      </c>
      <c r="B143" s="33" t="n">
        <v>43149</v>
      </c>
    </row>
    <row r="144" customFormat="false" ht="14.4" hidden="false" customHeight="false" outlineLevel="0" collapsed="false">
      <c r="A144" s="0" t="s">
        <v>74</v>
      </c>
      <c r="B144" s="33" t="n">
        <v>42563</v>
      </c>
    </row>
    <row r="145" customFormat="false" ht="14.4" hidden="false" customHeight="false" outlineLevel="0" collapsed="false">
      <c r="A145" s="0" t="s">
        <v>310</v>
      </c>
      <c r="B145" s="33" t="n">
        <v>41623</v>
      </c>
    </row>
    <row r="146" customFormat="false" ht="14.4" hidden="false" customHeight="false" outlineLevel="0" collapsed="false">
      <c r="A146" s="0" t="s">
        <v>311</v>
      </c>
      <c r="B146" s="33" t="n">
        <v>41700</v>
      </c>
    </row>
    <row r="147" customFormat="false" ht="14.4" hidden="false" customHeight="false" outlineLevel="0" collapsed="false">
      <c r="A147" s="35" t="s">
        <v>312</v>
      </c>
      <c r="B147" s="33" t="n">
        <v>42785</v>
      </c>
    </row>
    <row r="148" customFormat="false" ht="14.4" hidden="false" customHeight="false" outlineLevel="0" collapsed="false">
      <c r="A148" s="0" t="s">
        <v>313</v>
      </c>
      <c r="B148" s="33" t="n">
        <v>41651</v>
      </c>
    </row>
    <row r="149" customFormat="false" ht="14.4" hidden="false" customHeight="false" outlineLevel="0" collapsed="false">
      <c r="A149" s="0" t="s">
        <v>314</v>
      </c>
      <c r="B149" s="33" t="n">
        <v>41441</v>
      </c>
    </row>
    <row r="150" customFormat="false" ht="14.4" hidden="false" customHeight="false" outlineLevel="0" collapsed="false">
      <c r="A150" s="0" t="s">
        <v>314</v>
      </c>
      <c r="B150" s="33" t="n">
        <v>41777</v>
      </c>
    </row>
    <row r="151" customFormat="false" ht="14.4" hidden="false" customHeight="false" outlineLevel="0" collapsed="false">
      <c r="A151" s="0" t="s">
        <v>314</v>
      </c>
      <c r="B151" s="33" t="n">
        <v>42344</v>
      </c>
    </row>
    <row r="152" customFormat="false" ht="14.4" hidden="false" customHeight="false" outlineLevel="0" collapsed="false">
      <c r="A152" s="0" t="s">
        <v>315</v>
      </c>
      <c r="B152" s="33" t="n">
        <v>42400</v>
      </c>
    </row>
    <row r="153" customFormat="false" ht="14.4" hidden="false" customHeight="false" outlineLevel="0" collapsed="false">
      <c r="A153" s="0" t="s">
        <v>316</v>
      </c>
      <c r="B153" s="33" t="n">
        <v>42253</v>
      </c>
    </row>
    <row r="154" customFormat="false" ht="14.4" hidden="false" customHeight="false" outlineLevel="0" collapsed="false">
      <c r="A154" s="0" t="s">
        <v>317</v>
      </c>
      <c r="B154" s="33" t="n">
        <v>42764</v>
      </c>
    </row>
    <row r="155" customFormat="false" ht="14.4" hidden="false" customHeight="false" outlineLevel="0" collapsed="false">
      <c r="A155" s="0" t="s">
        <v>318</v>
      </c>
      <c r="B155" s="33" t="n">
        <v>41700</v>
      </c>
    </row>
    <row r="156" customFormat="false" ht="14.4" hidden="false" customHeight="false" outlineLevel="0" collapsed="false">
      <c r="A156" s="0" t="s">
        <v>318</v>
      </c>
      <c r="B156" s="33" t="n">
        <v>42799</v>
      </c>
    </row>
    <row r="157" customFormat="false" ht="14.4" hidden="false" customHeight="false" outlineLevel="0" collapsed="false">
      <c r="A157" s="0" t="s">
        <v>106</v>
      </c>
      <c r="B157" s="33" t="n">
        <v>42511</v>
      </c>
    </row>
    <row r="158" customFormat="false" ht="14.4" hidden="false" customHeight="false" outlineLevel="0" collapsed="false">
      <c r="A158" s="0" t="s">
        <v>319</v>
      </c>
      <c r="B158" s="33" t="n">
        <v>42204</v>
      </c>
    </row>
    <row r="159" customFormat="false" ht="14.4" hidden="false" customHeight="false" outlineLevel="0" collapsed="false">
      <c r="A159" s="0" t="s">
        <v>320</v>
      </c>
      <c r="B159" s="33" t="n">
        <v>43024</v>
      </c>
    </row>
    <row r="160" customFormat="false" ht="14.4" hidden="false" customHeight="false" outlineLevel="0" collapsed="false">
      <c r="A160" s="0" t="s">
        <v>321</v>
      </c>
      <c r="B160" s="33" t="n">
        <v>42743</v>
      </c>
    </row>
    <row r="161" customFormat="false" ht="14.4" hidden="false" customHeight="false" outlineLevel="0" collapsed="false">
      <c r="A161" s="0" t="s">
        <v>322</v>
      </c>
      <c r="B161" s="33" t="n">
        <v>42456</v>
      </c>
    </row>
    <row r="162" customFormat="false" ht="14.4" hidden="false" customHeight="false" outlineLevel="0" collapsed="false">
      <c r="A162" s="0" t="s">
        <v>323</v>
      </c>
      <c r="B162" s="33" t="n">
        <v>41448</v>
      </c>
    </row>
    <row r="163" customFormat="false" ht="14.4" hidden="false" customHeight="false" outlineLevel="0" collapsed="false">
      <c r="A163" s="35" t="s">
        <v>324</v>
      </c>
      <c r="B163" s="33" t="n">
        <v>43205</v>
      </c>
    </row>
    <row r="164" customFormat="false" ht="14.4" hidden="false" customHeight="false" outlineLevel="0" collapsed="false">
      <c r="A164" s="0" t="s">
        <v>325</v>
      </c>
      <c r="B164" s="33" t="n">
        <v>41588</v>
      </c>
    </row>
    <row r="165" customFormat="false" ht="14.4" hidden="false" customHeight="false" outlineLevel="0" collapsed="false">
      <c r="A165" s="0" t="s">
        <v>326</v>
      </c>
      <c r="B165" s="33" t="n">
        <v>42239</v>
      </c>
    </row>
    <row r="166" customFormat="false" ht="14.4" hidden="false" customHeight="false" outlineLevel="0" collapsed="false">
      <c r="A166" s="10" t="s">
        <v>60</v>
      </c>
      <c r="B166" s="33" t="n">
        <v>42608</v>
      </c>
    </row>
    <row r="167" customFormat="false" ht="14.4" hidden="false" customHeight="false" outlineLevel="0" collapsed="false">
      <c r="A167" s="0" t="s">
        <v>60</v>
      </c>
      <c r="B167" s="33" t="n">
        <v>43136</v>
      </c>
    </row>
    <row r="168" customFormat="false" ht="14.4" hidden="false" customHeight="false" outlineLevel="0" collapsed="false">
      <c r="A168" s="0" t="s">
        <v>327</v>
      </c>
      <c r="B168" s="33" t="n">
        <v>41875</v>
      </c>
    </row>
    <row r="169" customFormat="false" ht="14.4" hidden="false" customHeight="false" outlineLevel="0" collapsed="false">
      <c r="A169" s="0" t="s">
        <v>328</v>
      </c>
      <c r="B169" s="33" t="n">
        <v>42980</v>
      </c>
    </row>
    <row r="170" customFormat="false" ht="14.4" hidden="false" customHeight="false" outlineLevel="0" collapsed="false">
      <c r="A170" s="0" t="s">
        <v>329</v>
      </c>
      <c r="B170" s="33" t="n">
        <v>42415</v>
      </c>
    </row>
    <row r="171" customFormat="false" ht="14.4" hidden="false" customHeight="false" outlineLevel="0" collapsed="false">
      <c r="A171" s="0" t="s">
        <v>330</v>
      </c>
      <c r="B171" s="33" t="n">
        <v>43219</v>
      </c>
    </row>
    <row r="172" customFormat="false" ht="14.4" hidden="false" customHeight="false" outlineLevel="0" collapsed="false">
      <c r="A172" s="0" t="s">
        <v>331</v>
      </c>
      <c r="B172" s="33" t="n">
        <v>42029</v>
      </c>
    </row>
    <row r="173" customFormat="false" ht="14.4" hidden="false" customHeight="false" outlineLevel="0" collapsed="false">
      <c r="A173" s="35" t="s">
        <v>332</v>
      </c>
      <c r="B173" s="33" t="n">
        <v>42841</v>
      </c>
    </row>
    <row r="174" customFormat="false" ht="14.4" hidden="false" customHeight="false" outlineLevel="0" collapsed="false">
      <c r="A174" s="0" t="s">
        <v>333</v>
      </c>
      <c r="B174" s="33" t="n">
        <v>42295</v>
      </c>
    </row>
    <row r="175" customFormat="false" ht="14.4" hidden="false" customHeight="false" outlineLevel="0" collapsed="false">
      <c r="A175" s="0" t="s">
        <v>334</v>
      </c>
      <c r="B175" s="33" t="n">
        <v>42295</v>
      </c>
    </row>
    <row r="176" customFormat="false" ht="14.4" hidden="false" customHeight="false" outlineLevel="0" collapsed="false">
      <c r="A176" s="0" t="s">
        <v>335</v>
      </c>
      <c r="B176" s="33" t="n">
        <v>42295</v>
      </c>
    </row>
    <row r="177" customFormat="false" ht="14.4" hidden="false" customHeight="false" outlineLevel="0" collapsed="false">
      <c r="A177" s="0" t="s">
        <v>336</v>
      </c>
      <c r="B177" s="33" t="n">
        <v>42239</v>
      </c>
    </row>
    <row r="178" customFormat="false" ht="14.4" hidden="false" customHeight="false" outlineLevel="0" collapsed="false">
      <c r="A178" s="0" t="s">
        <v>337</v>
      </c>
      <c r="B178" s="33" t="n">
        <v>42232</v>
      </c>
    </row>
    <row r="179" customFormat="false" ht="14.4" hidden="false" customHeight="false" outlineLevel="0" collapsed="false">
      <c r="A179" s="0" t="s">
        <v>338</v>
      </c>
      <c r="B179" s="33" t="n">
        <v>42764</v>
      </c>
    </row>
    <row r="180" customFormat="false" ht="14.4" hidden="false" customHeight="false" outlineLevel="0" collapsed="false">
      <c r="A180" s="0" t="s">
        <v>339</v>
      </c>
      <c r="B180" s="33" t="n">
        <v>42548</v>
      </c>
    </row>
    <row r="181" customFormat="false" ht="14.4" hidden="false" customHeight="false" outlineLevel="0" collapsed="false">
      <c r="A181" s="0" t="s">
        <v>340</v>
      </c>
      <c r="B181" s="33" t="n">
        <v>41819</v>
      </c>
    </row>
    <row r="182" customFormat="false" ht="14.4" hidden="false" customHeight="false" outlineLevel="0" collapsed="false">
      <c r="A182" s="0" t="s">
        <v>341</v>
      </c>
      <c r="B182" s="33" t="n">
        <v>42436</v>
      </c>
    </row>
    <row r="183" customFormat="false" ht="14.4" hidden="false" customHeight="false" outlineLevel="0" collapsed="false">
      <c r="A183" s="35" t="s">
        <v>342</v>
      </c>
      <c r="B183" s="33" t="n">
        <v>42596</v>
      </c>
    </row>
    <row r="184" customFormat="false" ht="14.4" hidden="false" customHeight="false" outlineLevel="0" collapsed="false">
      <c r="A184" s="0" t="s">
        <v>343</v>
      </c>
      <c r="B184" s="33" t="n">
        <v>41819</v>
      </c>
    </row>
    <row r="185" customFormat="false" ht="14.4" hidden="false" customHeight="false" outlineLevel="0" collapsed="false">
      <c r="A185" s="0" t="s">
        <v>343</v>
      </c>
      <c r="B185" s="33" t="n">
        <v>42554</v>
      </c>
    </row>
    <row r="186" customFormat="false" ht="14.4" hidden="false" customHeight="false" outlineLevel="0" collapsed="false">
      <c r="A186" s="0" t="s">
        <v>343</v>
      </c>
      <c r="B186" s="33" t="n">
        <v>42556</v>
      </c>
    </row>
    <row r="187" customFormat="false" ht="14.4" hidden="false" customHeight="false" outlineLevel="0" collapsed="false">
      <c r="A187" s="0" t="s">
        <v>344</v>
      </c>
      <c r="B187" s="33" t="n">
        <v>42484</v>
      </c>
    </row>
    <row r="188" customFormat="false" ht="14.4" hidden="false" customHeight="false" outlineLevel="0" collapsed="false">
      <c r="A188" s="0" t="s">
        <v>345</v>
      </c>
      <c r="B188" s="33" t="n">
        <v>43177</v>
      </c>
    </row>
    <row r="189" customFormat="false" ht="14.4" hidden="false" customHeight="false" outlineLevel="0" collapsed="false">
      <c r="A189" s="0" t="s">
        <v>346</v>
      </c>
      <c r="B189" s="33" t="n">
        <v>43121</v>
      </c>
    </row>
    <row r="190" customFormat="false" ht="14.4" hidden="false" customHeight="false" outlineLevel="0" collapsed="false">
      <c r="A190" s="0" t="s">
        <v>347</v>
      </c>
      <c r="B190" s="33" t="n">
        <v>41819</v>
      </c>
    </row>
    <row r="191" customFormat="false" ht="14.4" hidden="false" customHeight="false" outlineLevel="0" collapsed="false">
      <c r="A191" s="9" t="s">
        <v>348</v>
      </c>
      <c r="B191" s="33" t="n">
        <v>43162</v>
      </c>
    </row>
    <row r="192" customFormat="false" ht="14.4" hidden="false" customHeight="false" outlineLevel="0" collapsed="false">
      <c r="A192" s="0" t="s">
        <v>174</v>
      </c>
      <c r="B192" s="33" t="n">
        <v>42371</v>
      </c>
    </row>
    <row r="193" customFormat="false" ht="14.4" hidden="false" customHeight="false" outlineLevel="0" collapsed="false">
      <c r="A193" s="0" t="s">
        <v>349</v>
      </c>
      <c r="B193" s="33" t="n">
        <v>42008</v>
      </c>
    </row>
    <row r="194" customFormat="false" ht="14.4" hidden="false" customHeight="false" outlineLevel="0" collapsed="false">
      <c r="A194" s="0" t="s">
        <v>349</v>
      </c>
      <c r="B194" s="33" t="n">
        <v>42162</v>
      </c>
    </row>
    <row r="195" customFormat="false" ht="14.4" hidden="false" customHeight="false" outlineLevel="0" collapsed="false">
      <c r="A195" s="0" t="s">
        <v>349</v>
      </c>
      <c r="B195" s="33" t="n">
        <v>42232</v>
      </c>
    </row>
    <row r="196" customFormat="false" ht="14.4" hidden="false" customHeight="false" outlineLevel="0" collapsed="false">
      <c r="A196" s="0" t="s">
        <v>350</v>
      </c>
      <c r="B196" s="33" t="n">
        <v>42876</v>
      </c>
    </row>
    <row r="197" customFormat="false" ht="14.4" hidden="false" customHeight="false" outlineLevel="0" collapsed="false">
      <c r="A197" s="0" t="s">
        <v>351</v>
      </c>
      <c r="B197" s="33" t="n">
        <v>41819</v>
      </c>
    </row>
    <row r="198" customFormat="false" ht="14.4" hidden="false" customHeight="false" outlineLevel="0" collapsed="false">
      <c r="A198" s="0" t="s">
        <v>352</v>
      </c>
      <c r="B198" s="33" t="n">
        <v>41518</v>
      </c>
    </row>
    <row r="199" customFormat="false" ht="14.4" hidden="false" customHeight="false" outlineLevel="0" collapsed="false">
      <c r="A199" s="0" t="s">
        <v>352</v>
      </c>
      <c r="B199" s="33" t="n">
        <v>42313</v>
      </c>
    </row>
    <row r="200" customFormat="false" ht="14.4" hidden="false" customHeight="false" outlineLevel="0" collapsed="false">
      <c r="A200" s="0" t="s">
        <v>353</v>
      </c>
      <c r="B200" s="33" t="n">
        <v>42499</v>
      </c>
    </row>
    <row r="201" customFormat="false" ht="14.4" hidden="false" customHeight="false" outlineLevel="0" collapsed="false">
      <c r="A201" s="0" t="s">
        <v>354</v>
      </c>
      <c r="B201" s="33" t="n">
        <v>41819</v>
      </c>
    </row>
    <row r="202" customFormat="false" ht="14.4" hidden="false" customHeight="false" outlineLevel="0" collapsed="false">
      <c r="A202" s="36" t="s">
        <v>355</v>
      </c>
      <c r="B202" s="33" t="n">
        <v>42687</v>
      </c>
    </row>
    <row r="203" customFormat="false" ht="14.4" hidden="false" customHeight="false" outlineLevel="0" collapsed="false">
      <c r="A203" s="0" t="s">
        <v>356</v>
      </c>
      <c r="B203" s="33" t="n">
        <v>42939</v>
      </c>
    </row>
    <row r="204" customFormat="false" ht="14.4" hidden="false" customHeight="false" outlineLevel="0" collapsed="false">
      <c r="A204" s="0" t="s">
        <v>357</v>
      </c>
      <c r="B204" s="33" t="n">
        <v>41644</v>
      </c>
    </row>
    <row r="205" customFormat="false" ht="14.4" hidden="false" customHeight="false" outlineLevel="0" collapsed="false">
      <c r="A205" s="0" t="s">
        <v>358</v>
      </c>
      <c r="B205" s="33" t="n">
        <v>42351</v>
      </c>
    </row>
    <row r="206" customFormat="false" ht="14.4" hidden="false" customHeight="false" outlineLevel="0" collapsed="false">
      <c r="A206" s="0" t="s">
        <v>359</v>
      </c>
      <c r="B206" s="33" t="n">
        <v>41742</v>
      </c>
    </row>
    <row r="207" customFormat="false" ht="14.4" hidden="false" customHeight="false" outlineLevel="0" collapsed="false">
      <c r="A207" s="0" t="s">
        <v>360</v>
      </c>
      <c r="B207" s="33" t="n">
        <v>41574</v>
      </c>
    </row>
    <row r="208" customFormat="false" ht="14.4" hidden="false" customHeight="false" outlineLevel="0" collapsed="false">
      <c r="A208" s="0" t="s">
        <v>361</v>
      </c>
      <c r="B208" s="33" t="n">
        <v>42139</v>
      </c>
    </row>
    <row r="209" customFormat="false" ht="14.4" hidden="false" customHeight="false" outlineLevel="0" collapsed="false">
      <c r="A209" s="0" t="s">
        <v>362</v>
      </c>
      <c r="B209" s="33" t="n">
        <v>42182</v>
      </c>
    </row>
    <row r="210" customFormat="false" ht="14.4" hidden="false" customHeight="false" outlineLevel="0" collapsed="false">
      <c r="A210" s="0" t="s">
        <v>363</v>
      </c>
      <c r="B210" s="33" t="n">
        <v>41546</v>
      </c>
    </row>
    <row r="211" customFormat="false" ht="14.4" hidden="false" customHeight="false" outlineLevel="0" collapsed="false">
      <c r="A211" s="0" t="s">
        <v>363</v>
      </c>
      <c r="B211" s="33" t="n">
        <v>41616</v>
      </c>
    </row>
    <row r="212" customFormat="false" ht="14.4" hidden="false" customHeight="false" outlineLevel="0" collapsed="false">
      <c r="A212" s="0" t="s">
        <v>364</v>
      </c>
      <c r="B212" s="33" t="n">
        <v>41896</v>
      </c>
    </row>
    <row r="213" customFormat="false" ht="14.4" hidden="false" customHeight="false" outlineLevel="0" collapsed="false">
      <c r="A213" s="0" t="s">
        <v>365</v>
      </c>
      <c r="B213" s="33" t="n">
        <v>41798</v>
      </c>
    </row>
    <row r="214" customFormat="false" ht="14.4" hidden="false" customHeight="false" outlineLevel="0" collapsed="false">
      <c r="A214" s="35" t="s">
        <v>366</v>
      </c>
      <c r="B214" s="33" t="n">
        <v>42778</v>
      </c>
    </row>
    <row r="215" customFormat="false" ht="14.4" hidden="false" customHeight="false" outlineLevel="0" collapsed="false">
      <c r="A215" s="0" t="s">
        <v>367</v>
      </c>
      <c r="B215" s="33" t="n">
        <v>43226</v>
      </c>
    </row>
    <row r="216" customFormat="false" ht="14.4" hidden="false" customHeight="false" outlineLevel="0" collapsed="false">
      <c r="A216" s="0" t="s">
        <v>368</v>
      </c>
      <c r="B216" s="33" t="n">
        <v>43149</v>
      </c>
    </row>
    <row r="217" customFormat="false" ht="14.4" hidden="false" customHeight="false" outlineLevel="0" collapsed="false">
      <c r="A217" s="0" t="s">
        <v>369</v>
      </c>
      <c r="B217" s="33" t="n">
        <v>42253</v>
      </c>
    </row>
    <row r="218" customFormat="false" ht="14.4" hidden="false" customHeight="false" outlineLevel="0" collapsed="false">
      <c r="A218" s="0" t="s">
        <v>370</v>
      </c>
      <c r="B218" s="33" t="n">
        <v>41679</v>
      </c>
    </row>
    <row r="219" customFormat="false" ht="14.4" hidden="false" customHeight="false" outlineLevel="0" collapsed="false">
      <c r="A219" s="0" t="s">
        <v>371</v>
      </c>
      <c r="B219" s="33" t="n">
        <v>41896</v>
      </c>
    </row>
    <row r="220" customFormat="false" ht="14.4" hidden="false" customHeight="false" outlineLevel="0" collapsed="false">
      <c r="A220" s="0" t="s">
        <v>372</v>
      </c>
      <c r="B220" s="33" t="n">
        <v>41651</v>
      </c>
    </row>
    <row r="221" customFormat="false" ht="14.4" hidden="false" customHeight="false" outlineLevel="0" collapsed="false">
      <c r="A221" s="35" t="s">
        <v>373</v>
      </c>
      <c r="B221" s="33" t="n">
        <v>43052</v>
      </c>
    </row>
    <row r="222" customFormat="false" ht="14.4" hidden="false" customHeight="false" outlineLevel="0" collapsed="false">
      <c r="A222" s="0" t="s">
        <v>374</v>
      </c>
      <c r="B222" s="33" t="n">
        <v>43158</v>
      </c>
    </row>
    <row r="223" customFormat="false" ht="14.4" hidden="false" customHeight="false" outlineLevel="0" collapsed="false">
      <c r="A223" s="35" t="s">
        <v>375</v>
      </c>
      <c r="B223" s="33" t="n">
        <v>42785</v>
      </c>
    </row>
    <row r="224" customFormat="false" ht="14.4" hidden="false" customHeight="false" outlineLevel="0" collapsed="false">
      <c r="A224" s="0" t="s">
        <v>376</v>
      </c>
      <c r="B224" s="33" t="n">
        <v>41497</v>
      </c>
    </row>
    <row r="225" customFormat="false" ht="14.4" hidden="false" customHeight="false" outlineLevel="0" collapsed="false">
      <c r="A225" s="0" t="s">
        <v>377</v>
      </c>
      <c r="B225" s="33" t="n">
        <v>41441</v>
      </c>
    </row>
    <row r="226" customFormat="false" ht="14.4" hidden="false" customHeight="false" outlineLevel="0" collapsed="false">
      <c r="A226" s="35" t="s">
        <v>378</v>
      </c>
      <c r="B226" s="33" t="n">
        <v>43052</v>
      </c>
    </row>
    <row r="227" customFormat="false" ht="14.4" hidden="false" customHeight="false" outlineLevel="0" collapsed="false">
      <c r="A227" s="9" t="s">
        <v>379</v>
      </c>
      <c r="B227" s="33" t="n">
        <v>42962</v>
      </c>
    </row>
    <row r="228" customFormat="false" ht="14.4" hidden="false" customHeight="false" outlineLevel="0" collapsed="false">
      <c r="A228" s="0" t="s">
        <v>72</v>
      </c>
      <c r="B228" s="33" t="n">
        <v>42562</v>
      </c>
    </row>
    <row r="229" customFormat="false" ht="14.4" hidden="false" customHeight="false" outlineLevel="0" collapsed="false">
      <c r="A229" s="0" t="s">
        <v>380</v>
      </c>
      <c r="B229" s="33" t="n">
        <v>42764</v>
      </c>
    </row>
    <row r="230" customFormat="false" ht="14.4" hidden="false" customHeight="false" outlineLevel="0" collapsed="false">
      <c r="A230" s="0" t="s">
        <v>381</v>
      </c>
      <c r="B230" s="33" t="n">
        <v>42592</v>
      </c>
    </row>
    <row r="231" customFormat="false" ht="14.4" hidden="false" customHeight="false" outlineLevel="0" collapsed="false">
      <c r="A231" s="0" t="s">
        <v>382</v>
      </c>
      <c r="B231" s="33" t="n">
        <v>41861</v>
      </c>
    </row>
    <row r="232" customFormat="false" ht="14.4" hidden="false" customHeight="false" outlineLevel="0" collapsed="false">
      <c r="A232" s="0" t="s">
        <v>383</v>
      </c>
      <c r="B232" s="33" t="n">
        <v>42013</v>
      </c>
    </row>
    <row r="233" customFormat="false" ht="14.4" hidden="false" customHeight="false" outlineLevel="0" collapsed="false">
      <c r="A233" s="0" t="s">
        <v>384</v>
      </c>
      <c r="B233" s="33" t="n">
        <v>41770</v>
      </c>
    </row>
    <row r="234" customFormat="false" ht="14.4" hidden="false" customHeight="false" outlineLevel="0" collapsed="false">
      <c r="A234" s="0" t="s">
        <v>385</v>
      </c>
      <c r="B234" s="33" t="n">
        <v>41861</v>
      </c>
    </row>
    <row r="235" customFormat="false" ht="14.4" hidden="false" customHeight="false" outlineLevel="0" collapsed="false">
      <c r="A235" s="35" t="s">
        <v>386</v>
      </c>
      <c r="B235" s="33" t="n">
        <v>42785</v>
      </c>
    </row>
    <row r="236" customFormat="false" ht="14.4" hidden="false" customHeight="false" outlineLevel="0" collapsed="false">
      <c r="A236" s="0" t="s">
        <v>156</v>
      </c>
      <c r="B236" s="33" t="n">
        <v>42407</v>
      </c>
    </row>
    <row r="237" customFormat="false" ht="14.4" hidden="false" customHeight="false" outlineLevel="0" collapsed="false">
      <c r="A237" s="0" t="s">
        <v>156</v>
      </c>
      <c r="B237" s="33" t="n">
        <v>42421</v>
      </c>
    </row>
    <row r="238" customFormat="false" ht="14.4" hidden="false" customHeight="false" outlineLevel="0" collapsed="false">
      <c r="A238" s="0" t="s">
        <v>40</v>
      </c>
      <c r="B238" s="33" t="n">
        <v>42793</v>
      </c>
    </row>
    <row r="239" customFormat="false" ht="14.4" hidden="false" customHeight="false" outlineLevel="0" collapsed="false">
      <c r="A239" s="0" t="s">
        <v>387</v>
      </c>
      <c r="B239" s="33" t="n">
        <v>41854</v>
      </c>
    </row>
    <row r="240" customFormat="false" ht="14.4" hidden="false" customHeight="false" outlineLevel="0" collapsed="false">
      <c r="A240" s="0" t="s">
        <v>388</v>
      </c>
      <c r="B240" s="33" t="n">
        <v>41861</v>
      </c>
    </row>
    <row r="241" customFormat="false" ht="14.4" hidden="false" customHeight="false" outlineLevel="0" collapsed="false">
      <c r="A241" s="0" t="s">
        <v>389</v>
      </c>
      <c r="B241" s="33" t="n">
        <v>41840</v>
      </c>
    </row>
    <row r="242" customFormat="false" ht="14.4" hidden="false" customHeight="false" outlineLevel="0" collapsed="false">
      <c r="A242" s="0" t="s">
        <v>389</v>
      </c>
      <c r="B242" s="33" t="n">
        <v>41917</v>
      </c>
    </row>
    <row r="243" customFormat="false" ht="14.4" hidden="false" customHeight="false" outlineLevel="0" collapsed="false">
      <c r="A243" s="35" t="s">
        <v>389</v>
      </c>
      <c r="B243" s="33" t="n">
        <v>43233</v>
      </c>
    </row>
    <row r="244" customFormat="false" ht="14.4" hidden="false" customHeight="false" outlineLevel="0" collapsed="false">
      <c r="A244" s="0" t="s">
        <v>390</v>
      </c>
      <c r="B244" s="33" t="n">
        <v>41861</v>
      </c>
    </row>
    <row r="245" customFormat="false" ht="14.4" hidden="false" customHeight="false" outlineLevel="0" collapsed="false">
      <c r="A245" s="0" t="s">
        <v>390</v>
      </c>
      <c r="B245" s="33" t="n">
        <v>42139</v>
      </c>
    </row>
    <row r="246" customFormat="false" ht="14.4" hidden="false" customHeight="false" outlineLevel="0" collapsed="false">
      <c r="A246" s="35" t="s">
        <v>391</v>
      </c>
      <c r="B246" s="33" t="n">
        <v>43198</v>
      </c>
    </row>
    <row r="247" customFormat="false" ht="14.4" hidden="false" customHeight="false" outlineLevel="0" collapsed="false">
      <c r="A247" s="0" t="s">
        <v>392</v>
      </c>
      <c r="B247" s="33" t="n">
        <v>42953</v>
      </c>
    </row>
    <row r="248" customFormat="false" ht="14.4" hidden="false" customHeight="false" outlineLevel="0" collapsed="false">
      <c r="A248" s="0" t="s">
        <v>393</v>
      </c>
      <c r="B248" s="33" t="n">
        <v>42764</v>
      </c>
    </row>
    <row r="249" customFormat="false" ht="14.4" hidden="false" customHeight="false" outlineLevel="0" collapsed="false">
      <c r="A249" s="0" t="s">
        <v>394</v>
      </c>
      <c r="B249" s="33" t="n">
        <v>41756</v>
      </c>
    </row>
    <row r="250" customFormat="false" ht="14.4" hidden="false" customHeight="false" outlineLevel="0" collapsed="false">
      <c r="A250" s="0" t="s">
        <v>395</v>
      </c>
      <c r="B250" s="33" t="n">
        <v>42995</v>
      </c>
    </row>
    <row r="251" customFormat="false" ht="14.4" hidden="false" customHeight="false" outlineLevel="0" collapsed="false">
      <c r="A251" s="0" t="s">
        <v>395</v>
      </c>
      <c r="B251" s="33" t="n">
        <v>42995</v>
      </c>
    </row>
    <row r="252" customFormat="false" ht="14.4" hidden="false" customHeight="false" outlineLevel="0" collapsed="false">
      <c r="A252" s="0" t="s">
        <v>396</v>
      </c>
      <c r="B252" s="33" t="n">
        <v>42071</v>
      </c>
    </row>
    <row r="253" customFormat="false" ht="14.4" hidden="false" customHeight="false" outlineLevel="0" collapsed="false">
      <c r="A253" s="0" t="s">
        <v>396</v>
      </c>
      <c r="B253" s="33" t="n">
        <v>42182</v>
      </c>
    </row>
    <row r="254" customFormat="false" ht="14.4" hidden="false" customHeight="false" outlineLevel="0" collapsed="false">
      <c r="A254" s="0" t="s">
        <v>396</v>
      </c>
      <c r="B254" s="33" t="n">
        <v>42195</v>
      </c>
    </row>
    <row r="255" customFormat="false" ht="14.4" hidden="false" customHeight="false" outlineLevel="0" collapsed="false">
      <c r="A255" s="0" t="s">
        <v>397</v>
      </c>
      <c r="B255" s="33" t="n">
        <v>41448</v>
      </c>
    </row>
    <row r="256" customFormat="false" ht="14.4" hidden="false" customHeight="false" outlineLevel="0" collapsed="false">
      <c r="A256" s="0" t="s">
        <v>398</v>
      </c>
      <c r="B256" s="33" t="n">
        <v>41861</v>
      </c>
    </row>
    <row r="257" customFormat="false" ht="14.4" hidden="false" customHeight="false" outlineLevel="0" collapsed="false">
      <c r="A257" s="9" t="s">
        <v>52</v>
      </c>
      <c r="B257" s="33" t="n">
        <v>42604</v>
      </c>
    </row>
    <row r="258" customFormat="false" ht="14.4" hidden="false" customHeight="false" outlineLevel="0" collapsed="false">
      <c r="A258" s="0" t="s">
        <v>399</v>
      </c>
      <c r="B258" s="33" t="n">
        <v>42029</v>
      </c>
    </row>
    <row r="259" customFormat="false" ht="14.4" hidden="false" customHeight="false" outlineLevel="0" collapsed="false">
      <c r="A259" s="0" t="s">
        <v>400</v>
      </c>
      <c r="B259" s="33" t="n">
        <v>42463</v>
      </c>
    </row>
    <row r="260" customFormat="false" ht="14.4" hidden="false" customHeight="false" outlineLevel="0" collapsed="false">
      <c r="A260" s="0" t="s">
        <v>401</v>
      </c>
      <c r="B260" s="33" t="n">
        <v>42652</v>
      </c>
    </row>
    <row r="261" customFormat="false" ht="14.4" hidden="false" customHeight="false" outlineLevel="0" collapsed="false">
      <c r="A261" s="0" t="s">
        <v>402</v>
      </c>
      <c r="B261" s="33" t="n">
        <v>42982</v>
      </c>
    </row>
    <row r="262" customFormat="false" ht="14.4" hidden="false" customHeight="false" outlineLevel="0" collapsed="false">
      <c r="A262" s="0" t="s">
        <v>403</v>
      </c>
      <c r="B262" s="33" t="n">
        <v>42153</v>
      </c>
    </row>
    <row r="263" customFormat="false" ht="14.4" hidden="false" customHeight="false" outlineLevel="0" collapsed="false">
      <c r="A263" s="0" t="s">
        <v>404</v>
      </c>
      <c r="B263" s="33" t="n">
        <v>41889</v>
      </c>
    </row>
    <row r="264" customFormat="false" ht="14.4" hidden="false" customHeight="false" outlineLevel="0" collapsed="false">
      <c r="A264" s="0" t="s">
        <v>405</v>
      </c>
      <c r="B264" s="33" t="n">
        <v>41812</v>
      </c>
    </row>
    <row r="265" customFormat="false" ht="14.4" hidden="false" customHeight="false" outlineLevel="0" collapsed="false">
      <c r="A265" s="0" t="s">
        <v>406</v>
      </c>
      <c r="B265" s="33" t="n">
        <v>42456</v>
      </c>
    </row>
    <row r="266" customFormat="false" ht="14.4" hidden="false" customHeight="false" outlineLevel="0" collapsed="false">
      <c r="A266" s="35" t="s">
        <v>407</v>
      </c>
      <c r="B266" s="33" t="n">
        <v>42968</v>
      </c>
    </row>
    <row r="267" customFormat="false" ht="14.4" hidden="false" customHeight="false" outlineLevel="0" collapsed="false">
      <c r="A267" s="0" t="s">
        <v>408</v>
      </c>
      <c r="B267" s="33" t="n">
        <v>42195</v>
      </c>
    </row>
    <row r="268" customFormat="false" ht="14.4" hidden="false" customHeight="false" outlineLevel="0" collapsed="false">
      <c r="A268" s="0" t="s">
        <v>409</v>
      </c>
      <c r="B268" s="33" t="n">
        <v>41402</v>
      </c>
    </row>
    <row r="269" customFormat="false" ht="14.4" hidden="false" customHeight="false" outlineLevel="0" collapsed="false">
      <c r="A269" s="0" t="s">
        <v>409</v>
      </c>
      <c r="B269" s="33" t="n">
        <v>42682</v>
      </c>
    </row>
    <row r="270" customFormat="false" ht="14.4" hidden="false" customHeight="false" outlineLevel="0" collapsed="false">
      <c r="A270" s="0" t="s">
        <v>410</v>
      </c>
      <c r="B270" s="33" t="n">
        <v>41432</v>
      </c>
    </row>
    <row r="271" customFormat="false" ht="14.4" hidden="false" customHeight="false" outlineLevel="0" collapsed="false">
      <c r="A271" s="0" t="s">
        <v>46</v>
      </c>
      <c r="B271" s="33" t="n">
        <v>42796</v>
      </c>
    </row>
    <row r="272" customFormat="false" ht="14.4" hidden="false" customHeight="false" outlineLevel="0" collapsed="false">
      <c r="A272" s="0" t="s">
        <v>411</v>
      </c>
      <c r="B272" s="33" t="n">
        <v>41402</v>
      </c>
    </row>
    <row r="273" customFormat="false" ht="14.4" hidden="false" customHeight="false" outlineLevel="0" collapsed="false">
      <c r="A273" s="0" t="s">
        <v>411</v>
      </c>
      <c r="B273" s="33" t="n">
        <v>42036</v>
      </c>
    </row>
    <row r="274" customFormat="false" ht="14.4" hidden="false" customHeight="false" outlineLevel="0" collapsed="false">
      <c r="A274" s="0" t="s">
        <v>411</v>
      </c>
      <c r="B274" s="33" t="n">
        <v>42309</v>
      </c>
    </row>
    <row r="275" customFormat="false" ht="14.4" hidden="false" customHeight="false" outlineLevel="0" collapsed="false">
      <c r="A275" s="0" t="s">
        <v>411</v>
      </c>
      <c r="B275" s="33" t="n">
        <v>42652</v>
      </c>
    </row>
    <row r="276" customFormat="false" ht="14.4" hidden="false" customHeight="false" outlineLevel="0" collapsed="false">
      <c r="A276" s="0" t="s">
        <v>412</v>
      </c>
      <c r="B276" s="33" t="n">
        <v>42484</v>
      </c>
    </row>
    <row r="277" customFormat="false" ht="14.4" hidden="false" customHeight="false" outlineLevel="0" collapsed="false">
      <c r="A277" s="0" t="s">
        <v>413</v>
      </c>
      <c r="B277" s="33" t="n">
        <v>42281</v>
      </c>
    </row>
    <row r="278" customFormat="false" ht="14.4" hidden="false" customHeight="false" outlineLevel="0" collapsed="false">
      <c r="A278" s="0" t="s">
        <v>414</v>
      </c>
      <c r="B278" s="33" t="n">
        <v>41728</v>
      </c>
    </row>
    <row r="279" customFormat="false" ht="14.4" hidden="false" customHeight="false" outlineLevel="0" collapsed="false">
      <c r="A279" s="0" t="s">
        <v>415</v>
      </c>
      <c r="B279" s="33" t="n">
        <v>42646</v>
      </c>
    </row>
    <row r="280" customFormat="false" ht="14.4" hidden="false" customHeight="false" outlineLevel="0" collapsed="false">
      <c r="A280" s="0" t="s">
        <v>416</v>
      </c>
      <c r="B280" s="33" t="n">
        <v>41595</v>
      </c>
    </row>
    <row r="281" customFormat="false" ht="14.4" hidden="false" customHeight="false" outlineLevel="0" collapsed="false">
      <c r="A281" s="0" t="s">
        <v>416</v>
      </c>
      <c r="B281" s="33" t="n">
        <v>43016</v>
      </c>
    </row>
    <row r="282" customFormat="false" ht="14.4" hidden="false" customHeight="false" outlineLevel="0" collapsed="false">
      <c r="A282" s="0" t="s">
        <v>416</v>
      </c>
      <c r="B282" s="33" t="n">
        <v>43022</v>
      </c>
    </row>
    <row r="283" customFormat="false" ht="14.4" hidden="false" customHeight="false" outlineLevel="0" collapsed="false">
      <c r="A283" s="0" t="s">
        <v>417</v>
      </c>
      <c r="B283" s="33" t="n">
        <v>41432</v>
      </c>
    </row>
    <row r="284" customFormat="false" ht="14.4" hidden="false" customHeight="false" outlineLevel="0" collapsed="false">
      <c r="A284" s="0" t="s">
        <v>418</v>
      </c>
      <c r="B284" s="33" t="n">
        <v>41432</v>
      </c>
    </row>
    <row r="285" customFormat="false" ht="14.4" hidden="false" customHeight="false" outlineLevel="0" collapsed="false">
      <c r="A285" s="0" t="s">
        <v>419</v>
      </c>
      <c r="B285" s="33" t="n">
        <v>41432</v>
      </c>
    </row>
    <row r="286" customFormat="false" ht="14.4" hidden="false" customHeight="false" outlineLevel="0" collapsed="false">
      <c r="A286" s="0" t="s">
        <v>420</v>
      </c>
      <c r="B286" s="33" t="n">
        <v>42092</v>
      </c>
    </row>
    <row r="287" customFormat="false" ht="14.4" hidden="false" customHeight="false" outlineLevel="0" collapsed="false">
      <c r="A287" s="0" t="s">
        <v>421</v>
      </c>
      <c r="B287" s="33" t="n">
        <v>41483</v>
      </c>
    </row>
    <row r="288" customFormat="false" ht="14.4" hidden="false" customHeight="false" outlineLevel="0" collapsed="false">
      <c r="A288" s="0" t="s">
        <v>422</v>
      </c>
      <c r="B288" s="33" t="n">
        <v>43170</v>
      </c>
    </row>
    <row r="289" customFormat="false" ht="14.4" hidden="false" customHeight="false" outlineLevel="0" collapsed="false">
      <c r="A289" s="0" t="s">
        <v>423</v>
      </c>
      <c r="B289" s="33" t="n">
        <v>41483</v>
      </c>
    </row>
    <row r="290" customFormat="false" ht="14.4" hidden="false" customHeight="false" outlineLevel="0" collapsed="false">
      <c r="A290" s="0" t="s">
        <v>424</v>
      </c>
      <c r="B290" s="33" t="n">
        <v>42953</v>
      </c>
    </row>
    <row r="291" customFormat="false" ht="14.4" hidden="false" customHeight="false" outlineLevel="0" collapsed="false">
      <c r="A291" s="0" t="s">
        <v>425</v>
      </c>
      <c r="B291" s="33" t="n">
        <v>41882</v>
      </c>
    </row>
    <row r="292" customFormat="false" ht="14.4" hidden="false" customHeight="false" outlineLevel="0" collapsed="false">
      <c r="A292" s="0" t="s">
        <v>426</v>
      </c>
      <c r="B292" s="33" t="n">
        <v>43149</v>
      </c>
    </row>
    <row r="293" customFormat="false" ht="14.4" hidden="false" customHeight="false" outlineLevel="0" collapsed="false">
      <c r="A293" s="0" t="s">
        <v>427</v>
      </c>
      <c r="B293" s="33" t="n">
        <v>41728</v>
      </c>
    </row>
    <row r="294" customFormat="false" ht="14.4" hidden="false" customHeight="false" outlineLevel="0" collapsed="false">
      <c r="A294" s="0" t="s">
        <v>428</v>
      </c>
      <c r="B294" s="33" t="n">
        <v>42036</v>
      </c>
    </row>
    <row r="295" customFormat="false" ht="14.4" hidden="false" customHeight="false" outlineLevel="0" collapsed="false">
      <c r="A295" s="0" t="s">
        <v>428</v>
      </c>
      <c r="B295" s="33" t="n">
        <v>42309</v>
      </c>
    </row>
    <row r="296" customFormat="false" ht="14.4" hidden="false" customHeight="false" outlineLevel="0" collapsed="false">
      <c r="A296" s="0" t="s">
        <v>429</v>
      </c>
      <c r="B296" s="33" t="n">
        <v>41742</v>
      </c>
    </row>
    <row r="297" customFormat="false" ht="14.4" hidden="false" customHeight="false" outlineLevel="0" collapsed="false">
      <c r="A297" s="0" t="s">
        <v>430</v>
      </c>
      <c r="B297" s="33" t="n">
        <v>41455</v>
      </c>
    </row>
    <row r="298" customFormat="false" ht="14.4" hidden="false" customHeight="false" outlineLevel="0" collapsed="false">
      <c r="A298" s="0" t="s">
        <v>431</v>
      </c>
      <c r="B298" s="33" t="n">
        <v>43166</v>
      </c>
    </row>
    <row r="299" customFormat="false" ht="14.4" hidden="false" customHeight="false" outlineLevel="0" collapsed="false">
      <c r="A299" s="0" t="s">
        <v>432</v>
      </c>
      <c r="B299" s="33" t="n">
        <v>41966</v>
      </c>
    </row>
    <row r="300" customFormat="false" ht="14.4" hidden="false" customHeight="false" outlineLevel="0" collapsed="false">
      <c r="A300" s="0" t="s">
        <v>433</v>
      </c>
      <c r="B300" s="33" t="n">
        <v>42195</v>
      </c>
    </row>
    <row r="301" customFormat="false" ht="14.4" hidden="false" customHeight="false" outlineLevel="0" collapsed="false">
      <c r="A301" s="0" t="s">
        <v>434</v>
      </c>
      <c r="B301" s="33" t="n">
        <v>41875</v>
      </c>
    </row>
    <row r="302" customFormat="false" ht="14.4" hidden="false" customHeight="false" outlineLevel="0" collapsed="false">
      <c r="A302" s="0" t="s">
        <v>435</v>
      </c>
      <c r="B302" s="33" t="n">
        <v>41966</v>
      </c>
    </row>
    <row r="303" customFormat="false" ht="14.4" hidden="false" customHeight="false" outlineLevel="0" collapsed="false">
      <c r="A303" s="0" t="s">
        <v>436</v>
      </c>
      <c r="B303" s="33" t="n">
        <v>41432</v>
      </c>
    </row>
    <row r="304" customFormat="false" ht="14.4" hidden="false" customHeight="false" outlineLevel="0" collapsed="false">
      <c r="A304" s="0" t="s">
        <v>437</v>
      </c>
      <c r="B304" s="33" t="n">
        <v>41966</v>
      </c>
    </row>
    <row r="305" customFormat="false" ht="14.4" hidden="false" customHeight="false" outlineLevel="0" collapsed="false">
      <c r="A305" s="0" t="s">
        <v>438</v>
      </c>
      <c r="B305" s="33" t="n">
        <v>42281</v>
      </c>
    </row>
    <row r="306" customFormat="false" ht="14.4" hidden="false" customHeight="false" outlineLevel="0" collapsed="false">
      <c r="A306" s="0" t="s">
        <v>439</v>
      </c>
      <c r="B306" s="33" t="n">
        <v>42436</v>
      </c>
    </row>
    <row r="307" customFormat="false" ht="14.4" hidden="false" customHeight="false" outlineLevel="0" collapsed="false">
      <c r="A307" s="0" t="s">
        <v>439</v>
      </c>
      <c r="B307" s="33" t="n">
        <v>42436</v>
      </c>
    </row>
    <row r="308" customFormat="false" ht="14.4" hidden="false" customHeight="false" outlineLevel="0" collapsed="false">
      <c r="A308" s="0" t="s">
        <v>440</v>
      </c>
      <c r="B308" s="33" t="n">
        <v>41602</v>
      </c>
    </row>
    <row r="309" customFormat="false" ht="14.4" hidden="false" customHeight="false" outlineLevel="0" collapsed="false">
      <c r="A309" s="0" t="s">
        <v>441</v>
      </c>
      <c r="B309" s="33" t="n">
        <v>43037</v>
      </c>
    </row>
    <row r="310" customFormat="false" ht="14.4" hidden="false" customHeight="false" outlineLevel="0" collapsed="false">
      <c r="A310" s="0" t="s">
        <v>442</v>
      </c>
      <c r="B310" s="33" t="n">
        <v>42428</v>
      </c>
    </row>
    <row r="311" customFormat="false" ht="14.4" hidden="false" customHeight="false" outlineLevel="0" collapsed="false">
      <c r="A311" s="0" t="s">
        <v>443</v>
      </c>
      <c r="B311" s="33" t="n">
        <v>41707</v>
      </c>
    </row>
    <row r="312" customFormat="false" ht="14.4" hidden="false" customHeight="false" outlineLevel="0" collapsed="false">
      <c r="A312" s="0" t="s">
        <v>443</v>
      </c>
      <c r="B312" s="33" t="n">
        <v>41847</v>
      </c>
    </row>
    <row r="313" customFormat="false" ht="14.4" hidden="false" customHeight="false" outlineLevel="0" collapsed="false">
      <c r="A313" s="0" t="s">
        <v>443</v>
      </c>
      <c r="B313" s="33" t="n">
        <v>41959</v>
      </c>
    </row>
    <row r="314" customFormat="false" ht="14.4" hidden="false" customHeight="false" outlineLevel="0" collapsed="false">
      <c r="A314" s="0" t="s">
        <v>444</v>
      </c>
      <c r="B314" s="33" t="n">
        <v>41623</v>
      </c>
    </row>
    <row r="315" customFormat="false" ht="14.4" hidden="false" customHeight="false" outlineLevel="0" collapsed="false">
      <c r="A315" s="22" t="s">
        <v>92</v>
      </c>
      <c r="B315" s="33" t="n">
        <v>42527</v>
      </c>
    </row>
    <row r="316" customFormat="false" ht="14.4" hidden="false" customHeight="false" outlineLevel="0" collapsed="false">
      <c r="A316" s="0" t="s">
        <v>445</v>
      </c>
      <c r="B316" s="33" t="n">
        <v>42174</v>
      </c>
    </row>
    <row r="317" customFormat="false" ht="14.4" hidden="false" customHeight="false" outlineLevel="0" collapsed="false">
      <c r="A317" s="0" t="s">
        <v>446</v>
      </c>
      <c r="B317" s="33" t="n">
        <v>41847</v>
      </c>
    </row>
    <row r="318" customFormat="false" ht="14.4" hidden="false" customHeight="false" outlineLevel="0" collapsed="false">
      <c r="A318" s="0" t="s">
        <v>447</v>
      </c>
      <c r="B318" s="33" t="n">
        <v>42174</v>
      </c>
    </row>
    <row r="319" customFormat="false" ht="14.4" hidden="false" customHeight="false" outlineLevel="0" collapsed="false">
      <c r="A319" s="0" t="s">
        <v>448</v>
      </c>
      <c r="B319" s="33" t="n">
        <v>42463</v>
      </c>
    </row>
    <row r="320" customFormat="false" ht="14.4" hidden="false" customHeight="false" outlineLevel="0" collapsed="false">
      <c r="A320" s="0" t="s">
        <v>449</v>
      </c>
      <c r="B320" s="33" t="n">
        <v>41721</v>
      </c>
    </row>
    <row r="321" customFormat="false" ht="14.4" hidden="false" customHeight="false" outlineLevel="0" collapsed="false">
      <c r="A321" s="0" t="s">
        <v>450</v>
      </c>
      <c r="B321" s="33" t="n">
        <v>41623</v>
      </c>
    </row>
    <row r="322" customFormat="false" ht="14.4" hidden="false" customHeight="false" outlineLevel="0" collapsed="false">
      <c r="A322" s="0" t="s">
        <v>451</v>
      </c>
      <c r="B322" s="33" t="n">
        <v>42344</v>
      </c>
    </row>
    <row r="323" customFormat="false" ht="14.4" hidden="false" customHeight="false" outlineLevel="0" collapsed="false">
      <c r="A323" s="0" t="s">
        <v>452</v>
      </c>
      <c r="B323" s="33" t="n">
        <v>41707</v>
      </c>
    </row>
    <row r="324" customFormat="false" ht="14.4" hidden="false" customHeight="false" outlineLevel="0" collapsed="false">
      <c r="A324" s="0" t="s">
        <v>452</v>
      </c>
      <c r="B324" s="33" t="n">
        <v>41847</v>
      </c>
    </row>
    <row r="325" customFormat="false" ht="14.4" hidden="false" customHeight="false" outlineLevel="0" collapsed="false">
      <c r="A325" s="0" t="s">
        <v>453</v>
      </c>
      <c r="B325" s="33" t="n">
        <v>41707</v>
      </c>
    </row>
    <row r="326" customFormat="false" ht="14.4" hidden="false" customHeight="false" outlineLevel="0" collapsed="false">
      <c r="A326" s="0" t="s">
        <v>453</v>
      </c>
      <c r="B326" s="33" t="n">
        <v>41847</v>
      </c>
    </row>
    <row r="327" customFormat="false" ht="14.4" hidden="false" customHeight="false" outlineLevel="0" collapsed="false">
      <c r="A327" s="0" t="s">
        <v>454</v>
      </c>
      <c r="B327" s="33" t="n">
        <v>41623</v>
      </c>
    </row>
    <row r="328" customFormat="false" ht="14.4" hidden="false" customHeight="false" outlineLevel="0" collapsed="false">
      <c r="A328" s="0" t="s">
        <v>454</v>
      </c>
      <c r="B328" s="33" t="n">
        <v>41707</v>
      </c>
    </row>
    <row r="329" customFormat="false" ht="14.4" hidden="false" customHeight="false" outlineLevel="0" collapsed="false">
      <c r="A329" s="0" t="s">
        <v>455</v>
      </c>
      <c r="B329" s="33" t="n">
        <v>42778</v>
      </c>
    </row>
    <row r="330" customFormat="false" ht="14.4" hidden="false" customHeight="false" outlineLevel="0" collapsed="false">
      <c r="A330" s="0" t="s">
        <v>176</v>
      </c>
      <c r="B330" s="33" t="n">
        <v>42371</v>
      </c>
    </row>
    <row r="331" customFormat="false" ht="14.4" hidden="false" customHeight="false" outlineLevel="0" collapsed="false">
      <c r="A331" s="0" t="s">
        <v>176</v>
      </c>
      <c r="B331" s="33" t="n">
        <v>42982</v>
      </c>
    </row>
    <row r="332" customFormat="false" ht="14.4" hidden="false" customHeight="false" outlineLevel="0" collapsed="false">
      <c r="A332" s="35" t="s">
        <v>456</v>
      </c>
      <c r="B332" s="33" t="n">
        <v>42841</v>
      </c>
    </row>
    <row r="333" customFormat="false" ht="14.4" hidden="false" customHeight="false" outlineLevel="0" collapsed="false">
      <c r="A333" s="0" t="s">
        <v>457</v>
      </c>
      <c r="B333" s="33" t="n">
        <v>41602</v>
      </c>
    </row>
    <row r="334" customFormat="false" ht="14.4" hidden="false" customHeight="false" outlineLevel="0" collapsed="false">
      <c r="A334" s="0" t="s">
        <v>457</v>
      </c>
      <c r="B334" s="33" t="n">
        <v>42330</v>
      </c>
    </row>
    <row r="335" customFormat="false" ht="14.4" hidden="false" customHeight="false" outlineLevel="0" collapsed="false">
      <c r="A335" s="0" t="s">
        <v>458</v>
      </c>
      <c r="B335" s="33" t="n">
        <v>41490</v>
      </c>
    </row>
    <row r="336" customFormat="false" ht="14.4" hidden="false" customHeight="false" outlineLevel="0" collapsed="false">
      <c r="A336" s="0" t="s">
        <v>458</v>
      </c>
      <c r="B336" s="33" t="n">
        <v>42139</v>
      </c>
    </row>
    <row r="337" customFormat="false" ht="14.4" hidden="false" customHeight="false" outlineLevel="0" collapsed="false">
      <c r="A337" s="0" t="s">
        <v>459</v>
      </c>
      <c r="B337" s="33" t="n">
        <v>42313</v>
      </c>
    </row>
    <row r="338" customFormat="false" ht="14.4" hidden="false" customHeight="false" outlineLevel="0" collapsed="false">
      <c r="A338" s="35" t="s">
        <v>460</v>
      </c>
      <c r="B338" s="33" t="n">
        <v>43058</v>
      </c>
    </row>
    <row r="339" customFormat="false" ht="14.4" hidden="false" customHeight="false" outlineLevel="0" collapsed="false">
      <c r="A339" s="35" t="s">
        <v>461</v>
      </c>
      <c r="B339" s="33" t="n">
        <v>43044</v>
      </c>
    </row>
    <row r="340" customFormat="false" ht="14.4" hidden="false" customHeight="false" outlineLevel="0" collapsed="false">
      <c r="A340" s="0" t="s">
        <v>462</v>
      </c>
      <c r="B340" s="33" t="n">
        <v>41644</v>
      </c>
    </row>
    <row r="341" customFormat="false" ht="14.4" hidden="false" customHeight="false" outlineLevel="0" collapsed="false">
      <c r="A341" s="0" t="s">
        <v>462</v>
      </c>
      <c r="B341" s="33" t="n">
        <v>41847</v>
      </c>
    </row>
    <row r="342" customFormat="false" ht="14.4" hidden="false" customHeight="false" outlineLevel="0" collapsed="false">
      <c r="A342" s="9" t="s">
        <v>463</v>
      </c>
      <c r="B342" s="33" t="n">
        <v>42979</v>
      </c>
    </row>
    <row r="343" customFormat="false" ht="14.4" hidden="false" customHeight="false" outlineLevel="0" collapsed="false">
      <c r="A343" s="9" t="s">
        <v>464</v>
      </c>
      <c r="B343" s="33" t="n">
        <f aca="false">B342+1</f>
        <v>42980</v>
      </c>
    </row>
    <row r="344" customFormat="false" ht="14.4" hidden="false" customHeight="false" outlineLevel="0" collapsed="false">
      <c r="A344" s="0" t="s">
        <v>465</v>
      </c>
      <c r="B344" s="33" t="n">
        <v>43177</v>
      </c>
    </row>
    <row r="345" customFormat="false" ht="14.4" hidden="false" customHeight="false" outlineLevel="0" collapsed="false">
      <c r="A345" s="0" t="s">
        <v>466</v>
      </c>
      <c r="B345" s="33" t="n">
        <v>41525</v>
      </c>
    </row>
    <row r="346" customFormat="false" ht="14.4" hidden="false" customHeight="false" outlineLevel="0" collapsed="false">
      <c r="A346" s="0" t="s">
        <v>78</v>
      </c>
      <c r="B346" s="33" t="n">
        <v>41602</v>
      </c>
    </row>
    <row r="347" customFormat="false" ht="14.4" hidden="false" customHeight="false" outlineLevel="0" collapsed="false">
      <c r="A347" s="0" t="s">
        <v>78</v>
      </c>
      <c r="B347" s="33" t="n">
        <v>42565</v>
      </c>
    </row>
    <row r="348" customFormat="false" ht="14.4" hidden="false" customHeight="false" outlineLevel="0" collapsed="false">
      <c r="A348" s="0" t="s">
        <v>78</v>
      </c>
      <c r="B348" s="33" t="n">
        <v>43233</v>
      </c>
    </row>
    <row r="349" customFormat="false" ht="14.4" hidden="false" customHeight="false" outlineLevel="0" collapsed="false">
      <c r="A349" s="0" t="s">
        <v>467</v>
      </c>
      <c r="B349" s="33" t="n">
        <v>41952</v>
      </c>
    </row>
    <row r="350" customFormat="false" ht="14.4" hidden="false" customHeight="false" outlineLevel="0" collapsed="false">
      <c r="A350" s="0" t="s">
        <v>468</v>
      </c>
      <c r="B350" s="33" t="n">
        <v>42239</v>
      </c>
    </row>
    <row r="351" customFormat="false" ht="14.4" hidden="false" customHeight="false" outlineLevel="0" collapsed="false">
      <c r="A351" s="0" t="s">
        <v>469</v>
      </c>
      <c r="B351" s="33" t="n">
        <v>41658</v>
      </c>
    </row>
    <row r="352" customFormat="false" ht="14.4" hidden="false" customHeight="false" outlineLevel="0" collapsed="false">
      <c r="A352" s="0" t="s">
        <v>470</v>
      </c>
      <c r="B352" s="33" t="n">
        <v>42890</v>
      </c>
    </row>
    <row r="353" customFormat="false" ht="14.4" hidden="false" customHeight="false" outlineLevel="0" collapsed="false">
      <c r="A353" s="0" t="s">
        <v>471</v>
      </c>
      <c r="B353" s="33" t="n">
        <v>42415</v>
      </c>
    </row>
    <row r="354" customFormat="false" ht="14.4" hidden="false" customHeight="false" outlineLevel="0" collapsed="false">
      <c r="A354" s="0" t="s">
        <v>472</v>
      </c>
      <c r="B354" s="33" t="n">
        <v>42631</v>
      </c>
    </row>
    <row r="355" customFormat="false" ht="14.4" hidden="false" customHeight="false" outlineLevel="0" collapsed="false">
      <c r="A355" s="0" t="s">
        <v>473</v>
      </c>
      <c r="B355" s="33" t="n">
        <v>41595</v>
      </c>
    </row>
    <row r="356" customFormat="false" ht="14.4" hidden="false" customHeight="false" outlineLevel="0" collapsed="false">
      <c r="A356" s="0" t="s">
        <v>474</v>
      </c>
      <c r="B356" s="33" t="n">
        <v>43114</v>
      </c>
    </row>
    <row r="357" customFormat="false" ht="14.4" hidden="false" customHeight="false" outlineLevel="0" collapsed="false">
      <c r="A357" s="0" t="s">
        <v>475</v>
      </c>
      <c r="B357" s="33" t="n">
        <v>42771</v>
      </c>
    </row>
    <row r="358" customFormat="false" ht="14.4" hidden="false" customHeight="false" outlineLevel="0" collapsed="false">
      <c r="A358" s="0" t="s">
        <v>476</v>
      </c>
      <c r="B358" s="33" t="n">
        <v>42810</v>
      </c>
    </row>
    <row r="359" customFormat="false" ht="14.4" hidden="false" customHeight="false" outlineLevel="0" collapsed="false">
      <c r="A359" s="0" t="s">
        <v>477</v>
      </c>
      <c r="B359" s="33" t="n">
        <v>42811</v>
      </c>
    </row>
    <row r="360" customFormat="false" ht="14.4" hidden="false" customHeight="false" outlineLevel="0" collapsed="false">
      <c r="A360" s="9" t="s">
        <v>478</v>
      </c>
      <c r="B360" s="33" t="n">
        <v>42964</v>
      </c>
    </row>
    <row r="361" customFormat="false" ht="14.4" hidden="false" customHeight="false" outlineLevel="0" collapsed="false">
      <c r="A361" s="0" t="s">
        <v>479</v>
      </c>
      <c r="B361" s="33" t="n">
        <v>42646</v>
      </c>
    </row>
    <row r="362" customFormat="false" ht="14.4" hidden="false" customHeight="false" outlineLevel="0" collapsed="false">
      <c r="A362" s="0" t="s">
        <v>480</v>
      </c>
      <c r="B362" s="33" t="n">
        <v>41455</v>
      </c>
    </row>
    <row r="363" customFormat="false" ht="14.4" hidden="false" customHeight="false" outlineLevel="0" collapsed="false">
      <c r="A363" s="0" t="s">
        <v>481</v>
      </c>
      <c r="B363" s="33" t="n">
        <v>42029</v>
      </c>
    </row>
    <row r="364" customFormat="false" ht="14.4" hidden="false" customHeight="false" outlineLevel="0" collapsed="false">
      <c r="A364" s="0" t="s">
        <v>482</v>
      </c>
      <c r="B364" s="33" t="n">
        <v>43080</v>
      </c>
    </row>
    <row r="365" customFormat="false" ht="14.4" hidden="false" customHeight="false" outlineLevel="0" collapsed="false">
      <c r="A365" s="0" t="s">
        <v>483</v>
      </c>
      <c r="B365" s="33" t="n">
        <v>42022</v>
      </c>
    </row>
    <row r="366" customFormat="false" ht="14.4" hidden="false" customHeight="false" outlineLevel="0" collapsed="false">
      <c r="A366" s="0" t="s">
        <v>484</v>
      </c>
      <c r="B366" s="33" t="n">
        <v>41609</v>
      </c>
    </row>
    <row r="367" customFormat="false" ht="14.4" hidden="false" customHeight="false" outlineLevel="0" collapsed="false">
      <c r="A367" s="0" t="s">
        <v>485</v>
      </c>
      <c r="B367" s="33" t="n">
        <v>41609</v>
      </c>
    </row>
    <row r="368" customFormat="false" ht="14.4" hidden="false" customHeight="false" outlineLevel="0" collapsed="false">
      <c r="A368" s="0" t="s">
        <v>486</v>
      </c>
      <c r="B368" s="33" t="n">
        <v>41518</v>
      </c>
    </row>
    <row r="369" customFormat="false" ht="14.4" hidden="false" customHeight="false" outlineLevel="0" collapsed="false">
      <c r="A369" s="0" t="s">
        <v>487</v>
      </c>
      <c r="B369" s="33" t="n">
        <v>41609</v>
      </c>
    </row>
    <row r="370" customFormat="false" ht="14.4" hidden="false" customHeight="false" outlineLevel="0" collapsed="false">
      <c r="A370" s="0" t="s">
        <v>488</v>
      </c>
      <c r="B370" s="33" t="n">
        <v>42187</v>
      </c>
    </row>
    <row r="371" customFormat="false" ht="14.4" hidden="false" customHeight="false" outlineLevel="0" collapsed="false">
      <c r="A371" s="0" t="s">
        <v>489</v>
      </c>
      <c r="B371" s="33" t="n">
        <v>43121</v>
      </c>
    </row>
    <row r="372" customFormat="false" ht="14.4" hidden="false" customHeight="false" outlineLevel="0" collapsed="false">
      <c r="A372" s="0" t="s">
        <v>490</v>
      </c>
      <c r="B372" s="33" t="n">
        <v>42477</v>
      </c>
    </row>
    <row r="373" customFormat="false" ht="14.4" hidden="false" customHeight="false" outlineLevel="0" collapsed="false">
      <c r="A373" s="0" t="s">
        <v>491</v>
      </c>
      <c r="B373" s="33" t="n">
        <v>42953</v>
      </c>
    </row>
    <row r="374" customFormat="false" ht="14.4" hidden="false" customHeight="false" outlineLevel="0" collapsed="false">
      <c r="A374" s="0" t="s">
        <v>492</v>
      </c>
      <c r="B374" s="33" t="n">
        <v>42499</v>
      </c>
    </row>
    <row r="375" customFormat="false" ht="14.4" hidden="false" customHeight="false" outlineLevel="0" collapsed="false">
      <c r="A375" s="0" t="s">
        <v>493</v>
      </c>
      <c r="B375" s="33" t="n">
        <v>42737</v>
      </c>
    </row>
    <row r="376" customFormat="false" ht="14.4" hidden="false" customHeight="false" outlineLevel="0" collapsed="false">
      <c r="A376" s="0" t="s">
        <v>494</v>
      </c>
      <c r="B376" s="33" t="n">
        <v>42741</v>
      </c>
    </row>
    <row r="377" customFormat="false" ht="14.4" hidden="false" customHeight="false" outlineLevel="0" collapsed="false">
      <c r="A377" s="35" t="s">
        <v>495</v>
      </c>
      <c r="B377" s="33" t="n">
        <v>43094</v>
      </c>
    </row>
    <row r="378" customFormat="false" ht="14.4" hidden="false" customHeight="false" outlineLevel="0" collapsed="false">
      <c r="A378" s="0" t="s">
        <v>496</v>
      </c>
      <c r="B378" s="33" t="n">
        <v>43191</v>
      </c>
    </row>
    <row r="379" customFormat="false" ht="14.4" hidden="false" customHeight="false" outlineLevel="0" collapsed="false">
      <c r="A379" s="0" t="s">
        <v>497</v>
      </c>
      <c r="B379" s="33" t="n">
        <v>42379</v>
      </c>
    </row>
    <row r="380" customFormat="false" ht="14.4" hidden="false" customHeight="false" outlineLevel="0" collapsed="false">
      <c r="A380" s="0" t="s">
        <v>498</v>
      </c>
      <c r="B380" s="33" t="n">
        <v>41525</v>
      </c>
    </row>
    <row r="381" customFormat="false" ht="14.4" hidden="false" customHeight="false" outlineLevel="0" collapsed="false">
      <c r="A381" s="0" t="s">
        <v>499</v>
      </c>
      <c r="B381" s="33" t="n">
        <v>42739</v>
      </c>
    </row>
    <row r="382" customFormat="false" ht="14.4" hidden="false" customHeight="false" outlineLevel="0" collapsed="false">
      <c r="A382" s="0" t="s">
        <v>500</v>
      </c>
      <c r="B382" s="33" t="n">
        <v>42449</v>
      </c>
    </row>
    <row r="383" customFormat="false" ht="14.4" hidden="false" customHeight="false" outlineLevel="0" collapsed="false">
      <c r="A383" s="35" t="s">
        <v>501</v>
      </c>
      <c r="B383" s="33" t="n">
        <v>43044</v>
      </c>
    </row>
    <row r="384" customFormat="false" ht="14.4" hidden="false" customHeight="false" outlineLevel="0" collapsed="false">
      <c r="A384" s="35" t="s">
        <v>502</v>
      </c>
      <c r="B384" s="33" t="n">
        <v>43233</v>
      </c>
    </row>
    <row r="385" customFormat="false" ht="14.4" hidden="false" customHeight="false" outlineLevel="0" collapsed="false">
      <c r="A385" s="0" t="s">
        <v>503</v>
      </c>
      <c r="B385" s="33" t="n">
        <v>42365</v>
      </c>
    </row>
    <row r="386" customFormat="false" ht="14.4" hidden="false" customHeight="false" outlineLevel="0" collapsed="false">
      <c r="A386" s="0" t="s">
        <v>504</v>
      </c>
      <c r="B386" s="33" t="n">
        <v>42939</v>
      </c>
    </row>
    <row r="387" customFormat="false" ht="14.4" hidden="false" customHeight="false" outlineLevel="0" collapsed="false">
      <c r="A387" s="0" t="s">
        <v>505</v>
      </c>
      <c r="B387" s="33" t="n">
        <v>42092</v>
      </c>
    </row>
    <row r="388" customFormat="false" ht="14.4" hidden="false" customHeight="false" outlineLevel="0" collapsed="false">
      <c r="A388" s="9" t="s">
        <v>506</v>
      </c>
      <c r="B388" s="33" t="n">
        <f aca="false">B387+1</f>
        <v>42093</v>
      </c>
    </row>
    <row r="389" customFormat="false" ht="14.4" hidden="false" customHeight="false" outlineLevel="0" collapsed="false">
      <c r="A389" s="0" t="s">
        <v>507</v>
      </c>
      <c r="B389" s="33" t="n">
        <v>42099</v>
      </c>
    </row>
    <row r="390" customFormat="false" ht="14.4" hidden="false" customHeight="false" outlineLevel="0" collapsed="false">
      <c r="A390" s="0" t="s">
        <v>508</v>
      </c>
      <c r="B390" s="33" t="n">
        <v>41917</v>
      </c>
    </row>
    <row r="391" customFormat="false" ht="14.4" hidden="false" customHeight="false" outlineLevel="0" collapsed="false">
      <c r="A391" s="0" t="s">
        <v>509</v>
      </c>
      <c r="B391" s="33" t="n">
        <v>41987</v>
      </c>
    </row>
    <row r="392" customFormat="false" ht="14.4" hidden="false" customHeight="false" outlineLevel="0" collapsed="false">
      <c r="A392" s="0" t="s">
        <v>510</v>
      </c>
      <c r="B392" s="33" t="n">
        <v>42127</v>
      </c>
    </row>
    <row r="393" customFormat="false" ht="14.4" hidden="false" customHeight="false" outlineLevel="0" collapsed="false">
      <c r="A393" s="0" t="s">
        <v>511</v>
      </c>
      <c r="B393" s="33" t="n">
        <v>41987</v>
      </c>
    </row>
    <row r="394" customFormat="false" ht="14.4" hidden="false" customHeight="false" outlineLevel="0" collapsed="false">
      <c r="A394" s="0" t="s">
        <v>512</v>
      </c>
      <c r="B394" s="33" t="n">
        <v>42036</v>
      </c>
    </row>
    <row r="395" customFormat="false" ht="14.4" hidden="false" customHeight="false" outlineLevel="0" collapsed="false">
      <c r="A395" s="0" t="s">
        <v>513</v>
      </c>
      <c r="B395" s="33" t="n">
        <v>42127</v>
      </c>
    </row>
    <row r="396" customFormat="false" ht="14.4" hidden="false" customHeight="false" outlineLevel="0" collapsed="false">
      <c r="A396" s="0" t="s">
        <v>513</v>
      </c>
      <c r="B396" s="33" t="n">
        <v>42652</v>
      </c>
    </row>
    <row r="397" customFormat="false" ht="14.4" hidden="false" customHeight="false" outlineLevel="0" collapsed="false">
      <c r="A397" s="0" t="s">
        <v>514</v>
      </c>
      <c r="B397" s="33" t="n">
        <v>42127</v>
      </c>
    </row>
    <row r="398" customFormat="false" ht="14.4" hidden="false" customHeight="false" outlineLevel="0" collapsed="false">
      <c r="A398" s="0" t="s">
        <v>515</v>
      </c>
      <c r="B398" s="33" t="n">
        <v>42139</v>
      </c>
    </row>
    <row r="399" customFormat="false" ht="14.4" hidden="false" customHeight="false" outlineLevel="0" collapsed="false">
      <c r="A399" s="0" t="s">
        <v>516</v>
      </c>
      <c r="B399" s="33" t="n">
        <v>42078</v>
      </c>
    </row>
    <row r="400" customFormat="false" ht="14.4" hidden="false" customHeight="false" outlineLevel="0" collapsed="false">
      <c r="A400" s="0" t="s">
        <v>517</v>
      </c>
      <c r="B400" s="33" t="n">
        <v>41959</v>
      </c>
    </row>
    <row r="401" customFormat="false" ht="14.4" hidden="false" customHeight="false" outlineLevel="0" collapsed="false">
      <c r="A401" s="0" t="s">
        <v>517</v>
      </c>
      <c r="B401" s="33" t="n">
        <v>42078</v>
      </c>
    </row>
    <row r="402" customFormat="false" ht="14.4" hidden="false" customHeight="false" outlineLevel="0" collapsed="false">
      <c r="A402" s="0" t="s">
        <v>518</v>
      </c>
      <c r="B402" s="33" t="n">
        <v>42057</v>
      </c>
    </row>
    <row r="403" customFormat="false" ht="14.4" hidden="false" customHeight="false" outlineLevel="0" collapsed="false">
      <c r="A403" s="0" t="s">
        <v>518</v>
      </c>
      <c r="B403" s="33" t="n">
        <v>42074</v>
      </c>
    </row>
    <row r="404" customFormat="false" ht="14.4" hidden="false" customHeight="false" outlineLevel="0" collapsed="false">
      <c r="A404" s="0" t="s">
        <v>518</v>
      </c>
      <c r="B404" s="33" t="n">
        <v>42085</v>
      </c>
    </row>
    <row r="405" customFormat="false" ht="14.4" hidden="false" customHeight="false" outlineLevel="0" collapsed="false">
      <c r="A405" s="0" t="s">
        <v>518</v>
      </c>
      <c r="B405" s="33" t="n">
        <v>42127</v>
      </c>
    </row>
    <row r="406" customFormat="false" ht="14.4" hidden="false" customHeight="false" outlineLevel="0" collapsed="false">
      <c r="A406" s="0" t="s">
        <v>519</v>
      </c>
      <c r="B406" s="33" t="n">
        <v>42043</v>
      </c>
    </row>
    <row r="407" customFormat="false" ht="14.4" hidden="false" customHeight="false" outlineLevel="0" collapsed="false">
      <c r="A407" s="0" t="s">
        <v>520</v>
      </c>
      <c r="B407" s="33" t="n">
        <v>41833</v>
      </c>
    </row>
    <row r="408" customFormat="false" ht="14.4" hidden="false" customHeight="false" outlineLevel="0" collapsed="false">
      <c r="A408" s="0" t="s">
        <v>521</v>
      </c>
      <c r="B408" s="33" t="n">
        <v>42008</v>
      </c>
    </row>
    <row r="409" customFormat="false" ht="14.4" hidden="false" customHeight="false" outlineLevel="0" collapsed="false">
      <c r="A409" s="0" t="s">
        <v>522</v>
      </c>
      <c r="B409" s="33" t="n">
        <v>42043</v>
      </c>
    </row>
    <row r="410" customFormat="false" ht="14.4" hidden="false" customHeight="false" outlineLevel="0" collapsed="false">
      <c r="A410" s="0" t="s">
        <v>523</v>
      </c>
      <c r="B410" s="33" t="n">
        <v>42127</v>
      </c>
    </row>
    <row r="411" customFormat="false" ht="14.4" hidden="false" customHeight="false" outlineLevel="0" collapsed="false">
      <c r="A411" s="0" t="s">
        <v>524</v>
      </c>
      <c r="B411" s="33" t="n">
        <v>41987</v>
      </c>
    </row>
    <row r="412" customFormat="false" ht="14.4" hidden="false" customHeight="false" outlineLevel="0" collapsed="false">
      <c r="A412" s="0" t="s">
        <v>524</v>
      </c>
      <c r="B412" s="33" t="n">
        <v>42246</v>
      </c>
    </row>
    <row r="413" customFormat="false" ht="14.4" hidden="false" customHeight="false" outlineLevel="0" collapsed="false">
      <c r="A413" s="0" t="s">
        <v>108</v>
      </c>
      <c r="B413" s="33" t="n">
        <v>42511</v>
      </c>
    </row>
    <row r="414" customFormat="false" ht="14.4" hidden="false" customHeight="false" outlineLevel="0" collapsed="false">
      <c r="A414" s="0" t="s">
        <v>525</v>
      </c>
      <c r="B414" s="33" t="n">
        <v>42043</v>
      </c>
    </row>
    <row r="415" customFormat="false" ht="14.4" hidden="false" customHeight="false" outlineLevel="0" collapsed="false">
      <c r="A415" s="0" t="s">
        <v>58</v>
      </c>
      <c r="B415" s="33" t="n">
        <v>42043</v>
      </c>
    </row>
    <row r="416" customFormat="false" ht="14.4" hidden="false" customHeight="false" outlineLevel="0" collapsed="false">
      <c r="A416" s="9" t="s">
        <v>58</v>
      </c>
      <c r="B416" s="33" t="n">
        <v>42607</v>
      </c>
    </row>
    <row r="417" customFormat="false" ht="14.4" hidden="false" customHeight="false" outlineLevel="0" collapsed="false">
      <c r="A417" s="0" t="s">
        <v>526</v>
      </c>
      <c r="B417" s="33" t="n">
        <v>41833</v>
      </c>
    </row>
    <row r="418" customFormat="false" ht="14.4" hidden="false" customHeight="false" outlineLevel="0" collapsed="false">
      <c r="A418" s="0" t="s">
        <v>526</v>
      </c>
      <c r="B418" s="33" t="n">
        <v>41917</v>
      </c>
    </row>
    <row r="419" customFormat="false" ht="14.4" hidden="false" customHeight="false" outlineLevel="0" collapsed="false">
      <c r="A419" s="0" t="s">
        <v>526</v>
      </c>
      <c r="B419" s="33" t="n">
        <v>42162</v>
      </c>
    </row>
    <row r="420" customFormat="false" ht="14.4" hidden="false" customHeight="false" outlineLevel="0" collapsed="false">
      <c r="A420" s="0" t="s">
        <v>527</v>
      </c>
      <c r="B420" s="33" t="n">
        <v>42912</v>
      </c>
    </row>
    <row r="421" customFormat="false" ht="14.4" hidden="false" customHeight="false" outlineLevel="0" collapsed="false">
      <c r="A421" s="0" t="s">
        <v>528</v>
      </c>
      <c r="B421" s="33" t="n">
        <v>42169</v>
      </c>
    </row>
    <row r="422" customFormat="false" ht="14.4" hidden="false" customHeight="false" outlineLevel="0" collapsed="false">
      <c r="A422" s="0" t="s">
        <v>529</v>
      </c>
      <c r="B422" s="33" t="n">
        <v>41833</v>
      </c>
    </row>
    <row r="423" customFormat="false" ht="14.4" hidden="false" customHeight="false" outlineLevel="0" collapsed="false">
      <c r="A423" s="0" t="s">
        <v>530</v>
      </c>
      <c r="B423" s="33" t="n">
        <v>42099</v>
      </c>
    </row>
    <row r="424" customFormat="false" ht="14.4" hidden="false" customHeight="false" outlineLevel="0" collapsed="false">
      <c r="A424" s="0" t="s">
        <v>531</v>
      </c>
      <c r="B424" s="33" t="n">
        <v>42174</v>
      </c>
    </row>
    <row r="425" customFormat="false" ht="14.4" hidden="false" customHeight="false" outlineLevel="0" collapsed="false">
      <c r="A425" s="0" t="s">
        <v>532</v>
      </c>
      <c r="B425" s="33" t="n">
        <v>42174</v>
      </c>
    </row>
    <row r="426" customFormat="false" ht="14.4" hidden="false" customHeight="false" outlineLevel="0" collapsed="false">
      <c r="A426" s="35" t="s">
        <v>533</v>
      </c>
      <c r="B426" s="33" t="n">
        <v>43052</v>
      </c>
    </row>
    <row r="427" customFormat="false" ht="14.4" hidden="false" customHeight="false" outlineLevel="0" collapsed="false">
      <c r="A427" s="0" t="s">
        <v>534</v>
      </c>
      <c r="B427" s="33" t="n">
        <v>42174</v>
      </c>
    </row>
    <row r="428" customFormat="false" ht="14.4" hidden="false" customHeight="false" outlineLevel="0" collapsed="false">
      <c r="A428" s="0" t="s">
        <v>535</v>
      </c>
      <c r="B428" s="33" t="n">
        <v>42953</v>
      </c>
    </row>
    <row r="429" customFormat="false" ht="14.4" hidden="false" customHeight="false" outlineLevel="0" collapsed="false">
      <c r="A429" s="0" t="s">
        <v>536</v>
      </c>
      <c r="B429" s="33" t="n">
        <v>42113</v>
      </c>
    </row>
    <row r="430" customFormat="false" ht="14.4" hidden="false" customHeight="false" outlineLevel="0" collapsed="false">
      <c r="A430" s="0" t="s">
        <v>537</v>
      </c>
      <c r="B430" s="33" t="n">
        <v>41945</v>
      </c>
    </row>
    <row r="431" customFormat="false" ht="14.4" hidden="false" customHeight="false" outlineLevel="0" collapsed="false">
      <c r="A431" s="0" t="s">
        <v>538</v>
      </c>
      <c r="B431" s="33" t="n">
        <v>42113</v>
      </c>
    </row>
    <row r="432" customFormat="false" ht="14.4" hidden="false" customHeight="false" outlineLevel="0" collapsed="false">
      <c r="A432" s="0" t="s">
        <v>539</v>
      </c>
      <c r="B432" s="33" t="n">
        <v>42113</v>
      </c>
    </row>
    <row r="433" customFormat="false" ht="14.4" hidden="false" customHeight="false" outlineLevel="0" collapsed="false">
      <c r="A433" s="0" t="s">
        <v>540</v>
      </c>
      <c r="B433" s="33" t="n">
        <v>41945</v>
      </c>
    </row>
    <row r="434" customFormat="false" ht="14.4" hidden="false" customHeight="false" outlineLevel="0" collapsed="false">
      <c r="A434" s="0" t="s">
        <v>540</v>
      </c>
      <c r="B434" s="33" t="n">
        <v>42113</v>
      </c>
    </row>
    <row r="435" customFormat="false" ht="14.4" hidden="false" customHeight="false" outlineLevel="0" collapsed="false">
      <c r="A435" s="0" t="s">
        <v>541</v>
      </c>
      <c r="B435" s="33" t="n">
        <v>41945</v>
      </c>
    </row>
    <row r="436" customFormat="false" ht="14.4" hidden="false" customHeight="false" outlineLevel="0" collapsed="false">
      <c r="A436" s="0" t="s">
        <v>542</v>
      </c>
      <c r="B436" s="33" t="n">
        <v>42162</v>
      </c>
    </row>
    <row r="437" customFormat="false" ht="14.4" hidden="false" customHeight="false" outlineLevel="0" collapsed="false">
      <c r="A437" s="0" t="s">
        <v>542</v>
      </c>
      <c r="B437" s="33" t="n">
        <v>42673</v>
      </c>
    </row>
    <row r="438" customFormat="false" ht="14.4" hidden="false" customHeight="false" outlineLevel="0" collapsed="false">
      <c r="A438" s="0" t="s">
        <v>543</v>
      </c>
      <c r="B438" s="33" t="n">
        <v>42659</v>
      </c>
    </row>
    <row r="439" customFormat="false" ht="14.4" hidden="false" customHeight="false" outlineLevel="0" collapsed="false">
      <c r="A439" s="0" t="s">
        <v>544</v>
      </c>
      <c r="B439" s="33" t="n">
        <v>42211</v>
      </c>
    </row>
    <row r="440" customFormat="false" ht="14.4" hidden="false" customHeight="false" outlineLevel="0" collapsed="false">
      <c r="A440" s="0" t="s">
        <v>545</v>
      </c>
      <c r="B440" s="33" t="n">
        <v>42182</v>
      </c>
    </row>
    <row r="441" customFormat="false" ht="14.4" hidden="false" customHeight="false" outlineLevel="0" collapsed="false">
      <c r="A441" s="0" t="s">
        <v>546</v>
      </c>
      <c r="B441" s="33" t="n">
        <v>42216</v>
      </c>
    </row>
    <row r="442" customFormat="false" ht="14.4" hidden="false" customHeight="false" outlineLevel="0" collapsed="false">
      <c r="A442" s="0" t="s">
        <v>547</v>
      </c>
      <c r="B442" s="33" t="n">
        <v>42071</v>
      </c>
    </row>
    <row r="443" customFormat="false" ht="14.4" hidden="false" customHeight="false" outlineLevel="0" collapsed="false">
      <c r="A443" s="0" t="s">
        <v>547</v>
      </c>
      <c r="B443" s="33" t="n">
        <v>42085</v>
      </c>
    </row>
    <row r="444" customFormat="false" ht="14.4" hidden="false" customHeight="false" outlineLevel="0" collapsed="false">
      <c r="A444" s="0" t="s">
        <v>547</v>
      </c>
      <c r="B444" s="33" t="n">
        <v>42225</v>
      </c>
    </row>
    <row r="445" customFormat="false" ht="14.4" hidden="false" customHeight="false" outlineLevel="0" collapsed="false">
      <c r="A445" s="0" t="s">
        <v>548</v>
      </c>
      <c r="B445" s="33" t="n">
        <v>42449</v>
      </c>
    </row>
    <row r="446" customFormat="false" ht="14.4" hidden="false" customHeight="false" outlineLevel="0" collapsed="false">
      <c r="A446" s="0" t="s">
        <v>164</v>
      </c>
      <c r="B446" s="33" t="n">
        <v>41833</v>
      </c>
    </row>
    <row r="447" customFormat="false" ht="14.4" hidden="false" customHeight="false" outlineLevel="0" collapsed="false">
      <c r="A447" s="0" t="s">
        <v>164</v>
      </c>
      <c r="B447" s="33" t="n">
        <v>42386</v>
      </c>
    </row>
    <row r="448" customFormat="false" ht="14.4" hidden="false" customHeight="false" outlineLevel="0" collapsed="false">
      <c r="A448" s="0" t="s">
        <v>549</v>
      </c>
      <c r="B448" s="33" t="n">
        <v>42225</v>
      </c>
    </row>
    <row r="449" customFormat="false" ht="14.4" hidden="false" customHeight="false" outlineLevel="0" collapsed="false">
      <c r="A449" s="0" t="s">
        <v>550</v>
      </c>
      <c r="B449" s="33" t="n">
        <v>42182</v>
      </c>
    </row>
    <row r="450" customFormat="false" ht="14.4" hidden="false" customHeight="false" outlineLevel="0" collapsed="false">
      <c r="A450" s="0" t="s">
        <v>551</v>
      </c>
      <c r="B450" s="33" t="n">
        <v>42182</v>
      </c>
    </row>
    <row r="451" customFormat="false" ht="14.4" hidden="false" customHeight="false" outlineLevel="0" collapsed="false">
      <c r="A451" s="0" t="s">
        <v>552</v>
      </c>
      <c r="B451" s="33" t="n">
        <v>42267</v>
      </c>
    </row>
    <row r="452" customFormat="false" ht="14.4" hidden="false" customHeight="false" outlineLevel="0" collapsed="false">
      <c r="A452" s="0" t="s">
        <v>553</v>
      </c>
      <c r="B452" s="33" t="n">
        <v>42232</v>
      </c>
    </row>
    <row r="453" customFormat="false" ht="14.4" hidden="false" customHeight="false" outlineLevel="0" collapsed="false">
      <c r="A453" s="0" t="s">
        <v>553</v>
      </c>
      <c r="B453" s="33" t="n">
        <v>42239</v>
      </c>
    </row>
    <row r="454" customFormat="false" ht="14.4" hidden="false" customHeight="false" outlineLevel="0" collapsed="false">
      <c r="A454" s="0" t="s">
        <v>553</v>
      </c>
      <c r="B454" s="33" t="n">
        <v>42253</v>
      </c>
    </row>
    <row r="455" customFormat="false" ht="14.4" hidden="false" customHeight="false" outlineLevel="0" collapsed="false">
      <c r="A455" s="0" t="s">
        <v>554</v>
      </c>
      <c r="B455" s="33" t="n">
        <v>41924</v>
      </c>
    </row>
    <row r="456" customFormat="false" ht="14.4" hidden="false" customHeight="false" outlineLevel="0" collapsed="false">
      <c r="A456" s="35" t="s">
        <v>555</v>
      </c>
      <c r="B456" s="33" t="n">
        <v>42785</v>
      </c>
    </row>
    <row r="457" customFormat="false" ht="14.4" hidden="false" customHeight="false" outlineLevel="0" collapsed="false">
      <c r="A457" s="0" t="s">
        <v>556</v>
      </c>
      <c r="B457" s="33" t="n">
        <v>41574</v>
      </c>
    </row>
    <row r="458" customFormat="false" ht="14.4" hidden="false" customHeight="false" outlineLevel="0" collapsed="false">
      <c r="A458" s="9" t="s">
        <v>557</v>
      </c>
      <c r="B458" s="33" t="n">
        <f aca="false">B457+1</f>
        <v>41575</v>
      </c>
    </row>
    <row r="459" customFormat="false" ht="14.4" hidden="false" customHeight="false" outlineLevel="0" collapsed="false">
      <c r="A459" s="0" t="s">
        <v>558</v>
      </c>
      <c r="B459" s="33" t="n">
        <v>41939</v>
      </c>
    </row>
    <row r="460" customFormat="false" ht="14.4" hidden="false" customHeight="false" outlineLevel="0" collapsed="false">
      <c r="A460" s="0" t="s">
        <v>559</v>
      </c>
      <c r="B460" s="33" t="n">
        <v>42267</v>
      </c>
    </row>
    <row r="461" customFormat="false" ht="14.4" hidden="false" customHeight="false" outlineLevel="0" collapsed="false">
      <c r="A461" s="0" t="s">
        <v>559</v>
      </c>
      <c r="B461" s="33" t="n">
        <v>42281</v>
      </c>
    </row>
    <row r="462" customFormat="false" ht="14.4" hidden="false" customHeight="false" outlineLevel="0" collapsed="false">
      <c r="A462" s="0" t="s">
        <v>560</v>
      </c>
      <c r="B462" s="33" t="n">
        <v>42463</v>
      </c>
    </row>
    <row r="463" customFormat="false" ht="14.4" hidden="false" customHeight="false" outlineLevel="0" collapsed="false">
      <c r="A463" s="0" t="s">
        <v>561</v>
      </c>
      <c r="B463" s="33" t="n">
        <v>41798</v>
      </c>
    </row>
    <row r="464" customFormat="false" ht="14.4" hidden="false" customHeight="false" outlineLevel="0" collapsed="false">
      <c r="A464" s="0" t="s">
        <v>562</v>
      </c>
      <c r="B464" s="33" t="n">
        <v>41833</v>
      </c>
    </row>
    <row r="465" customFormat="false" ht="14.4" hidden="false" customHeight="false" outlineLevel="0" collapsed="false">
      <c r="A465" s="0" t="s">
        <v>562</v>
      </c>
      <c r="B465" s="33" t="n">
        <v>42078</v>
      </c>
    </row>
    <row r="466" customFormat="false" ht="14.4" hidden="false" customHeight="false" outlineLevel="0" collapsed="false">
      <c r="A466" s="0" t="s">
        <v>562</v>
      </c>
      <c r="B466" s="33" t="n">
        <v>42309</v>
      </c>
    </row>
    <row r="467" customFormat="false" ht="14.4" hidden="false" customHeight="false" outlineLevel="0" collapsed="false">
      <c r="A467" s="35" t="s">
        <v>563</v>
      </c>
      <c r="B467" s="33" t="n">
        <v>42778</v>
      </c>
    </row>
    <row r="468" customFormat="false" ht="14.4" hidden="false" customHeight="false" outlineLevel="0" collapsed="false">
      <c r="A468" s="0" t="s">
        <v>564</v>
      </c>
      <c r="B468" s="33" t="n">
        <v>43191</v>
      </c>
    </row>
    <row r="469" customFormat="false" ht="14.4" hidden="false" customHeight="false" outlineLevel="0" collapsed="false">
      <c r="A469" s="0" t="s">
        <v>565</v>
      </c>
      <c r="B469" s="33" t="n">
        <v>41490</v>
      </c>
    </row>
    <row r="470" customFormat="false" ht="14.4" hidden="false" customHeight="false" outlineLevel="0" collapsed="false">
      <c r="A470" s="35" t="s">
        <v>566</v>
      </c>
      <c r="B470" s="33" t="n">
        <v>42519</v>
      </c>
    </row>
    <row r="471" customFormat="false" ht="14.4" hidden="false" customHeight="false" outlineLevel="0" collapsed="false">
      <c r="A471" s="35" t="s">
        <v>567</v>
      </c>
      <c r="B471" s="33" t="n">
        <v>43058</v>
      </c>
    </row>
    <row r="472" customFormat="false" ht="14.4" hidden="false" customHeight="false" outlineLevel="0" collapsed="false">
      <c r="A472" s="9" t="s">
        <v>568</v>
      </c>
      <c r="B472" s="33" t="n">
        <v>42936</v>
      </c>
    </row>
    <row r="473" customFormat="false" ht="14.4" hidden="false" customHeight="false" outlineLevel="0" collapsed="false">
      <c r="A473" s="0" t="s">
        <v>569</v>
      </c>
      <c r="B473" s="33" t="n">
        <v>41959</v>
      </c>
    </row>
    <row r="474" customFormat="false" ht="14.4" hidden="false" customHeight="false" outlineLevel="0" collapsed="false">
      <c r="A474" s="35" t="s">
        <v>570</v>
      </c>
      <c r="B474" s="33" t="n">
        <v>43198</v>
      </c>
    </row>
    <row r="475" customFormat="false" ht="14.4" hidden="false" customHeight="false" outlineLevel="0" collapsed="false">
      <c r="A475" s="0" t="s">
        <v>571</v>
      </c>
      <c r="B475" s="33" t="n">
        <v>42813</v>
      </c>
    </row>
    <row r="476" customFormat="false" ht="14.4" hidden="false" customHeight="false" outlineLevel="0" collapsed="false">
      <c r="A476" s="0" t="s">
        <v>572</v>
      </c>
      <c r="B476" s="33" t="n">
        <v>42638</v>
      </c>
    </row>
    <row r="477" customFormat="false" ht="14.4" hidden="false" customHeight="false" outlineLevel="0" collapsed="false">
      <c r="A477" s="0" t="s">
        <v>573</v>
      </c>
      <c r="B477" s="33" t="n">
        <v>41987</v>
      </c>
    </row>
    <row r="478" customFormat="false" ht="14.4" hidden="false" customHeight="false" outlineLevel="0" collapsed="false">
      <c r="A478" s="0" t="s">
        <v>573</v>
      </c>
      <c r="B478" s="33" t="n">
        <v>42260</v>
      </c>
    </row>
    <row r="479" customFormat="false" ht="14.4" hidden="false" customHeight="false" outlineLevel="0" collapsed="false">
      <c r="A479" s="9" t="s">
        <v>574</v>
      </c>
      <c r="B479" s="33" t="n">
        <v>42908</v>
      </c>
    </row>
    <row r="480" customFormat="false" ht="14.4" hidden="false" customHeight="false" outlineLevel="0" collapsed="false">
      <c r="A480" s="0" t="s">
        <v>575</v>
      </c>
      <c r="B480" s="33" t="n">
        <v>42548</v>
      </c>
    </row>
    <row r="481" customFormat="false" ht="14.4" hidden="false" customHeight="false" outlineLevel="0" collapsed="false">
      <c r="A481" s="0" t="s">
        <v>576</v>
      </c>
      <c r="B481" s="33" t="n">
        <v>41672</v>
      </c>
    </row>
    <row r="482" customFormat="false" ht="14.4" hidden="false" customHeight="false" outlineLevel="0" collapsed="false">
      <c r="A482" s="0" t="s">
        <v>577</v>
      </c>
      <c r="B482" s="33" t="n">
        <v>43226</v>
      </c>
    </row>
    <row r="483" customFormat="false" ht="14.4" hidden="false" customHeight="false" outlineLevel="0" collapsed="false">
      <c r="A483" s="0" t="s">
        <v>578</v>
      </c>
      <c r="B483" s="33" t="n">
        <v>42905</v>
      </c>
    </row>
    <row r="484" customFormat="false" ht="14.4" hidden="false" customHeight="false" outlineLevel="0" collapsed="false">
      <c r="A484" s="22" t="s">
        <v>96</v>
      </c>
      <c r="B484" s="33" t="n">
        <v>42529</v>
      </c>
    </row>
    <row r="485" customFormat="false" ht="14.4" hidden="false" customHeight="false" outlineLevel="0" collapsed="false">
      <c r="A485" s="22" t="s">
        <v>96</v>
      </c>
      <c r="B485" s="33" t="n">
        <v>42543</v>
      </c>
    </row>
    <row r="486" customFormat="false" ht="14.4" hidden="false" customHeight="false" outlineLevel="0" collapsed="false">
      <c r="A486" s="0" t="s">
        <v>579</v>
      </c>
      <c r="B486" s="33" t="n">
        <v>41987</v>
      </c>
    </row>
    <row r="487" customFormat="false" ht="14.4" hidden="false" customHeight="false" outlineLevel="0" collapsed="false">
      <c r="A487" s="0" t="s">
        <v>580</v>
      </c>
      <c r="B487" s="33" t="n">
        <v>43121</v>
      </c>
    </row>
    <row r="488" customFormat="false" ht="14.4" hidden="false" customHeight="false" outlineLevel="0" collapsed="false">
      <c r="A488" s="0" t="s">
        <v>581</v>
      </c>
      <c r="B488" s="33" t="n">
        <v>42806</v>
      </c>
    </row>
    <row r="489" customFormat="false" ht="14.4" hidden="false" customHeight="false" outlineLevel="0" collapsed="false">
      <c r="A489" s="0" t="s">
        <v>582</v>
      </c>
      <c r="B489" s="33" t="n">
        <v>42260</v>
      </c>
    </row>
    <row r="490" customFormat="false" ht="14.4" hidden="false" customHeight="false" outlineLevel="0" collapsed="false">
      <c r="A490" s="0" t="s">
        <v>583</v>
      </c>
      <c r="B490" s="33" t="n">
        <v>41553</v>
      </c>
    </row>
    <row r="491" customFormat="false" ht="14.4" hidden="false" customHeight="false" outlineLevel="0" collapsed="false">
      <c r="A491" s="0" t="s">
        <v>584</v>
      </c>
      <c r="B491" s="33" t="n">
        <v>42995</v>
      </c>
    </row>
    <row r="492" customFormat="false" ht="14.4" hidden="false" customHeight="false" outlineLevel="0" collapsed="false">
      <c r="A492" s="0" t="s">
        <v>584</v>
      </c>
      <c r="B492" s="33" t="n">
        <v>42995</v>
      </c>
    </row>
    <row r="493" customFormat="false" ht="14.4" hidden="false" customHeight="false" outlineLevel="0" collapsed="false">
      <c r="A493" s="0" t="s">
        <v>585</v>
      </c>
      <c r="B493" s="33" t="n">
        <v>42323</v>
      </c>
    </row>
    <row r="494" customFormat="false" ht="14.4" hidden="false" customHeight="false" outlineLevel="0" collapsed="false">
      <c r="A494" s="37" t="s">
        <v>586</v>
      </c>
      <c r="B494" s="33" t="n">
        <v>42505</v>
      </c>
    </row>
    <row r="495" customFormat="false" ht="14.4" hidden="false" customHeight="false" outlineLevel="0" collapsed="false">
      <c r="A495" s="0" t="s">
        <v>587</v>
      </c>
      <c r="B495" s="33" t="n">
        <v>43129</v>
      </c>
    </row>
    <row r="496" customFormat="false" ht="14.4" hidden="false" customHeight="false" outlineLevel="0" collapsed="false">
      <c r="A496" s="0" t="s">
        <v>588</v>
      </c>
      <c r="B496" s="33" t="n">
        <v>43130</v>
      </c>
    </row>
    <row r="497" customFormat="false" ht="14.4" hidden="false" customHeight="false" outlineLevel="0" collapsed="false">
      <c r="A497" s="0" t="s">
        <v>128</v>
      </c>
      <c r="B497" s="33" t="n">
        <v>42471</v>
      </c>
    </row>
    <row r="498" customFormat="false" ht="14.4" hidden="false" customHeight="false" outlineLevel="0" collapsed="false">
      <c r="A498" s="0" t="s">
        <v>589</v>
      </c>
      <c r="B498" s="33" t="n">
        <v>42848</v>
      </c>
    </row>
    <row r="499" customFormat="false" ht="14.4" hidden="false" customHeight="false" outlineLevel="0" collapsed="false">
      <c r="A499" s="0" t="s">
        <v>590</v>
      </c>
      <c r="B499" s="33" t="n">
        <v>43132</v>
      </c>
    </row>
    <row r="500" customFormat="false" ht="14.4" hidden="false" customHeight="false" outlineLevel="0" collapsed="false">
      <c r="A500" s="0" t="s">
        <v>591</v>
      </c>
      <c r="B500" s="33" t="n">
        <v>43133</v>
      </c>
    </row>
    <row r="501" customFormat="false" ht="14.4" hidden="false" customHeight="false" outlineLevel="0" collapsed="false">
      <c r="A501" s="0" t="s">
        <v>592</v>
      </c>
      <c r="B501" s="33" t="n">
        <v>43131</v>
      </c>
    </row>
    <row r="502" customFormat="false" ht="14.4" hidden="false" customHeight="false" outlineLevel="0" collapsed="false">
      <c r="A502" s="0" t="s">
        <v>593</v>
      </c>
      <c r="B502" s="33" t="n">
        <v>42939</v>
      </c>
    </row>
    <row r="503" customFormat="false" ht="14.4" hidden="false" customHeight="false" outlineLevel="0" collapsed="false">
      <c r="A503" s="0" t="s">
        <v>594</v>
      </c>
      <c r="B503" s="33" t="n">
        <v>42820</v>
      </c>
    </row>
    <row r="504" customFormat="false" ht="14.4" hidden="false" customHeight="false" outlineLevel="0" collapsed="false">
      <c r="A504" s="0" t="s">
        <v>595</v>
      </c>
      <c r="B504" s="33" t="n">
        <v>42569</v>
      </c>
    </row>
    <row r="505" customFormat="false" ht="14.4" hidden="false" customHeight="false" outlineLevel="0" collapsed="false">
      <c r="A505" s="0" t="s">
        <v>596</v>
      </c>
      <c r="B505" s="33" t="n">
        <v>43080</v>
      </c>
    </row>
    <row r="506" customFormat="false" ht="14.4" hidden="false" customHeight="false" outlineLevel="0" collapsed="false">
      <c r="A506" s="0" t="s">
        <v>597</v>
      </c>
      <c r="B506" s="33" t="n">
        <v>42898</v>
      </c>
    </row>
    <row r="507" customFormat="false" ht="14.4" hidden="false" customHeight="false" outlineLevel="0" collapsed="false">
      <c r="A507" s="0" t="s">
        <v>598</v>
      </c>
      <c r="B507" s="33" t="n">
        <v>41840</v>
      </c>
    </row>
    <row r="508" customFormat="false" ht="14.4" hidden="false" customHeight="false" outlineLevel="0" collapsed="false">
      <c r="A508" s="0" t="s">
        <v>599</v>
      </c>
      <c r="B508" s="33" t="n">
        <v>43167</v>
      </c>
    </row>
    <row r="509" customFormat="false" ht="14.4" hidden="false" customHeight="false" outlineLevel="0" collapsed="false">
      <c r="A509" s="0" t="s">
        <v>600</v>
      </c>
      <c r="B509" s="33" t="n">
        <v>42195</v>
      </c>
    </row>
    <row r="510" customFormat="false" ht="14.4" hidden="false" customHeight="false" outlineLevel="0" collapsed="false">
      <c r="A510" s="0" t="s">
        <v>601</v>
      </c>
      <c r="B510" s="33" t="n">
        <v>41959</v>
      </c>
    </row>
    <row r="511" customFormat="false" ht="14.4" hidden="false" customHeight="false" outlineLevel="0" collapsed="false">
      <c r="A511" s="0" t="s">
        <v>602</v>
      </c>
      <c r="B511" s="33" t="n">
        <v>41966</v>
      </c>
    </row>
    <row r="512" customFormat="false" ht="14.4" hidden="false" customHeight="false" outlineLevel="0" collapsed="false">
      <c r="A512" s="0" t="s">
        <v>603</v>
      </c>
      <c r="B512" s="33" t="n">
        <v>42876</v>
      </c>
    </row>
    <row r="513" customFormat="false" ht="14.4" hidden="false" customHeight="false" outlineLevel="0" collapsed="false">
      <c r="A513" s="0" t="s">
        <v>604</v>
      </c>
      <c r="B513" s="33" t="n">
        <v>41945</v>
      </c>
    </row>
    <row r="514" customFormat="false" ht="14.4" hidden="false" customHeight="false" outlineLevel="0" collapsed="false">
      <c r="A514" s="0" t="s">
        <v>110</v>
      </c>
      <c r="B514" s="33" t="n">
        <v>42511</v>
      </c>
    </row>
    <row r="515" customFormat="false" ht="14.4" hidden="false" customHeight="false" outlineLevel="0" collapsed="false">
      <c r="A515" s="0" t="s">
        <v>605</v>
      </c>
      <c r="B515" s="33" t="n">
        <v>42743</v>
      </c>
    </row>
    <row r="516" customFormat="false" ht="14.4" hidden="false" customHeight="false" outlineLevel="0" collapsed="false">
      <c r="A516" s="0" t="s">
        <v>606</v>
      </c>
      <c r="B516" s="33" t="n">
        <v>42456</v>
      </c>
    </row>
    <row r="517" customFormat="false" ht="14.4" hidden="false" customHeight="false" outlineLevel="0" collapsed="false">
      <c r="A517" s="35" t="s">
        <v>607</v>
      </c>
      <c r="B517" s="33" t="n">
        <v>42730</v>
      </c>
    </row>
    <row r="518" customFormat="false" ht="14.4" hidden="false" customHeight="false" outlineLevel="0" collapsed="false">
      <c r="A518" s="0" t="s">
        <v>608</v>
      </c>
      <c r="B518" s="33" t="n">
        <v>42169</v>
      </c>
    </row>
    <row r="519" customFormat="false" ht="14.4" hidden="false" customHeight="false" outlineLevel="0" collapsed="false">
      <c r="A519" s="9" t="s">
        <v>609</v>
      </c>
      <c r="B519" s="33" t="n">
        <v>42966</v>
      </c>
    </row>
    <row r="520" customFormat="false" ht="14.4" hidden="false" customHeight="false" outlineLevel="0" collapsed="false">
      <c r="A520" s="0" t="s">
        <v>610</v>
      </c>
      <c r="B520" s="33" t="n">
        <v>42313</v>
      </c>
    </row>
    <row r="521" customFormat="false" ht="14.4" hidden="false" customHeight="false" outlineLevel="0" collapsed="false">
      <c r="A521" s="0" t="s">
        <v>611</v>
      </c>
      <c r="B521" s="33" t="n">
        <v>43086</v>
      </c>
    </row>
    <row r="522" customFormat="false" ht="14.4" hidden="false" customHeight="false" outlineLevel="0" collapsed="false">
      <c r="A522" s="0" t="s">
        <v>612</v>
      </c>
      <c r="B522" s="33" t="n">
        <v>42008</v>
      </c>
    </row>
    <row r="523" customFormat="false" ht="14.4" hidden="false" customHeight="false" outlineLevel="0" collapsed="false">
      <c r="A523" s="0" t="s">
        <v>613</v>
      </c>
      <c r="B523" s="33" t="n">
        <v>42554</v>
      </c>
    </row>
    <row r="524" customFormat="false" ht="14.4" hidden="false" customHeight="false" outlineLevel="0" collapsed="false">
      <c r="A524" s="0" t="s">
        <v>613</v>
      </c>
      <c r="B524" s="33" t="n">
        <v>42559</v>
      </c>
    </row>
    <row r="525" customFormat="false" ht="14.4" hidden="false" customHeight="false" outlineLevel="0" collapsed="false">
      <c r="A525" s="0" t="s">
        <v>124</v>
      </c>
      <c r="B525" s="33" t="n">
        <v>42471</v>
      </c>
    </row>
    <row r="526" customFormat="false" ht="14.4" hidden="false" customHeight="false" outlineLevel="0" collapsed="false">
      <c r="A526" s="18" t="s">
        <v>98</v>
      </c>
      <c r="B526" s="33" t="n">
        <v>42530</v>
      </c>
    </row>
    <row r="527" customFormat="false" ht="14.4" hidden="false" customHeight="false" outlineLevel="0" collapsed="false">
      <c r="A527" s="18" t="s">
        <v>98</v>
      </c>
      <c r="B527" s="33" t="n">
        <v>42544</v>
      </c>
    </row>
    <row r="528" customFormat="false" ht="14.4" hidden="false" customHeight="false" outlineLevel="0" collapsed="false">
      <c r="A528" s="0" t="s">
        <v>614</v>
      </c>
      <c r="B528" s="33" t="n">
        <v>41651</v>
      </c>
    </row>
    <row r="529" customFormat="false" ht="14.4" hidden="false" customHeight="false" outlineLevel="0" collapsed="false">
      <c r="A529" s="0" t="s">
        <v>615</v>
      </c>
      <c r="B529" s="33" t="n">
        <v>43226</v>
      </c>
    </row>
    <row r="530" customFormat="false" ht="14.4" hidden="false" customHeight="false" outlineLevel="0" collapsed="false">
      <c r="A530" s="0" t="s">
        <v>616</v>
      </c>
      <c r="B530" s="33" t="n">
        <v>42400</v>
      </c>
    </row>
    <row r="531" customFormat="false" ht="14.4" hidden="false" customHeight="false" outlineLevel="0" collapsed="false">
      <c r="A531" s="0" t="s">
        <v>617</v>
      </c>
      <c r="B531" s="33" t="n">
        <v>42239</v>
      </c>
    </row>
    <row r="532" customFormat="false" ht="14.4" hidden="false" customHeight="false" outlineLevel="0" collapsed="false">
      <c r="A532" s="0" t="s">
        <v>618</v>
      </c>
      <c r="B532" s="33" t="n">
        <v>42778</v>
      </c>
    </row>
    <row r="533" customFormat="false" ht="14.4" hidden="false" customHeight="false" outlineLevel="0" collapsed="false">
      <c r="A533" s="0" t="s">
        <v>619</v>
      </c>
      <c r="B533" s="33" t="n">
        <v>42239</v>
      </c>
    </row>
    <row r="534" customFormat="false" ht="14.4" hidden="false" customHeight="false" outlineLevel="0" collapsed="false">
      <c r="A534" s="0" t="s">
        <v>620</v>
      </c>
      <c r="B534" s="33" t="n">
        <v>42295</v>
      </c>
    </row>
    <row r="535" customFormat="false" ht="14.4" hidden="false" customHeight="false" outlineLevel="0" collapsed="false">
      <c r="A535" s="0" t="s">
        <v>621</v>
      </c>
      <c r="B535" s="33" t="n">
        <v>41994</v>
      </c>
    </row>
    <row r="536" customFormat="false" ht="14.4" hidden="false" customHeight="false" outlineLevel="0" collapsed="false">
      <c r="A536" s="9" t="s">
        <v>622</v>
      </c>
      <c r="B536" s="33" t="n">
        <v>42906</v>
      </c>
    </row>
    <row r="537" customFormat="false" ht="14.4" hidden="false" customHeight="false" outlineLevel="0" collapsed="false">
      <c r="A537" s="35" t="s">
        <v>623</v>
      </c>
      <c r="B537" s="33" t="n">
        <v>43233</v>
      </c>
    </row>
    <row r="538" customFormat="false" ht="14.4" hidden="false" customHeight="false" outlineLevel="0" collapsed="false">
      <c r="A538" s="0" t="s">
        <v>624</v>
      </c>
      <c r="B538" s="33" t="n">
        <v>41609</v>
      </c>
    </row>
    <row r="539" customFormat="false" ht="14.4" hidden="false" customHeight="false" outlineLevel="0" collapsed="false">
      <c r="A539" s="0" t="s">
        <v>625</v>
      </c>
      <c r="B539" s="33" t="n">
        <v>43001</v>
      </c>
    </row>
    <row r="540" customFormat="false" ht="14.4" hidden="false" customHeight="false" outlineLevel="0" collapsed="false">
      <c r="A540" s="0" t="s">
        <v>625</v>
      </c>
      <c r="B540" s="33" t="n">
        <v>43001</v>
      </c>
    </row>
    <row r="541" customFormat="false" ht="14.4" hidden="false" customHeight="false" outlineLevel="0" collapsed="false">
      <c r="A541" s="9" t="s">
        <v>626</v>
      </c>
      <c r="B541" s="33" t="n">
        <v>42933</v>
      </c>
    </row>
    <row r="542" customFormat="false" ht="14.4" hidden="false" customHeight="false" outlineLevel="0" collapsed="false">
      <c r="A542" s="0" t="s">
        <v>627</v>
      </c>
      <c r="B542" s="33" t="n">
        <v>41798</v>
      </c>
    </row>
    <row r="543" customFormat="false" ht="14.4" hidden="false" customHeight="false" outlineLevel="0" collapsed="false">
      <c r="A543" s="0" t="s">
        <v>628</v>
      </c>
      <c r="B543" s="33" t="n">
        <v>43165</v>
      </c>
    </row>
    <row r="544" customFormat="false" ht="14.4" hidden="false" customHeight="false" outlineLevel="0" collapsed="false">
      <c r="A544" s="0" t="s">
        <v>629</v>
      </c>
      <c r="B544" s="33" t="n">
        <v>41553</v>
      </c>
    </row>
    <row r="545" customFormat="false" ht="14.4" hidden="false" customHeight="false" outlineLevel="0" collapsed="false">
      <c r="A545" s="0" t="s">
        <v>630</v>
      </c>
      <c r="B545" s="33" t="n">
        <v>42153</v>
      </c>
    </row>
    <row r="546" customFormat="false" ht="14.4" hidden="false" customHeight="false" outlineLevel="0" collapsed="false">
      <c r="A546" s="0" t="s">
        <v>631</v>
      </c>
      <c r="B546" s="33" t="n">
        <v>41581</v>
      </c>
    </row>
    <row r="547" customFormat="false" ht="14.4" hidden="false" customHeight="false" outlineLevel="0" collapsed="false">
      <c r="A547" s="0" t="s">
        <v>631</v>
      </c>
      <c r="B547" s="33" t="n">
        <v>42286</v>
      </c>
    </row>
    <row r="548" customFormat="false" ht="14.4" hidden="false" customHeight="false" outlineLevel="0" collapsed="false">
      <c r="A548" s="0" t="s">
        <v>632</v>
      </c>
      <c r="B548" s="33" t="n">
        <v>43108</v>
      </c>
    </row>
    <row r="549" customFormat="false" ht="14.4" hidden="false" customHeight="false" outlineLevel="0" collapsed="false">
      <c r="A549" s="0" t="s">
        <v>633</v>
      </c>
      <c r="B549" s="33" t="n">
        <v>42898</v>
      </c>
    </row>
    <row r="550" customFormat="false" ht="14.4" hidden="false" customHeight="false" outlineLevel="0" collapsed="false">
      <c r="A550" s="0" t="s">
        <v>634</v>
      </c>
      <c r="B550" s="33" t="n">
        <v>41721</v>
      </c>
    </row>
    <row r="551" customFormat="false" ht="14.4" hidden="false" customHeight="false" outlineLevel="0" collapsed="false">
      <c r="A551" s="0" t="s">
        <v>635</v>
      </c>
      <c r="B551" s="33" t="n">
        <v>41735</v>
      </c>
    </row>
    <row r="552" customFormat="false" ht="14.4" hidden="false" customHeight="false" outlineLevel="0" collapsed="false">
      <c r="A552" s="0" t="s">
        <v>636</v>
      </c>
      <c r="B552" s="33" t="n">
        <v>41735</v>
      </c>
    </row>
    <row r="553" customFormat="false" ht="14.4" hidden="false" customHeight="false" outlineLevel="0" collapsed="false">
      <c r="A553" s="0" t="s">
        <v>637</v>
      </c>
      <c r="B553" s="33" t="n">
        <v>41735</v>
      </c>
    </row>
    <row r="554" customFormat="false" ht="14.4" hidden="false" customHeight="false" outlineLevel="0" collapsed="false">
      <c r="A554" s="0" t="s">
        <v>638</v>
      </c>
      <c r="B554" s="33" t="n">
        <v>41462</v>
      </c>
    </row>
    <row r="555" customFormat="false" ht="14.4" hidden="false" customHeight="false" outlineLevel="0" collapsed="false">
      <c r="A555" s="0" t="s">
        <v>638</v>
      </c>
      <c r="B555" s="33" t="n">
        <v>42673</v>
      </c>
    </row>
    <row r="556" customFormat="false" ht="14.4" hidden="false" customHeight="false" outlineLevel="0" collapsed="false">
      <c r="A556" s="0" t="s">
        <v>639</v>
      </c>
      <c r="B556" s="33" t="n">
        <v>43219</v>
      </c>
    </row>
    <row r="557" customFormat="false" ht="14.4" hidden="false" customHeight="false" outlineLevel="0" collapsed="false">
      <c r="A557" s="10" t="s">
        <v>640</v>
      </c>
      <c r="B557" s="33" t="n">
        <v>42629</v>
      </c>
    </row>
    <row r="558" customFormat="false" ht="14.4" hidden="false" customHeight="false" outlineLevel="0" collapsed="false">
      <c r="A558" s="0" t="s">
        <v>641</v>
      </c>
      <c r="B558" s="33" t="n">
        <v>43114</v>
      </c>
    </row>
    <row r="559" customFormat="false" ht="14.4" hidden="false" customHeight="false" outlineLevel="0" collapsed="false">
      <c r="A559" s="0" t="s">
        <v>642</v>
      </c>
      <c r="B559" s="33" t="n">
        <v>42246</v>
      </c>
    </row>
    <row r="560" customFormat="false" ht="14.4" hidden="false" customHeight="false" outlineLevel="0" collapsed="false">
      <c r="A560" s="0" t="s">
        <v>643</v>
      </c>
      <c r="B560" s="33" t="n">
        <v>41462</v>
      </c>
    </row>
    <row r="561" customFormat="false" ht="14.4" hidden="false" customHeight="false" outlineLevel="0" collapsed="false">
      <c r="A561" s="0" t="s">
        <v>644</v>
      </c>
      <c r="B561" s="33" t="n">
        <v>42169</v>
      </c>
    </row>
    <row r="562" customFormat="false" ht="14.4" hidden="false" customHeight="false" outlineLevel="0" collapsed="false">
      <c r="A562" s="0" t="s">
        <v>645</v>
      </c>
      <c r="B562" s="33" t="n">
        <v>42722</v>
      </c>
    </row>
    <row r="563" customFormat="false" ht="14.4" hidden="false" customHeight="false" outlineLevel="0" collapsed="false">
      <c r="A563" s="0" t="s">
        <v>646</v>
      </c>
      <c r="B563" s="33" t="n">
        <v>41672</v>
      </c>
    </row>
    <row r="564" customFormat="false" ht="14.4" hidden="false" customHeight="false" outlineLevel="0" collapsed="false">
      <c r="A564" s="0" t="s">
        <v>646</v>
      </c>
      <c r="B564" s="33" t="n">
        <v>42592</v>
      </c>
    </row>
    <row r="565" customFormat="false" ht="14.4" hidden="false" customHeight="false" outlineLevel="0" collapsed="false">
      <c r="A565" s="0" t="s">
        <v>647</v>
      </c>
      <c r="B565" s="33" t="n">
        <v>43219</v>
      </c>
    </row>
    <row r="566" customFormat="false" ht="14.4" hidden="false" customHeight="false" outlineLevel="0" collapsed="false">
      <c r="A566" s="0" t="s">
        <v>648</v>
      </c>
      <c r="B566" s="33" t="n">
        <v>42722</v>
      </c>
    </row>
    <row r="567" customFormat="false" ht="14.4" hidden="false" customHeight="false" outlineLevel="0" collapsed="false">
      <c r="A567" s="0" t="s">
        <v>648</v>
      </c>
      <c r="B567" s="33" t="n">
        <v>43001</v>
      </c>
    </row>
    <row r="568" customFormat="false" ht="14.4" hidden="false" customHeight="false" outlineLevel="0" collapsed="false">
      <c r="A568" s="0" t="s">
        <v>648</v>
      </c>
      <c r="B568" s="33" t="n">
        <v>43001</v>
      </c>
    </row>
    <row r="569" customFormat="false" ht="14.4" hidden="false" customHeight="false" outlineLevel="0" collapsed="false">
      <c r="A569" s="0" t="s">
        <v>168</v>
      </c>
      <c r="B569" s="33" t="n">
        <v>41910</v>
      </c>
    </row>
    <row r="570" customFormat="false" ht="14.4" hidden="false" customHeight="false" outlineLevel="0" collapsed="false">
      <c r="A570" s="0" t="s">
        <v>168</v>
      </c>
      <c r="B570" s="33" t="n">
        <v>42298</v>
      </c>
    </row>
    <row r="571" customFormat="false" ht="14.4" hidden="false" customHeight="false" outlineLevel="0" collapsed="false">
      <c r="A571" s="0" t="s">
        <v>168</v>
      </c>
      <c r="B571" s="33" t="n">
        <v>42386</v>
      </c>
    </row>
    <row r="572" customFormat="false" ht="14.4" hidden="false" customHeight="false" outlineLevel="0" collapsed="false">
      <c r="A572" s="0" t="s">
        <v>168</v>
      </c>
      <c r="B572" s="33" t="n">
        <v>42764</v>
      </c>
    </row>
    <row r="573" customFormat="false" ht="14.4" hidden="false" customHeight="false" outlineLevel="0" collapsed="false">
      <c r="A573" s="0" t="s">
        <v>649</v>
      </c>
      <c r="B573" s="33" t="n">
        <v>41910</v>
      </c>
    </row>
    <row r="574" customFormat="false" ht="14.4" hidden="false" customHeight="false" outlineLevel="0" collapsed="false">
      <c r="A574" s="0" t="s">
        <v>650</v>
      </c>
      <c r="B574" s="33" t="n">
        <v>41518</v>
      </c>
    </row>
    <row r="575" customFormat="false" ht="14.4" hidden="false" customHeight="false" outlineLevel="0" collapsed="false">
      <c r="A575" s="0" t="s">
        <v>651</v>
      </c>
      <c r="B575" s="33" t="n">
        <v>41910</v>
      </c>
    </row>
    <row r="576" customFormat="false" ht="14.4" hidden="false" customHeight="false" outlineLevel="0" collapsed="false">
      <c r="A576" s="0" t="s">
        <v>652</v>
      </c>
      <c r="B576" s="33" t="n">
        <v>41910</v>
      </c>
    </row>
    <row r="577" customFormat="false" ht="14.4" hidden="false" customHeight="false" outlineLevel="0" collapsed="false">
      <c r="A577" s="0" t="s">
        <v>652</v>
      </c>
      <c r="B577" s="33" t="n">
        <v>42286</v>
      </c>
    </row>
    <row r="578" customFormat="false" ht="14.4" hidden="false" customHeight="false" outlineLevel="0" collapsed="false">
      <c r="A578" s="0" t="s">
        <v>653</v>
      </c>
      <c r="B578" s="33" t="n">
        <v>42898</v>
      </c>
    </row>
    <row r="579" customFormat="false" ht="14.4" hidden="false" customHeight="false" outlineLevel="0" collapsed="false">
      <c r="A579" s="35" t="s">
        <v>654</v>
      </c>
      <c r="B579" s="33" t="n">
        <v>42918</v>
      </c>
    </row>
    <row r="580" customFormat="false" ht="14.4" hidden="false" customHeight="false" outlineLevel="0" collapsed="false">
      <c r="A580" s="0" t="s">
        <v>655</v>
      </c>
      <c r="B580" s="33" t="n">
        <v>41910</v>
      </c>
    </row>
    <row r="581" customFormat="false" ht="14.4" hidden="false" customHeight="false" outlineLevel="0" collapsed="false">
      <c r="A581" s="0" t="s">
        <v>100</v>
      </c>
      <c r="B581" s="33" t="n">
        <v>41497</v>
      </c>
    </row>
    <row r="582" customFormat="false" ht="14.4" hidden="false" customHeight="false" outlineLevel="0" collapsed="false">
      <c r="A582" s="0" t="s">
        <v>100</v>
      </c>
      <c r="B582" s="33" t="n">
        <v>42298</v>
      </c>
    </row>
    <row r="583" customFormat="false" ht="14.4" hidden="false" customHeight="false" outlineLevel="0" collapsed="false">
      <c r="A583" s="9" t="s">
        <v>100</v>
      </c>
      <c r="B583" s="33" t="n">
        <v>42531</v>
      </c>
    </row>
    <row r="584" customFormat="false" ht="14.4" hidden="false" customHeight="false" outlineLevel="0" collapsed="false">
      <c r="A584" s="9" t="s">
        <v>100</v>
      </c>
      <c r="B584" s="33" t="n">
        <v>42545</v>
      </c>
    </row>
    <row r="585" customFormat="false" ht="14.4" hidden="false" customHeight="false" outlineLevel="0" collapsed="false">
      <c r="A585" s="0" t="s">
        <v>656</v>
      </c>
      <c r="B585" s="33" t="n">
        <v>41735</v>
      </c>
    </row>
    <row r="586" customFormat="false" ht="14.4" hidden="false" customHeight="false" outlineLevel="0" collapsed="false">
      <c r="A586" s="0" t="s">
        <v>657</v>
      </c>
      <c r="B586" s="33" t="n">
        <v>42134</v>
      </c>
    </row>
    <row r="587" customFormat="false" ht="14.4" hidden="false" customHeight="false" outlineLevel="0" collapsed="false">
      <c r="A587" s="0" t="s">
        <v>657</v>
      </c>
      <c r="B587" s="33" t="n">
        <v>42211</v>
      </c>
    </row>
    <row r="588" customFormat="false" ht="14.4" hidden="false" customHeight="false" outlineLevel="0" collapsed="false">
      <c r="A588" s="0" t="s">
        <v>658</v>
      </c>
      <c r="B588" s="33" t="n">
        <v>41994</v>
      </c>
    </row>
    <row r="589" customFormat="false" ht="14.4" hidden="false" customHeight="false" outlineLevel="0" collapsed="false">
      <c r="A589" s="0" t="s">
        <v>659</v>
      </c>
      <c r="B589" s="33" t="n">
        <v>41812</v>
      </c>
    </row>
    <row r="590" customFormat="false" ht="14.4" hidden="false" customHeight="false" outlineLevel="0" collapsed="false">
      <c r="A590" s="0" t="s">
        <v>660</v>
      </c>
      <c r="B590" s="33" t="n">
        <v>43037</v>
      </c>
    </row>
    <row r="591" customFormat="false" ht="14.4" hidden="false" customHeight="false" outlineLevel="0" collapsed="false">
      <c r="A591" s="0" t="s">
        <v>661</v>
      </c>
      <c r="B591" s="33" t="n">
        <v>42436</v>
      </c>
    </row>
    <row r="592" customFormat="false" ht="14.4" hidden="false" customHeight="false" outlineLevel="0" collapsed="false">
      <c r="A592" s="0" t="s">
        <v>662</v>
      </c>
      <c r="B592" s="33" t="n">
        <v>42204</v>
      </c>
    </row>
    <row r="593" customFormat="false" ht="14.4" hidden="false" customHeight="false" outlineLevel="0" collapsed="false">
      <c r="A593" s="0" t="s">
        <v>663</v>
      </c>
      <c r="B593" s="33" t="n">
        <v>41756</v>
      </c>
    </row>
    <row r="594" customFormat="false" ht="14.4" hidden="false" customHeight="false" outlineLevel="0" collapsed="false">
      <c r="A594" s="0" t="s">
        <v>664</v>
      </c>
      <c r="B594" s="33" t="n">
        <v>42298</v>
      </c>
    </row>
    <row r="595" customFormat="false" ht="14.4" hidden="false" customHeight="false" outlineLevel="0" collapsed="false">
      <c r="A595" s="0" t="s">
        <v>665</v>
      </c>
      <c r="B595" s="33" t="n">
        <v>42722</v>
      </c>
    </row>
    <row r="596" customFormat="false" ht="14.4" hidden="false" customHeight="false" outlineLevel="0" collapsed="false">
      <c r="A596" s="0" t="s">
        <v>665</v>
      </c>
      <c r="B596" s="33" t="n">
        <v>42946</v>
      </c>
    </row>
    <row r="597" customFormat="false" ht="14.4" hidden="false" customHeight="false" outlineLevel="0" collapsed="false">
      <c r="A597" s="0" t="s">
        <v>666</v>
      </c>
      <c r="B597" s="33" t="n">
        <v>42722</v>
      </c>
    </row>
    <row r="598" customFormat="false" ht="14.4" hidden="false" customHeight="false" outlineLevel="0" collapsed="false">
      <c r="A598" s="0" t="s">
        <v>667</v>
      </c>
      <c r="B598" s="33" t="n">
        <v>42358</v>
      </c>
    </row>
    <row r="599" customFormat="false" ht="14.4" hidden="false" customHeight="false" outlineLevel="0" collapsed="false">
      <c r="A599" s="0" t="s">
        <v>667</v>
      </c>
      <c r="B599" s="33" t="n">
        <v>42918</v>
      </c>
    </row>
    <row r="600" customFormat="false" ht="14.4" hidden="false" customHeight="false" outlineLevel="0" collapsed="false">
      <c r="A600" s="0" t="s">
        <v>668</v>
      </c>
      <c r="B600" s="33" t="n">
        <v>42995</v>
      </c>
    </row>
    <row r="601" customFormat="false" ht="14.4" hidden="false" customHeight="false" outlineLevel="0" collapsed="false">
      <c r="A601" s="0" t="s">
        <v>668</v>
      </c>
      <c r="B601" s="33" t="n">
        <v>42995</v>
      </c>
    </row>
    <row r="602" customFormat="false" ht="14.4" hidden="false" customHeight="false" outlineLevel="0" collapsed="false">
      <c r="A602" s="0" t="s">
        <v>669</v>
      </c>
      <c r="B602" s="33" t="n">
        <v>42722</v>
      </c>
    </row>
    <row r="603" customFormat="false" ht="14.4" hidden="false" customHeight="false" outlineLevel="0" collapsed="false">
      <c r="A603" s="0" t="s">
        <v>670</v>
      </c>
      <c r="B603" s="33" t="n">
        <v>42484</v>
      </c>
    </row>
    <row r="604" customFormat="false" ht="14.4" hidden="false" customHeight="false" outlineLevel="0" collapsed="false">
      <c r="A604" s="0" t="s">
        <v>671</v>
      </c>
      <c r="B604" s="33" t="n">
        <v>42092</v>
      </c>
    </row>
    <row r="605" customFormat="false" ht="14.4" hidden="false" customHeight="false" outlineLevel="0" collapsed="false">
      <c r="A605" s="0" t="s">
        <v>671</v>
      </c>
      <c r="B605" s="33" t="n">
        <v>42298</v>
      </c>
    </row>
    <row r="606" customFormat="false" ht="14.4" hidden="false" customHeight="false" outlineLevel="0" collapsed="false">
      <c r="A606" s="0" t="s">
        <v>671</v>
      </c>
      <c r="B606" s="33" t="n">
        <v>43016</v>
      </c>
    </row>
    <row r="607" customFormat="false" ht="14.4" hidden="false" customHeight="false" outlineLevel="0" collapsed="false">
      <c r="A607" s="0" t="s">
        <v>671</v>
      </c>
      <c r="B607" s="33" t="n">
        <v>43021</v>
      </c>
    </row>
    <row r="608" customFormat="false" ht="14.4" hidden="false" customHeight="false" outlineLevel="0" collapsed="false">
      <c r="A608" s="0" t="s">
        <v>672</v>
      </c>
      <c r="B608" s="33" t="n">
        <v>41784</v>
      </c>
    </row>
    <row r="609" customFormat="false" ht="14.4" hidden="false" customHeight="false" outlineLevel="0" collapsed="false">
      <c r="A609" s="0" t="s">
        <v>673</v>
      </c>
      <c r="B609" s="33" t="n">
        <v>43024</v>
      </c>
    </row>
    <row r="610" customFormat="false" ht="14.4" hidden="false" customHeight="false" outlineLevel="0" collapsed="false">
      <c r="A610" s="0" t="s">
        <v>674</v>
      </c>
      <c r="B610" s="33" t="n">
        <v>42477</v>
      </c>
    </row>
    <row r="611" customFormat="false" ht="14.4" hidden="false" customHeight="false" outlineLevel="0" collapsed="false">
      <c r="A611" s="0" t="s">
        <v>675</v>
      </c>
      <c r="B611" s="33" t="n">
        <v>41588</v>
      </c>
    </row>
    <row r="612" customFormat="false" ht="14.4" hidden="false" customHeight="false" outlineLevel="0" collapsed="false">
      <c r="A612" s="0" t="s">
        <v>48</v>
      </c>
      <c r="B612" s="33" t="n">
        <v>42797</v>
      </c>
    </row>
    <row r="613" customFormat="false" ht="14.4" hidden="false" customHeight="false" outlineLevel="0" collapsed="false">
      <c r="A613" s="0" t="s">
        <v>676</v>
      </c>
      <c r="B613" s="33" t="n">
        <v>43219</v>
      </c>
    </row>
    <row r="614" customFormat="false" ht="14.4" hidden="false" customHeight="false" outlineLevel="0" collapsed="false">
      <c r="A614" s="0" t="s">
        <v>677</v>
      </c>
      <c r="B614" s="33" t="n">
        <v>41518</v>
      </c>
    </row>
    <row r="615" customFormat="false" ht="14.4" hidden="false" customHeight="false" outlineLevel="0" collapsed="false">
      <c r="A615" s="35" t="s">
        <v>678</v>
      </c>
      <c r="B615" s="33" t="n">
        <v>42841</v>
      </c>
    </row>
    <row r="616" customFormat="false" ht="14.4" hidden="false" customHeight="false" outlineLevel="0" collapsed="false">
      <c r="A616" s="0" t="s">
        <v>679</v>
      </c>
      <c r="B616" s="33" t="n">
        <v>42050</v>
      </c>
    </row>
    <row r="617" customFormat="false" ht="14.4" hidden="false" customHeight="false" outlineLevel="0" collapsed="false">
      <c r="A617" s="0" t="s">
        <v>680</v>
      </c>
      <c r="B617" s="33" t="n">
        <v>41882</v>
      </c>
    </row>
    <row r="618" customFormat="false" ht="14.4" hidden="false" customHeight="false" outlineLevel="0" collapsed="false">
      <c r="A618" s="0" t="s">
        <v>681</v>
      </c>
      <c r="B618" s="33" t="n">
        <v>41840</v>
      </c>
    </row>
    <row r="619" customFormat="false" ht="14.4" hidden="false" customHeight="false" outlineLevel="0" collapsed="false">
      <c r="A619" s="0" t="s">
        <v>682</v>
      </c>
      <c r="B619" s="33" t="n">
        <v>42057</v>
      </c>
    </row>
    <row r="620" customFormat="false" ht="14.4" hidden="false" customHeight="false" outlineLevel="0" collapsed="false">
      <c r="A620" s="0" t="s">
        <v>683</v>
      </c>
      <c r="B620" s="33" t="n">
        <v>42057</v>
      </c>
    </row>
    <row r="621" customFormat="false" ht="14.4" hidden="false" customHeight="false" outlineLevel="0" collapsed="false">
      <c r="A621" s="0" t="s">
        <v>684</v>
      </c>
      <c r="B621" s="33" t="n">
        <v>42057</v>
      </c>
    </row>
    <row r="622" customFormat="false" ht="14.4" hidden="false" customHeight="false" outlineLevel="0" collapsed="false">
      <c r="A622" s="0" t="s">
        <v>685</v>
      </c>
      <c r="B622" s="33" t="n">
        <v>41672</v>
      </c>
    </row>
    <row r="623" customFormat="false" ht="14.4" hidden="false" customHeight="false" outlineLevel="0" collapsed="false">
      <c r="A623" s="0" t="s">
        <v>686</v>
      </c>
      <c r="B623" s="33" t="n">
        <v>42120</v>
      </c>
    </row>
    <row r="624" customFormat="false" ht="14.4" hidden="false" customHeight="false" outlineLevel="0" collapsed="false">
      <c r="A624" s="0" t="s">
        <v>687</v>
      </c>
      <c r="B624" s="33" t="n">
        <v>42057</v>
      </c>
    </row>
    <row r="625" customFormat="false" ht="14.4" hidden="false" customHeight="false" outlineLevel="0" collapsed="false">
      <c r="A625" s="0" t="s">
        <v>688</v>
      </c>
      <c r="B625" s="33" t="n">
        <v>41770</v>
      </c>
    </row>
    <row r="626" customFormat="false" ht="14.4" hidden="false" customHeight="false" outlineLevel="0" collapsed="false">
      <c r="A626" s="0" t="s">
        <v>689</v>
      </c>
      <c r="B626" s="33" t="n">
        <v>41917</v>
      </c>
    </row>
    <row r="627" customFormat="false" ht="14.4" hidden="false" customHeight="false" outlineLevel="0" collapsed="false">
      <c r="A627" s="0" t="s">
        <v>690</v>
      </c>
      <c r="B627" s="33" t="n">
        <v>42298</v>
      </c>
    </row>
    <row r="628" customFormat="false" ht="14.4" hidden="false" customHeight="false" outlineLevel="0" collapsed="false">
      <c r="A628" s="0" t="s">
        <v>691</v>
      </c>
      <c r="B628" s="33" t="n">
        <v>42057</v>
      </c>
    </row>
    <row r="629" customFormat="false" ht="14.4" hidden="false" customHeight="false" outlineLevel="0" collapsed="false">
      <c r="A629" s="0" t="s">
        <v>692</v>
      </c>
      <c r="B629" s="33" t="n">
        <v>42211</v>
      </c>
    </row>
    <row r="630" customFormat="false" ht="14.4" hidden="false" customHeight="false" outlineLevel="0" collapsed="false">
      <c r="A630" s="0" t="s">
        <v>693</v>
      </c>
      <c r="B630" s="33" t="n">
        <v>42211</v>
      </c>
    </row>
    <row r="631" customFormat="false" ht="14.4" hidden="false" customHeight="false" outlineLevel="0" collapsed="false">
      <c r="A631" s="0" t="s">
        <v>694</v>
      </c>
      <c r="B631" s="33" t="n">
        <v>41539</v>
      </c>
    </row>
    <row r="632" customFormat="false" ht="14.4" hidden="false" customHeight="false" outlineLevel="0" collapsed="false">
      <c r="A632" s="0" t="s">
        <v>695</v>
      </c>
      <c r="B632" s="33" t="n">
        <v>43114</v>
      </c>
    </row>
    <row r="633" customFormat="false" ht="14.4" hidden="false" customHeight="false" outlineLevel="0" collapsed="false">
      <c r="A633" s="0" t="s">
        <v>696</v>
      </c>
      <c r="B633" s="33" t="n">
        <v>42169</v>
      </c>
    </row>
    <row r="634" customFormat="false" ht="14.4" hidden="false" customHeight="false" outlineLevel="0" collapsed="false">
      <c r="A634" s="0" t="s">
        <v>697</v>
      </c>
      <c r="B634" s="33" t="n">
        <v>43114</v>
      </c>
    </row>
    <row r="635" customFormat="false" ht="14.4" hidden="false" customHeight="false" outlineLevel="0" collapsed="false">
      <c r="A635" s="35" t="s">
        <v>698</v>
      </c>
      <c r="B635" s="33" t="n">
        <v>42519</v>
      </c>
    </row>
    <row r="636" customFormat="false" ht="14.4" hidden="false" customHeight="false" outlineLevel="0" collapsed="false">
      <c r="A636" s="0" t="s">
        <v>699</v>
      </c>
      <c r="B636" s="33" t="n">
        <v>41896</v>
      </c>
    </row>
    <row r="637" customFormat="false" ht="14.4" hidden="false" customHeight="false" outlineLevel="0" collapsed="false">
      <c r="A637" s="0" t="s">
        <v>699</v>
      </c>
      <c r="B637" s="33" t="n">
        <v>42195</v>
      </c>
    </row>
    <row r="638" customFormat="false" ht="14.4" hidden="false" customHeight="false" outlineLevel="0" collapsed="false">
      <c r="A638" s="0" t="s">
        <v>699</v>
      </c>
      <c r="B638" s="33" t="n">
        <v>42415</v>
      </c>
    </row>
    <row r="639" customFormat="false" ht="14.4" hidden="false" customHeight="false" outlineLevel="0" collapsed="false">
      <c r="A639" s="0" t="s">
        <v>700</v>
      </c>
      <c r="B639" s="33" t="n">
        <v>42898</v>
      </c>
    </row>
    <row r="640" customFormat="false" ht="14.4" hidden="false" customHeight="false" outlineLevel="0" collapsed="false">
      <c r="A640" s="0" t="s">
        <v>701</v>
      </c>
      <c r="B640" s="33" t="n">
        <v>42806</v>
      </c>
    </row>
    <row r="641" customFormat="false" ht="14.4" hidden="false" customHeight="false" outlineLevel="0" collapsed="false">
      <c r="A641" s="0" t="s">
        <v>702</v>
      </c>
      <c r="B641" s="33" t="n">
        <v>42813</v>
      </c>
    </row>
    <row r="642" customFormat="false" ht="14.4" hidden="false" customHeight="false" outlineLevel="0" collapsed="false">
      <c r="A642" s="0" t="s">
        <v>703</v>
      </c>
      <c r="B642" s="33" t="n">
        <v>42246</v>
      </c>
    </row>
    <row r="643" customFormat="false" ht="14.4" hidden="false" customHeight="false" outlineLevel="0" collapsed="false">
      <c r="A643" s="0" t="s">
        <v>704</v>
      </c>
      <c r="B643" s="33" t="n">
        <v>41679</v>
      </c>
    </row>
    <row r="644" customFormat="false" ht="14.4" hidden="false" customHeight="false" outlineLevel="0" collapsed="false">
      <c r="A644" s="0" t="s">
        <v>705</v>
      </c>
      <c r="B644" s="33" t="n">
        <v>41497</v>
      </c>
    </row>
    <row r="645" customFormat="false" ht="14.4" hidden="false" customHeight="false" outlineLevel="0" collapsed="false">
      <c r="A645" s="0" t="s">
        <v>706</v>
      </c>
      <c r="B645" s="33" t="n">
        <v>42569</v>
      </c>
    </row>
    <row r="646" customFormat="false" ht="14.4" hidden="false" customHeight="false" outlineLevel="0" collapsed="false">
      <c r="A646" s="35" t="s">
        <v>707</v>
      </c>
      <c r="B646" s="33" t="n">
        <v>43065</v>
      </c>
    </row>
    <row r="647" customFormat="false" ht="14.4" hidden="false" customHeight="false" outlineLevel="0" collapsed="false">
      <c r="A647" s="0" t="s">
        <v>708</v>
      </c>
      <c r="B647" s="33" t="n">
        <v>42577</v>
      </c>
    </row>
    <row r="648" customFormat="false" ht="14.4" hidden="false" customHeight="false" outlineLevel="0" collapsed="false">
      <c r="A648" s="0" t="s">
        <v>709</v>
      </c>
      <c r="B648" s="33" t="n">
        <v>42946</v>
      </c>
    </row>
    <row r="649" customFormat="false" ht="14.4" hidden="false" customHeight="false" outlineLevel="0" collapsed="false">
      <c r="A649" s="0" t="s">
        <v>710</v>
      </c>
      <c r="B649" s="33" t="n">
        <v>43121</v>
      </c>
    </row>
    <row r="650" customFormat="false" ht="14.4" hidden="false" customHeight="false" outlineLevel="0" collapsed="false">
      <c r="A650" s="0" t="s">
        <v>711</v>
      </c>
      <c r="B650" s="33" t="n">
        <v>42428</v>
      </c>
    </row>
    <row r="651" customFormat="false" ht="14.4" hidden="false" customHeight="false" outlineLevel="0" collapsed="false">
      <c r="A651" s="0" t="s">
        <v>712</v>
      </c>
      <c r="B651" s="33" t="n">
        <v>41616</v>
      </c>
    </row>
    <row r="652" customFormat="false" ht="14.4" hidden="false" customHeight="false" outlineLevel="0" collapsed="false">
      <c r="A652" s="0" t="s">
        <v>713</v>
      </c>
      <c r="B652" s="33" t="n">
        <v>41525</v>
      </c>
    </row>
    <row r="653" customFormat="false" ht="14.4" hidden="false" customHeight="false" outlineLevel="0" collapsed="false">
      <c r="A653" s="0" t="s">
        <v>714</v>
      </c>
      <c r="B653" s="33" t="n">
        <v>41882</v>
      </c>
    </row>
    <row r="654" customFormat="false" ht="14.4" hidden="false" customHeight="false" outlineLevel="0" collapsed="false">
      <c r="A654" s="0" t="s">
        <v>715</v>
      </c>
      <c r="B654" s="33" t="n">
        <v>41418</v>
      </c>
    </row>
    <row r="655" customFormat="false" ht="14.4" hidden="false" customHeight="false" outlineLevel="0" collapsed="false">
      <c r="A655" s="0" t="s">
        <v>715</v>
      </c>
      <c r="B655" s="33" t="n">
        <v>41497</v>
      </c>
    </row>
    <row r="656" customFormat="false" ht="14.4" hidden="false" customHeight="false" outlineLevel="0" collapsed="false">
      <c r="A656" s="0" t="s">
        <v>715</v>
      </c>
      <c r="B656" s="33" t="n">
        <v>42323</v>
      </c>
    </row>
    <row r="657" customFormat="false" ht="14.4" hidden="false" customHeight="false" outlineLevel="0" collapsed="false">
      <c r="A657" s="0" t="s">
        <v>715</v>
      </c>
      <c r="B657" s="33" t="n">
        <v>43103</v>
      </c>
    </row>
    <row r="658" customFormat="false" ht="14.4" hidden="false" customHeight="false" outlineLevel="0" collapsed="false">
      <c r="A658" s="0" t="s">
        <v>716</v>
      </c>
      <c r="B658" s="33" t="n">
        <v>41411</v>
      </c>
    </row>
    <row r="659" customFormat="false" ht="14.4" hidden="false" customHeight="false" outlineLevel="0" collapsed="false">
      <c r="A659" s="0" t="s">
        <v>716</v>
      </c>
      <c r="B659" s="33" t="n">
        <v>42707</v>
      </c>
    </row>
    <row r="660" customFormat="false" ht="14.4" hidden="false" customHeight="false" outlineLevel="0" collapsed="false">
      <c r="A660" s="35" t="s">
        <v>717</v>
      </c>
      <c r="B660" s="33" t="n">
        <v>42730</v>
      </c>
    </row>
    <row r="661" customFormat="false" ht="14.4" hidden="false" customHeight="false" outlineLevel="0" collapsed="false">
      <c r="A661" s="0" t="s">
        <v>718</v>
      </c>
      <c r="B661" s="33" t="n">
        <v>41616</v>
      </c>
    </row>
    <row r="662" customFormat="false" ht="14.4" hidden="false" customHeight="false" outlineLevel="0" collapsed="false">
      <c r="A662" s="0" t="s">
        <v>719</v>
      </c>
      <c r="B662" s="33" t="n">
        <v>42421</v>
      </c>
    </row>
    <row r="663" customFormat="false" ht="14.4" hidden="false" customHeight="false" outlineLevel="0" collapsed="false">
      <c r="A663" s="0" t="s">
        <v>720</v>
      </c>
      <c r="B663" s="33" t="n">
        <v>41497</v>
      </c>
    </row>
    <row r="664" customFormat="false" ht="14.4" hidden="false" customHeight="false" outlineLevel="0" collapsed="false">
      <c r="A664" s="0" t="s">
        <v>721</v>
      </c>
      <c r="B664" s="33" t="n">
        <v>41497</v>
      </c>
    </row>
    <row r="665" customFormat="false" ht="14.4" hidden="false" customHeight="false" outlineLevel="0" collapsed="false">
      <c r="A665" s="0" t="s">
        <v>722</v>
      </c>
      <c r="B665" s="33" t="n">
        <v>43037</v>
      </c>
    </row>
    <row r="666" customFormat="false" ht="14.4" hidden="false" customHeight="false" outlineLevel="0" collapsed="false">
      <c r="A666" s="0" t="s">
        <v>723</v>
      </c>
      <c r="B666" s="33" t="n">
        <v>42365</v>
      </c>
    </row>
    <row r="667" customFormat="false" ht="14.4" hidden="false" customHeight="false" outlineLevel="0" collapsed="false">
      <c r="A667" s="0" t="s">
        <v>724</v>
      </c>
      <c r="B667" s="33" t="n">
        <v>42463</v>
      </c>
    </row>
    <row r="668" customFormat="false" ht="14.4" hidden="false" customHeight="false" outlineLevel="0" collapsed="false">
      <c r="A668" s="0" t="s">
        <v>725</v>
      </c>
      <c r="B668" s="33" t="n">
        <v>42286</v>
      </c>
    </row>
    <row r="669" customFormat="false" ht="14.4" hidden="false" customHeight="false" outlineLevel="0" collapsed="false">
      <c r="A669" s="0" t="s">
        <v>726</v>
      </c>
      <c r="B669" s="33" t="n">
        <v>42071</v>
      </c>
    </row>
    <row r="670" customFormat="false" ht="14.4" hidden="false" customHeight="false" outlineLevel="0" collapsed="false">
      <c r="A670" s="0" t="s">
        <v>727</v>
      </c>
      <c r="B670" s="33" t="n">
        <v>43170</v>
      </c>
    </row>
    <row r="671" customFormat="false" ht="14.4" hidden="false" customHeight="false" outlineLevel="0" collapsed="false">
      <c r="A671" s="0" t="s">
        <v>728</v>
      </c>
      <c r="B671" s="33" t="n">
        <v>42659</v>
      </c>
    </row>
    <row r="672" customFormat="false" ht="14.4" hidden="false" customHeight="false" outlineLevel="0" collapsed="false">
      <c r="A672" s="0" t="s">
        <v>729</v>
      </c>
      <c r="B672" s="33" t="n">
        <v>41756</v>
      </c>
    </row>
    <row r="673" customFormat="false" ht="14.4" hidden="false" customHeight="false" outlineLevel="0" collapsed="false">
      <c r="A673" s="0" t="s">
        <v>730</v>
      </c>
      <c r="B673" s="33" t="n">
        <v>42813</v>
      </c>
    </row>
    <row r="674" customFormat="false" ht="14.4" hidden="false" customHeight="false" outlineLevel="0" collapsed="false">
      <c r="A674" s="0" t="s">
        <v>731</v>
      </c>
      <c r="B674" s="33" t="n">
        <v>43142</v>
      </c>
    </row>
    <row r="675" customFormat="false" ht="14.4" hidden="false" customHeight="false" outlineLevel="0" collapsed="false">
      <c r="A675" s="0" t="s">
        <v>732</v>
      </c>
      <c r="B675" s="33" t="n">
        <v>43219</v>
      </c>
    </row>
    <row r="676" customFormat="false" ht="14.4" hidden="false" customHeight="false" outlineLevel="0" collapsed="false">
      <c r="A676" s="0" t="s">
        <v>733</v>
      </c>
      <c r="B676" s="33" t="n">
        <v>42436</v>
      </c>
    </row>
    <row r="677" customFormat="false" ht="14.4" hidden="false" customHeight="false" outlineLevel="0" collapsed="false">
      <c r="A677" s="38" t="s">
        <v>734</v>
      </c>
      <c r="B677" s="33" t="n">
        <v>42869</v>
      </c>
    </row>
    <row r="678" customFormat="false" ht="14.4" hidden="false" customHeight="false" outlineLevel="0" collapsed="false">
      <c r="A678" s="9" t="s">
        <v>735</v>
      </c>
      <c r="B678" s="33" t="n">
        <v>43078</v>
      </c>
    </row>
    <row r="679" customFormat="false" ht="14.4" hidden="false" customHeight="false" outlineLevel="0" collapsed="false">
      <c r="A679" s="0" t="s">
        <v>736</v>
      </c>
      <c r="B679" s="33" t="n">
        <v>42771</v>
      </c>
    </row>
    <row r="680" customFormat="false" ht="14.4" hidden="false" customHeight="false" outlineLevel="0" collapsed="false">
      <c r="A680" s="38" t="s">
        <v>737</v>
      </c>
      <c r="B680" s="33" t="n">
        <v>42862</v>
      </c>
    </row>
    <row r="681" customFormat="false" ht="14.4" hidden="false" customHeight="false" outlineLevel="0" collapsed="false">
      <c r="A681" s="0" t="s">
        <v>738</v>
      </c>
      <c r="B681" s="33" t="n">
        <v>42555</v>
      </c>
    </row>
    <row r="682" customFormat="false" ht="14.4" hidden="false" customHeight="false" outlineLevel="0" collapsed="false">
      <c r="A682" s="35" t="s">
        <v>739</v>
      </c>
      <c r="B682" s="33" t="n">
        <v>43086</v>
      </c>
    </row>
    <row r="683" customFormat="false" ht="14.4" hidden="false" customHeight="false" outlineLevel="0" collapsed="false">
      <c r="A683" s="0" t="s">
        <v>740</v>
      </c>
      <c r="B683" s="33" t="n">
        <v>43086</v>
      </c>
    </row>
    <row r="684" customFormat="false" ht="14.4" hidden="false" customHeight="false" outlineLevel="0" collapsed="false">
      <c r="A684" s="0" t="s">
        <v>741</v>
      </c>
      <c r="B684" s="33" t="n">
        <v>43001</v>
      </c>
    </row>
    <row r="685" customFormat="false" ht="14.4" hidden="false" customHeight="false" outlineLevel="0" collapsed="false">
      <c r="A685" s="0" t="s">
        <v>741</v>
      </c>
      <c r="B685" s="33" t="n">
        <v>43001</v>
      </c>
    </row>
    <row r="686" customFormat="false" ht="14.4" hidden="false" customHeight="false" outlineLevel="0" collapsed="false">
      <c r="A686" s="0" t="s">
        <v>742</v>
      </c>
      <c r="B686" s="33" t="n">
        <v>41595</v>
      </c>
    </row>
    <row r="687" customFormat="false" ht="14.4" hidden="false" customHeight="false" outlineLevel="0" collapsed="false">
      <c r="A687" s="0" t="s">
        <v>742</v>
      </c>
      <c r="B687" s="33" t="n">
        <v>42085</v>
      </c>
    </row>
    <row r="688" customFormat="false" ht="14.4" hidden="false" customHeight="false" outlineLevel="0" collapsed="false">
      <c r="A688" s="0" t="s">
        <v>742</v>
      </c>
      <c r="B688" s="33" t="n">
        <v>42330</v>
      </c>
    </row>
    <row r="689" customFormat="false" ht="14.4" hidden="false" customHeight="false" outlineLevel="0" collapsed="false">
      <c r="A689" s="0" t="s">
        <v>743</v>
      </c>
      <c r="B689" s="33" t="n">
        <v>41532</v>
      </c>
    </row>
    <row r="690" customFormat="false" ht="14.4" hidden="false" customHeight="false" outlineLevel="0" collapsed="false">
      <c r="A690" s="0" t="s">
        <v>744</v>
      </c>
      <c r="B690" s="33" t="n">
        <v>43213</v>
      </c>
    </row>
    <row r="691" customFormat="false" ht="14.4" hidden="false" customHeight="false" outlineLevel="0" collapsed="false">
      <c r="A691" s="0" t="s">
        <v>745</v>
      </c>
      <c r="B691" s="33" t="n">
        <v>42730</v>
      </c>
    </row>
    <row r="692" customFormat="false" ht="14.4" hidden="false" customHeight="false" outlineLevel="0" collapsed="false">
      <c r="A692" s="0" t="s">
        <v>746</v>
      </c>
      <c r="B692" s="33" t="n">
        <v>41980</v>
      </c>
    </row>
    <row r="693" customFormat="false" ht="14.4" hidden="false" customHeight="false" outlineLevel="0" collapsed="false">
      <c r="A693" s="0" t="s">
        <v>747</v>
      </c>
      <c r="B693" s="33" t="n">
        <v>42701</v>
      </c>
    </row>
    <row r="694" customFormat="false" ht="14.4" hidden="false" customHeight="false" outlineLevel="0" collapsed="false">
      <c r="A694" s="0" t="s">
        <v>748</v>
      </c>
      <c r="B694" s="33" t="n">
        <v>43037</v>
      </c>
    </row>
    <row r="695" customFormat="false" ht="14.4" hidden="false" customHeight="false" outlineLevel="0" collapsed="false">
      <c r="A695" s="0" t="s">
        <v>749</v>
      </c>
      <c r="B695" s="33" t="n">
        <v>43198</v>
      </c>
    </row>
    <row r="696" customFormat="false" ht="14.4" hidden="false" customHeight="false" outlineLevel="0" collapsed="false">
      <c r="A696" s="0" t="s">
        <v>750</v>
      </c>
      <c r="B696" s="33" t="n">
        <v>42358</v>
      </c>
    </row>
    <row r="697" customFormat="false" ht="14.4" hidden="false" customHeight="false" outlineLevel="0" collapsed="false">
      <c r="A697" s="0" t="s">
        <v>751</v>
      </c>
      <c r="B697" s="33" t="n">
        <v>42743</v>
      </c>
    </row>
    <row r="698" customFormat="false" ht="14.4" hidden="false" customHeight="false" outlineLevel="0" collapsed="false">
      <c r="A698" s="0" t="s">
        <v>752</v>
      </c>
      <c r="B698" s="33" t="n">
        <v>41383</v>
      </c>
    </row>
    <row r="699" customFormat="false" ht="14.4" hidden="false" customHeight="false" outlineLevel="0" collapsed="false">
      <c r="A699" s="36" t="s">
        <v>753</v>
      </c>
      <c r="B699" s="33" t="n">
        <v>42701</v>
      </c>
    </row>
    <row r="700" customFormat="false" ht="14.4" hidden="false" customHeight="false" outlineLevel="0" collapsed="false">
      <c r="A700" s="0" t="s">
        <v>754</v>
      </c>
      <c r="B700" s="33" t="n">
        <v>42150</v>
      </c>
    </row>
    <row r="701" customFormat="false" ht="14.4" hidden="false" customHeight="false" outlineLevel="0" collapsed="false">
      <c r="A701" s="0" t="s">
        <v>755</v>
      </c>
      <c r="B701" s="33" t="n">
        <v>42848</v>
      </c>
    </row>
    <row r="702" customFormat="false" ht="14.4" hidden="false" customHeight="false" outlineLevel="0" collapsed="false">
      <c r="A702" s="0" t="s">
        <v>756</v>
      </c>
      <c r="B702" s="33" t="n">
        <v>41383</v>
      </c>
    </row>
    <row r="703" customFormat="false" ht="14.4" hidden="false" customHeight="false" outlineLevel="0" collapsed="false">
      <c r="A703" s="0" t="s">
        <v>757</v>
      </c>
      <c r="B703" s="33" t="n">
        <v>41383</v>
      </c>
    </row>
    <row r="704" customFormat="false" ht="14.4" hidden="false" customHeight="false" outlineLevel="0" collapsed="false">
      <c r="A704" s="0" t="s">
        <v>758</v>
      </c>
      <c r="B704" s="33" t="n">
        <v>41383</v>
      </c>
    </row>
    <row r="705" customFormat="false" ht="14.4" hidden="false" customHeight="false" outlineLevel="0" collapsed="false">
      <c r="A705" s="0" t="s">
        <v>758</v>
      </c>
      <c r="B705" s="33" t="n">
        <v>42681</v>
      </c>
    </row>
    <row r="706" customFormat="false" ht="14.4" hidden="false" customHeight="false" outlineLevel="0" collapsed="false">
      <c r="A706" s="0" t="s">
        <v>759</v>
      </c>
      <c r="B706" s="33" t="n">
        <v>42855</v>
      </c>
    </row>
    <row r="707" customFormat="false" ht="14.4" hidden="false" customHeight="false" outlineLevel="0" collapsed="false">
      <c r="A707" s="0" t="s">
        <v>760</v>
      </c>
      <c r="B707" s="33" t="n">
        <v>43136</v>
      </c>
    </row>
    <row r="708" customFormat="false" ht="14.4" hidden="false" customHeight="false" outlineLevel="0" collapsed="false">
      <c r="A708" s="0" t="s">
        <v>761</v>
      </c>
      <c r="B708" s="33" t="n">
        <v>41623</v>
      </c>
    </row>
    <row r="709" customFormat="false" ht="14.4" hidden="false" customHeight="false" outlineLevel="0" collapsed="false">
      <c r="A709" s="35" t="s">
        <v>762</v>
      </c>
      <c r="B709" s="33" t="n">
        <v>42757</v>
      </c>
    </row>
    <row r="710" customFormat="false" ht="14.4" hidden="false" customHeight="false" outlineLevel="0" collapsed="false">
      <c r="A710" s="0" t="s">
        <v>763</v>
      </c>
      <c r="B710" s="33" t="n">
        <v>42757</v>
      </c>
    </row>
    <row r="711" customFormat="false" ht="14.4" hidden="false" customHeight="false" outlineLevel="0" collapsed="false">
      <c r="A711" s="0" t="s">
        <v>764</v>
      </c>
      <c r="B711" s="33" t="n">
        <v>42715</v>
      </c>
    </row>
    <row r="712" customFormat="false" ht="14.4" hidden="false" customHeight="false" outlineLevel="0" collapsed="false">
      <c r="A712" s="0" t="s">
        <v>765</v>
      </c>
      <c r="B712" s="33" t="n">
        <v>42631</v>
      </c>
    </row>
    <row r="713" customFormat="false" ht="14.4" hidden="false" customHeight="false" outlineLevel="0" collapsed="false">
      <c r="A713" s="0" t="s">
        <v>765</v>
      </c>
      <c r="B713" s="33" t="n">
        <v>43191</v>
      </c>
    </row>
    <row r="714" customFormat="false" ht="14.4" hidden="false" customHeight="false" outlineLevel="0" collapsed="false">
      <c r="A714" s="0" t="s">
        <v>766</v>
      </c>
      <c r="B714" s="33" t="n">
        <v>41952</v>
      </c>
    </row>
    <row r="715" customFormat="false" ht="14.4" hidden="false" customHeight="false" outlineLevel="0" collapsed="false">
      <c r="A715" s="0" t="s">
        <v>767</v>
      </c>
      <c r="B715" s="33" t="n">
        <v>41869</v>
      </c>
    </row>
    <row r="716" customFormat="false" ht="14.4" hidden="false" customHeight="false" outlineLevel="0" collapsed="false">
      <c r="A716" s="22" t="s">
        <v>120</v>
      </c>
      <c r="B716" s="33" t="n">
        <v>42495</v>
      </c>
    </row>
    <row r="717" customFormat="false" ht="14.4" hidden="false" customHeight="false" outlineLevel="0" collapsed="false">
      <c r="A717" s="0" t="s">
        <v>768</v>
      </c>
      <c r="B717" s="33" t="n">
        <v>42827</v>
      </c>
    </row>
    <row r="718" customFormat="false" ht="14.4" hidden="false" customHeight="false" outlineLevel="0" collapsed="false">
      <c r="A718" s="0" t="s">
        <v>769</v>
      </c>
      <c r="B718" s="33" t="n">
        <v>42169</v>
      </c>
    </row>
    <row r="719" customFormat="false" ht="14.4" hidden="false" customHeight="false" outlineLevel="0" collapsed="false">
      <c r="A719" s="0" t="s">
        <v>770</v>
      </c>
      <c r="B719" s="33" t="n">
        <v>41490</v>
      </c>
    </row>
    <row r="720" customFormat="false" ht="14.4" hidden="false" customHeight="false" outlineLevel="0" collapsed="false">
      <c r="A720" s="0" t="s">
        <v>771</v>
      </c>
      <c r="B720" s="33" t="n">
        <v>42379</v>
      </c>
    </row>
    <row r="721" customFormat="false" ht="14.4" hidden="false" customHeight="false" outlineLevel="0" collapsed="false">
      <c r="A721" s="0" t="s">
        <v>772</v>
      </c>
      <c r="B721" s="33" t="n">
        <v>41462</v>
      </c>
    </row>
    <row r="722" customFormat="false" ht="14.4" hidden="false" customHeight="false" outlineLevel="0" collapsed="false">
      <c r="A722" s="0" t="s">
        <v>772</v>
      </c>
      <c r="B722" s="33" t="n">
        <v>41637</v>
      </c>
    </row>
    <row r="723" customFormat="false" ht="14.4" hidden="false" customHeight="false" outlineLevel="0" collapsed="false">
      <c r="A723" s="0" t="s">
        <v>772</v>
      </c>
      <c r="B723" s="33" t="n">
        <v>41980</v>
      </c>
    </row>
    <row r="724" customFormat="false" ht="14.4" hidden="false" customHeight="false" outlineLevel="0" collapsed="false">
      <c r="A724" s="9" t="s">
        <v>772</v>
      </c>
      <c r="B724" s="33" t="n">
        <v>43077</v>
      </c>
    </row>
    <row r="725" customFormat="false" ht="14.4" hidden="false" customHeight="false" outlineLevel="0" collapsed="false">
      <c r="A725" s="0" t="s">
        <v>773</v>
      </c>
      <c r="B725" s="33" t="n">
        <v>42898</v>
      </c>
    </row>
    <row r="726" customFormat="false" ht="14.4" hidden="false" customHeight="false" outlineLevel="0" collapsed="false">
      <c r="A726" s="0" t="s">
        <v>774</v>
      </c>
      <c r="B726" s="33" t="n">
        <v>42890</v>
      </c>
    </row>
    <row r="727" customFormat="false" ht="14.4" hidden="false" customHeight="false" outlineLevel="0" collapsed="false">
      <c r="A727" s="0" t="s">
        <v>775</v>
      </c>
      <c r="B727" s="33" t="n">
        <v>41651</v>
      </c>
    </row>
    <row r="728" customFormat="false" ht="14.4" hidden="false" customHeight="false" outlineLevel="0" collapsed="false">
      <c r="A728" s="0" t="s">
        <v>776</v>
      </c>
      <c r="B728" s="33" t="n">
        <v>42848</v>
      </c>
    </row>
    <row r="729" customFormat="false" ht="14.4" hidden="false" customHeight="false" outlineLevel="0" collapsed="false">
      <c r="A729" s="0" t="s">
        <v>777</v>
      </c>
      <c r="B729" s="33" t="n">
        <v>41560</v>
      </c>
    </row>
    <row r="730" customFormat="false" ht="14.4" hidden="false" customHeight="false" outlineLevel="0" collapsed="false">
      <c r="A730" s="0" t="s">
        <v>778</v>
      </c>
      <c r="B730" s="33" t="n">
        <v>42820</v>
      </c>
    </row>
    <row r="731" customFormat="false" ht="14.4" hidden="false" customHeight="false" outlineLevel="0" collapsed="false">
      <c r="A731" s="0" t="s">
        <v>779</v>
      </c>
      <c r="B731" s="33" t="n">
        <v>41924</v>
      </c>
    </row>
    <row r="732" customFormat="false" ht="14.4" hidden="false" customHeight="false" outlineLevel="0" collapsed="false">
      <c r="A732" s="0" t="s">
        <v>780</v>
      </c>
      <c r="B732" s="33" t="n">
        <v>42477</v>
      </c>
    </row>
    <row r="733" customFormat="false" ht="14.4" hidden="false" customHeight="false" outlineLevel="0" collapsed="false">
      <c r="A733" s="0" t="s">
        <v>781</v>
      </c>
      <c r="B733" s="33" t="n">
        <v>42449</v>
      </c>
    </row>
    <row r="734" customFormat="false" ht="14.4" hidden="false" customHeight="false" outlineLevel="0" collapsed="false">
      <c r="A734" s="35" t="s">
        <v>782</v>
      </c>
      <c r="B734" s="33" t="n">
        <v>43009</v>
      </c>
    </row>
    <row r="735" customFormat="false" ht="14.4" hidden="false" customHeight="false" outlineLevel="0" collapsed="false">
      <c r="A735" s="0" t="s">
        <v>783</v>
      </c>
      <c r="B735" s="33" t="n">
        <v>42365</v>
      </c>
    </row>
    <row r="736" customFormat="false" ht="14.4" hidden="false" customHeight="false" outlineLevel="0" collapsed="false">
      <c r="A736" s="0" t="s">
        <v>784</v>
      </c>
      <c r="B736" s="33" t="n">
        <v>41623</v>
      </c>
    </row>
    <row r="737" customFormat="false" ht="14.4" hidden="false" customHeight="false" outlineLevel="0" collapsed="false">
      <c r="A737" s="0" t="s">
        <v>784</v>
      </c>
      <c r="B737" s="33" t="n">
        <v>41777</v>
      </c>
    </row>
    <row r="738" customFormat="false" ht="14.4" hidden="false" customHeight="false" outlineLevel="0" collapsed="false">
      <c r="A738" s="0" t="s">
        <v>785</v>
      </c>
      <c r="B738" s="33" t="n">
        <v>41539</v>
      </c>
    </row>
    <row r="739" customFormat="false" ht="14.4" hidden="false" customHeight="false" outlineLevel="0" collapsed="false">
      <c r="A739" s="0" t="s">
        <v>786</v>
      </c>
      <c r="B739" s="33" t="n">
        <v>42912</v>
      </c>
    </row>
    <row r="740" customFormat="false" ht="14.4" hidden="false" customHeight="false" outlineLevel="0" collapsed="false">
      <c r="A740" s="0" t="s">
        <v>787</v>
      </c>
      <c r="B740" s="33" t="n">
        <v>42436</v>
      </c>
    </row>
    <row r="741" customFormat="false" ht="14.4" hidden="false" customHeight="false" outlineLevel="0" collapsed="false">
      <c r="A741" s="0" t="s">
        <v>788</v>
      </c>
      <c r="B741" s="33" t="n">
        <v>42323</v>
      </c>
    </row>
    <row r="742" customFormat="false" ht="14.4" hidden="false" customHeight="false" outlineLevel="0" collapsed="false">
      <c r="A742" s="0" t="s">
        <v>789</v>
      </c>
      <c r="B742" s="33" t="n">
        <v>43065</v>
      </c>
    </row>
    <row r="743" customFormat="false" ht="14.4" hidden="false" customHeight="false" outlineLevel="0" collapsed="false">
      <c r="A743" s="0" t="s">
        <v>790</v>
      </c>
      <c r="B743" s="33" t="n">
        <v>42337</v>
      </c>
    </row>
    <row r="744" customFormat="false" ht="14.4" hidden="false" customHeight="false" outlineLevel="0" collapsed="false">
      <c r="A744" s="0" t="s">
        <v>791</v>
      </c>
      <c r="B744" s="33" t="n">
        <v>41903</v>
      </c>
    </row>
    <row r="745" customFormat="false" ht="14.4" hidden="false" customHeight="false" outlineLevel="0" collapsed="false">
      <c r="A745" s="0" t="s">
        <v>792</v>
      </c>
      <c r="B745" s="33" t="n">
        <v>41903</v>
      </c>
    </row>
    <row r="746" customFormat="false" ht="14.4" hidden="false" customHeight="false" outlineLevel="0" collapsed="false">
      <c r="A746" s="0" t="s">
        <v>793</v>
      </c>
      <c r="B746" s="33" t="n">
        <v>41714</v>
      </c>
    </row>
    <row r="747" customFormat="false" ht="14.4" hidden="false" customHeight="false" outlineLevel="0" collapsed="false">
      <c r="A747" s="0" t="s">
        <v>794</v>
      </c>
      <c r="B747" s="33" t="n">
        <v>42799</v>
      </c>
    </row>
    <row r="748" customFormat="false" ht="14.4" hidden="false" customHeight="false" outlineLevel="0" collapsed="false">
      <c r="A748" s="0" t="s">
        <v>795</v>
      </c>
      <c r="B748" s="33" t="n">
        <v>42323</v>
      </c>
    </row>
    <row r="749" customFormat="false" ht="14.4" hidden="false" customHeight="false" outlineLevel="0" collapsed="false">
      <c r="A749" s="0" t="s">
        <v>796</v>
      </c>
      <c r="B749" s="33" t="n">
        <v>43170</v>
      </c>
    </row>
    <row r="750" customFormat="false" ht="14.4" hidden="false" customHeight="false" outlineLevel="0" collapsed="false">
      <c r="A750" s="0" t="s">
        <v>797</v>
      </c>
      <c r="B750" s="33" t="n">
        <v>41903</v>
      </c>
    </row>
    <row r="751" customFormat="false" ht="14.4" hidden="false" customHeight="false" outlineLevel="0" collapsed="false">
      <c r="A751" s="0" t="s">
        <v>798</v>
      </c>
      <c r="B751" s="33" t="n">
        <v>42449</v>
      </c>
    </row>
    <row r="752" customFormat="false" ht="14.4" hidden="false" customHeight="false" outlineLevel="0" collapsed="false">
      <c r="A752" s="0" t="s">
        <v>799</v>
      </c>
      <c r="B752" s="33" t="n">
        <v>41903</v>
      </c>
    </row>
    <row r="753" customFormat="false" ht="14.4" hidden="false" customHeight="false" outlineLevel="0" collapsed="false">
      <c r="A753" s="0" t="s">
        <v>800</v>
      </c>
      <c r="B753" s="33" t="n">
        <v>41560</v>
      </c>
    </row>
    <row r="754" customFormat="false" ht="14.4" hidden="false" customHeight="false" outlineLevel="0" collapsed="false">
      <c r="A754" s="0" t="s">
        <v>801</v>
      </c>
      <c r="B754" s="33" t="n">
        <v>42569</v>
      </c>
    </row>
    <row r="755" customFormat="false" ht="14.4" hidden="false" customHeight="false" outlineLevel="0" collapsed="false">
      <c r="A755" s="38" t="s">
        <v>802</v>
      </c>
      <c r="B755" s="33" t="n">
        <v>42869</v>
      </c>
    </row>
    <row r="756" customFormat="false" ht="14.4" hidden="false" customHeight="false" outlineLevel="0" collapsed="false">
      <c r="A756" s="0" t="s">
        <v>803</v>
      </c>
      <c r="B756" s="33" t="n">
        <v>41903</v>
      </c>
    </row>
    <row r="757" customFormat="false" ht="14.4" hidden="false" customHeight="false" outlineLevel="0" collapsed="false">
      <c r="A757" s="0" t="s">
        <v>804</v>
      </c>
      <c r="B757" s="33" t="n">
        <v>43170</v>
      </c>
    </row>
    <row r="758" customFormat="false" ht="14.4" hidden="false" customHeight="false" outlineLevel="0" collapsed="false">
      <c r="A758" s="0" t="s">
        <v>805</v>
      </c>
      <c r="B758" s="33" t="n">
        <v>42428</v>
      </c>
    </row>
    <row r="759" customFormat="false" ht="14.4" hidden="false" customHeight="false" outlineLevel="0" collapsed="false">
      <c r="A759" s="9" t="s">
        <v>806</v>
      </c>
      <c r="B759" s="33" t="n">
        <v>42937</v>
      </c>
    </row>
    <row r="760" customFormat="false" ht="14.4" hidden="false" customHeight="false" outlineLevel="0" collapsed="false">
      <c r="A760" s="0" t="s">
        <v>807</v>
      </c>
      <c r="B760" s="33" t="n">
        <v>42071</v>
      </c>
    </row>
    <row r="761" customFormat="false" ht="14.4" hidden="false" customHeight="false" outlineLevel="0" collapsed="false">
      <c r="A761" s="38" t="s">
        <v>808</v>
      </c>
      <c r="B761" s="33" t="n">
        <v>42869</v>
      </c>
    </row>
    <row r="762" customFormat="false" ht="14.4" hidden="false" customHeight="false" outlineLevel="0" collapsed="false">
      <c r="A762" s="0" t="s">
        <v>809</v>
      </c>
      <c r="B762" s="33" t="n">
        <v>41455</v>
      </c>
    </row>
    <row r="763" customFormat="false" ht="14.4" hidden="false" customHeight="false" outlineLevel="0" collapsed="false">
      <c r="A763" s="9" t="s">
        <v>810</v>
      </c>
      <c r="B763" s="33" t="n">
        <v>43161</v>
      </c>
    </row>
    <row r="764" customFormat="false" ht="14.4" hidden="false" customHeight="false" outlineLevel="0" collapsed="false">
      <c r="A764" s="0" t="s">
        <v>811</v>
      </c>
      <c r="B764" s="33" t="n">
        <v>42827</v>
      </c>
    </row>
    <row r="765" customFormat="false" ht="14.4" hidden="false" customHeight="false" outlineLevel="0" collapsed="false">
      <c r="A765" s="0" t="s">
        <v>812</v>
      </c>
      <c r="B765" s="33" t="n">
        <v>41869</v>
      </c>
    </row>
    <row r="766" customFormat="false" ht="14.4" hidden="false" customHeight="false" outlineLevel="0" collapsed="false">
      <c r="A766" s="0" t="s">
        <v>812</v>
      </c>
      <c r="B766" s="33" t="n">
        <v>42533</v>
      </c>
    </row>
    <row r="767" customFormat="false" ht="14.4" hidden="false" customHeight="false" outlineLevel="0" collapsed="false">
      <c r="A767" s="0" t="s">
        <v>813</v>
      </c>
      <c r="B767" s="33" t="n">
        <v>42988</v>
      </c>
    </row>
    <row r="768" customFormat="false" ht="14.4" hidden="false" customHeight="false" outlineLevel="0" collapsed="false">
      <c r="A768" s="9" t="s">
        <v>814</v>
      </c>
      <c r="B768" s="33" t="n">
        <v>42965</v>
      </c>
    </row>
    <row r="769" customFormat="false" ht="14.4" hidden="false" customHeight="false" outlineLevel="0" collapsed="false">
      <c r="A769" s="0" t="s">
        <v>815</v>
      </c>
      <c r="B769" s="33" t="n">
        <v>42499</v>
      </c>
    </row>
    <row r="770" customFormat="false" ht="14.4" hidden="false" customHeight="false" outlineLevel="0" collapsed="false">
      <c r="A770" s="0" t="s">
        <v>816</v>
      </c>
      <c r="B770" s="33" t="n">
        <v>43157</v>
      </c>
    </row>
    <row r="771" customFormat="false" ht="14.4" hidden="false" customHeight="false" outlineLevel="0" collapsed="false">
      <c r="A771" s="0" t="s">
        <v>817</v>
      </c>
      <c r="B771" s="33" t="n">
        <v>42120</v>
      </c>
    </row>
    <row r="772" customFormat="false" ht="14.4" hidden="false" customHeight="false" outlineLevel="0" collapsed="false">
      <c r="A772" s="0" t="s">
        <v>818</v>
      </c>
      <c r="B772" s="33" t="n">
        <v>42652</v>
      </c>
    </row>
    <row r="773" customFormat="false" ht="14.4" hidden="false" customHeight="false" outlineLevel="0" collapsed="false">
      <c r="A773" s="0" t="s">
        <v>819</v>
      </c>
      <c r="B773" s="33" t="n">
        <v>42216</v>
      </c>
    </row>
    <row r="774" customFormat="false" ht="14.4" hidden="false" customHeight="false" outlineLevel="0" collapsed="false">
      <c r="A774" s="0" t="s">
        <v>820</v>
      </c>
      <c r="B774" s="33" t="n">
        <v>42216</v>
      </c>
    </row>
    <row r="775" customFormat="false" ht="14.4" hidden="false" customHeight="false" outlineLevel="0" collapsed="false">
      <c r="A775" s="0" t="s">
        <v>821</v>
      </c>
      <c r="B775" s="33" t="n">
        <v>42939</v>
      </c>
    </row>
    <row r="776" customFormat="false" ht="14.4" hidden="false" customHeight="false" outlineLevel="0" collapsed="false">
      <c r="A776" s="0" t="s">
        <v>822</v>
      </c>
      <c r="B776" s="33" t="n">
        <v>42652</v>
      </c>
    </row>
    <row r="777" customFormat="false" ht="14.4" hidden="false" customHeight="false" outlineLevel="0" collapsed="false">
      <c r="A777" s="0" t="s">
        <v>823</v>
      </c>
      <c r="B777" s="33" t="n">
        <v>41418</v>
      </c>
    </row>
    <row r="778" customFormat="false" ht="14.4" hidden="false" customHeight="false" outlineLevel="0" collapsed="false">
      <c r="A778" s="0" t="s">
        <v>823</v>
      </c>
      <c r="B778" s="33" t="n">
        <v>41931</v>
      </c>
    </row>
    <row r="779" customFormat="false" ht="14.4" hidden="false" customHeight="false" outlineLevel="0" collapsed="false">
      <c r="A779" s="0" t="s">
        <v>823</v>
      </c>
      <c r="B779" s="33" t="n">
        <v>42421</v>
      </c>
    </row>
    <row r="780" customFormat="false" ht="14.4" hidden="false" customHeight="false" outlineLevel="0" collapsed="false">
      <c r="A780" s="0" t="s">
        <v>823</v>
      </c>
      <c r="B780" s="33" t="n">
        <v>43104</v>
      </c>
    </row>
    <row r="781" customFormat="false" ht="14.4" hidden="false" customHeight="false" outlineLevel="0" collapsed="false">
      <c r="A781" s="0" t="s">
        <v>824</v>
      </c>
      <c r="B781" s="33" t="n">
        <v>41693</v>
      </c>
    </row>
    <row r="782" customFormat="false" ht="14.4" hidden="false" customHeight="false" outlineLevel="0" collapsed="false">
      <c r="A782" s="0" t="s">
        <v>824</v>
      </c>
      <c r="B782" s="33" t="n">
        <v>41966</v>
      </c>
    </row>
    <row r="783" customFormat="false" ht="14.4" hidden="false" customHeight="false" outlineLevel="0" collapsed="false">
      <c r="A783" s="0" t="s">
        <v>825</v>
      </c>
      <c r="B783" s="33" t="n">
        <v>42988</v>
      </c>
    </row>
    <row r="784" customFormat="false" ht="14.4" hidden="false" customHeight="false" outlineLevel="0" collapsed="false">
      <c r="A784" s="0" t="s">
        <v>826</v>
      </c>
      <c r="B784" s="33" t="n">
        <v>42659</v>
      </c>
    </row>
    <row r="785" customFormat="false" ht="14.4" hidden="false" customHeight="false" outlineLevel="0" collapsed="false">
      <c r="A785" s="0" t="s">
        <v>180</v>
      </c>
      <c r="B785" s="33" t="n">
        <v>42371</v>
      </c>
    </row>
    <row r="786" customFormat="false" ht="14.4" hidden="false" customHeight="false" outlineLevel="0" collapsed="false">
      <c r="A786" s="0" t="s">
        <v>827</v>
      </c>
      <c r="B786" s="33" t="n">
        <v>41714</v>
      </c>
    </row>
    <row r="787" customFormat="false" ht="14.4" hidden="false" customHeight="false" outlineLevel="0" collapsed="false">
      <c r="A787" s="0" t="s">
        <v>828</v>
      </c>
      <c r="B787" s="33" t="n">
        <v>42848</v>
      </c>
    </row>
    <row r="788" customFormat="false" ht="14.4" hidden="false" customHeight="false" outlineLevel="0" collapsed="false">
      <c r="A788" s="0" t="s">
        <v>829</v>
      </c>
      <c r="B788" s="33" t="n">
        <v>42519</v>
      </c>
    </row>
    <row r="789" customFormat="false" ht="14.4" hidden="false" customHeight="false" outlineLevel="0" collapsed="false">
      <c r="A789" s="0" t="s">
        <v>830</v>
      </c>
      <c r="B789" s="33" t="n">
        <v>42715</v>
      </c>
    </row>
    <row r="790" customFormat="false" ht="14.4" hidden="false" customHeight="false" outlineLevel="0" collapsed="false">
      <c r="A790" s="0" t="s">
        <v>831</v>
      </c>
      <c r="B790" s="33" t="n">
        <v>42631</v>
      </c>
    </row>
    <row r="791" customFormat="false" ht="14.4" hidden="false" customHeight="false" outlineLevel="0" collapsed="false">
      <c r="A791" s="0" t="s">
        <v>832</v>
      </c>
      <c r="B791" s="33" t="n">
        <v>42379</v>
      </c>
    </row>
    <row r="792" customFormat="false" ht="14.4" hidden="false" customHeight="false" outlineLevel="0" collapsed="false">
      <c r="A792" s="0" t="s">
        <v>833</v>
      </c>
      <c r="B792" s="33" t="n">
        <v>41418</v>
      </c>
    </row>
    <row r="793" customFormat="false" ht="14.4" hidden="false" customHeight="false" outlineLevel="0" collapsed="false">
      <c r="A793" s="0" t="s">
        <v>833</v>
      </c>
      <c r="B793" s="33" t="n">
        <v>42050</v>
      </c>
    </row>
    <row r="794" customFormat="false" ht="14.4" hidden="false" customHeight="false" outlineLevel="0" collapsed="false">
      <c r="A794" s="0" t="s">
        <v>833</v>
      </c>
      <c r="B794" s="33" t="n">
        <v>42578</v>
      </c>
    </row>
    <row r="795" customFormat="false" ht="14.4" hidden="false" customHeight="false" outlineLevel="0" collapsed="false">
      <c r="A795" s="35" t="s">
        <v>833</v>
      </c>
      <c r="B795" s="33" t="n">
        <v>43065</v>
      </c>
    </row>
    <row r="796" customFormat="false" ht="14.4" hidden="false" customHeight="false" outlineLevel="0" collapsed="false">
      <c r="A796" s="0" t="s">
        <v>833</v>
      </c>
      <c r="B796" s="33" t="n">
        <v>43105</v>
      </c>
    </row>
    <row r="797" customFormat="false" ht="14.4" hidden="false" customHeight="false" outlineLevel="0" collapsed="false">
      <c r="A797" s="0" t="s">
        <v>834</v>
      </c>
      <c r="B797" s="33" t="n">
        <v>42281</v>
      </c>
    </row>
    <row r="798" customFormat="false" ht="14.4" hidden="false" customHeight="false" outlineLevel="0" collapsed="false">
      <c r="A798" s="36" t="s">
        <v>835</v>
      </c>
      <c r="B798" s="33" t="n">
        <v>42687</v>
      </c>
    </row>
    <row r="799" customFormat="false" ht="14.4" hidden="false" customHeight="false" outlineLevel="0" collapsed="false">
      <c r="A799" s="36" t="s">
        <v>836</v>
      </c>
      <c r="B799" s="33" t="n">
        <v>42687</v>
      </c>
    </row>
    <row r="800" customFormat="false" ht="14.4" hidden="false" customHeight="false" outlineLevel="0" collapsed="false">
      <c r="A800" s="0" t="s">
        <v>837</v>
      </c>
      <c r="B800" s="33" t="n">
        <v>42673</v>
      </c>
    </row>
    <row r="801" customFormat="false" ht="14.4" hidden="false" customHeight="false" outlineLevel="0" collapsed="false">
      <c r="A801" s="35" t="s">
        <v>838</v>
      </c>
      <c r="B801" s="33" t="n">
        <v>42834</v>
      </c>
    </row>
    <row r="802" customFormat="false" ht="14.4" hidden="false" customHeight="false" outlineLevel="0" collapsed="false">
      <c r="A802" s="0" t="s">
        <v>839</v>
      </c>
      <c r="B802" s="33" t="n">
        <v>43142</v>
      </c>
    </row>
    <row r="803" customFormat="false" ht="14.4" hidden="false" customHeight="false" outlineLevel="0" collapsed="false">
      <c r="A803" s="9" t="s">
        <v>840</v>
      </c>
      <c r="B803" s="33" t="n">
        <f aca="false">B802+1</f>
        <v>43143</v>
      </c>
    </row>
    <row r="804" customFormat="false" ht="14.4" hidden="false" customHeight="false" outlineLevel="0" collapsed="false">
      <c r="A804" s="0" t="s">
        <v>841</v>
      </c>
      <c r="B804" s="33" t="n">
        <v>41483</v>
      </c>
    </row>
    <row r="805" customFormat="false" ht="14.4" hidden="false" customHeight="false" outlineLevel="0" collapsed="false">
      <c r="A805" s="0" t="s">
        <v>842</v>
      </c>
      <c r="B805" s="33" t="n">
        <v>41595</v>
      </c>
    </row>
    <row r="806" customFormat="false" ht="14.4" hidden="false" customHeight="false" outlineLevel="0" collapsed="false">
      <c r="A806" s="35" t="s">
        <v>843</v>
      </c>
      <c r="B806" s="33" t="n">
        <v>42912</v>
      </c>
    </row>
    <row r="807" customFormat="false" ht="14.4" hidden="false" customHeight="false" outlineLevel="0" collapsed="false">
      <c r="A807" s="0" t="s">
        <v>844</v>
      </c>
      <c r="B807" s="33" t="n">
        <v>41644</v>
      </c>
    </row>
    <row r="808" customFormat="false" ht="14.4" hidden="false" customHeight="false" outlineLevel="0" collapsed="false">
      <c r="A808" s="0" t="s">
        <v>845</v>
      </c>
      <c r="B808" s="33" t="n">
        <v>43024</v>
      </c>
    </row>
    <row r="809" customFormat="false" ht="14.4" hidden="false" customHeight="false" outlineLevel="0" collapsed="false">
      <c r="A809" s="0" t="s">
        <v>846</v>
      </c>
      <c r="B809" s="33" t="n">
        <v>41869</v>
      </c>
    </row>
    <row r="810" customFormat="false" ht="14.4" hidden="false" customHeight="false" outlineLevel="0" collapsed="false">
      <c r="A810" s="35" t="s">
        <v>847</v>
      </c>
      <c r="B810" s="33" t="n">
        <v>43205</v>
      </c>
    </row>
    <row r="811" customFormat="false" ht="14.4" hidden="false" customHeight="false" outlineLevel="0" collapsed="false">
      <c r="A811" s="0" t="s">
        <v>848</v>
      </c>
      <c r="B811" s="33" t="n">
        <v>42008</v>
      </c>
    </row>
    <row r="812" customFormat="false" ht="14.4" hidden="false" customHeight="false" outlineLevel="0" collapsed="false">
      <c r="A812" s="0" t="s">
        <v>848</v>
      </c>
      <c r="B812" s="33" t="n">
        <v>42113</v>
      </c>
    </row>
    <row r="813" customFormat="false" ht="14.4" hidden="false" customHeight="false" outlineLevel="0" collapsed="false">
      <c r="A813" s="0" t="s">
        <v>849</v>
      </c>
      <c r="B813" s="33" t="n">
        <v>41693</v>
      </c>
    </row>
    <row r="814" customFormat="false" ht="14.4" hidden="false" customHeight="false" outlineLevel="0" collapsed="false">
      <c r="A814" s="36" t="s">
        <v>850</v>
      </c>
      <c r="B814" s="33" t="n">
        <v>42687</v>
      </c>
    </row>
    <row r="815" customFormat="false" ht="14.4" hidden="false" customHeight="false" outlineLevel="0" collapsed="false">
      <c r="A815" s="0" t="s">
        <v>851</v>
      </c>
      <c r="B815" s="33" t="n">
        <v>42120</v>
      </c>
    </row>
    <row r="816" customFormat="false" ht="14.4" hidden="false" customHeight="false" outlineLevel="0" collapsed="false">
      <c r="A816" s="0" t="s">
        <v>852</v>
      </c>
      <c r="B816" s="33" t="n">
        <v>41952</v>
      </c>
    </row>
    <row r="817" customFormat="false" ht="14.4" hidden="false" customHeight="false" outlineLevel="0" collapsed="false">
      <c r="A817" s="0" t="s">
        <v>853</v>
      </c>
      <c r="B817" s="33" t="n">
        <v>42890</v>
      </c>
    </row>
    <row r="818" customFormat="false" ht="14.4" hidden="false" customHeight="false" outlineLevel="0" collapsed="false">
      <c r="A818" s="0" t="s">
        <v>854</v>
      </c>
      <c r="B818" s="33" t="n">
        <v>42013</v>
      </c>
    </row>
    <row r="819" customFormat="false" ht="14.4" hidden="false" customHeight="false" outlineLevel="0" collapsed="false">
      <c r="A819" s="0" t="s">
        <v>855</v>
      </c>
      <c r="B819" s="33" t="n">
        <v>41402</v>
      </c>
    </row>
    <row r="820" customFormat="false" ht="14.4" hidden="false" customHeight="false" outlineLevel="0" collapsed="false">
      <c r="A820" s="0" t="s">
        <v>855</v>
      </c>
      <c r="B820" s="33" t="n">
        <v>42683</v>
      </c>
    </row>
    <row r="821" customFormat="false" ht="14.4" hidden="false" customHeight="false" outlineLevel="0" collapsed="false">
      <c r="A821" s="0" t="s">
        <v>856</v>
      </c>
      <c r="B821" s="33" t="n">
        <v>42099</v>
      </c>
    </row>
    <row r="822" customFormat="false" ht="14.4" hidden="false" customHeight="false" outlineLevel="0" collapsed="false">
      <c r="A822" s="0" t="s">
        <v>857</v>
      </c>
      <c r="B822" s="33" t="n">
        <v>41896</v>
      </c>
    </row>
    <row r="823" customFormat="false" ht="14.4" hidden="false" customHeight="false" outlineLevel="0" collapsed="false">
      <c r="A823" s="35" t="s">
        <v>858</v>
      </c>
      <c r="B823" s="33" t="n">
        <v>43094</v>
      </c>
    </row>
    <row r="824" customFormat="false" ht="14.4" hidden="false" customHeight="false" outlineLevel="0" collapsed="false">
      <c r="A824" s="0" t="s">
        <v>859</v>
      </c>
      <c r="B824" s="33" t="n">
        <v>42743</v>
      </c>
    </row>
    <row r="825" customFormat="false" ht="14.4" hidden="false" customHeight="false" outlineLevel="0" collapsed="false">
      <c r="A825" s="0" t="s">
        <v>860</v>
      </c>
      <c r="B825" s="33" t="n">
        <v>41518</v>
      </c>
    </row>
    <row r="826" customFormat="false" ht="14.4" hidden="false" customHeight="false" outlineLevel="0" collapsed="false">
      <c r="A826" s="0" t="s">
        <v>860</v>
      </c>
      <c r="B826" s="33" t="n">
        <v>41665</v>
      </c>
    </row>
    <row r="827" customFormat="false" ht="14.4" hidden="false" customHeight="false" outlineLevel="0" collapsed="false">
      <c r="A827" s="0" t="s">
        <v>861</v>
      </c>
      <c r="B827" s="33" t="n">
        <v>42162</v>
      </c>
    </row>
    <row r="828" customFormat="false" ht="14.4" hidden="false" customHeight="false" outlineLevel="0" collapsed="false">
      <c r="A828" s="0" t="s">
        <v>862</v>
      </c>
      <c r="B828" s="33" t="n">
        <v>43108</v>
      </c>
    </row>
    <row r="829" customFormat="false" ht="14.4" hidden="false" customHeight="false" outlineLevel="0" collapsed="false">
      <c r="A829" s="0" t="s">
        <v>863</v>
      </c>
      <c r="B829" s="33" t="n">
        <v>42554</v>
      </c>
    </row>
    <row r="830" customFormat="false" ht="14.4" hidden="false" customHeight="false" outlineLevel="0" collapsed="false">
      <c r="A830" s="0" t="s">
        <v>864</v>
      </c>
      <c r="B830" s="33" t="n">
        <v>41665</v>
      </c>
    </row>
    <row r="831" customFormat="false" ht="14.4" hidden="false" customHeight="false" outlineLevel="0" collapsed="false">
      <c r="A831" s="0" t="s">
        <v>865</v>
      </c>
      <c r="B831" s="33" t="n">
        <v>41616</v>
      </c>
    </row>
    <row r="832" customFormat="false" ht="14.4" hidden="false" customHeight="false" outlineLevel="0" collapsed="false">
      <c r="A832" s="0" t="s">
        <v>866</v>
      </c>
      <c r="B832" s="33" t="n">
        <v>42557</v>
      </c>
    </row>
    <row r="833" customFormat="false" ht="14.4" hidden="false" customHeight="false" outlineLevel="0" collapsed="false">
      <c r="A833" s="0" t="s">
        <v>866</v>
      </c>
      <c r="B833" s="33" t="n">
        <v>42988</v>
      </c>
    </row>
    <row r="834" customFormat="false" ht="14.4" hidden="false" customHeight="false" outlineLevel="0" collapsed="false">
      <c r="A834" s="0" t="s">
        <v>867</v>
      </c>
      <c r="B834" s="33" t="n">
        <v>42554</v>
      </c>
    </row>
    <row r="835" customFormat="false" ht="14.4" hidden="false" customHeight="false" outlineLevel="0" collapsed="false">
      <c r="A835" s="0" t="s">
        <v>867</v>
      </c>
      <c r="B835" s="33" t="n">
        <v>42558</v>
      </c>
    </row>
    <row r="836" customFormat="false" ht="14.4" hidden="false" customHeight="false" outlineLevel="0" collapsed="false">
      <c r="A836" s="0" t="s">
        <v>868</v>
      </c>
      <c r="B836" s="33" t="n">
        <v>41574</v>
      </c>
    </row>
    <row r="837" customFormat="false" ht="14.4" hidden="false" customHeight="false" outlineLevel="0" collapsed="false">
      <c r="A837" s="9" t="s">
        <v>869</v>
      </c>
      <c r="B837" s="33" t="n">
        <v>43074</v>
      </c>
    </row>
    <row r="838" customFormat="false" ht="14.4" hidden="false" customHeight="false" outlineLevel="0" collapsed="false">
      <c r="A838" s="37" t="s">
        <v>870</v>
      </c>
      <c r="B838" s="33" t="n">
        <v>42499</v>
      </c>
    </row>
    <row r="839" customFormat="false" ht="14.4" hidden="false" customHeight="false" outlineLevel="0" collapsed="false">
      <c r="A839" s="0" t="s">
        <v>871</v>
      </c>
      <c r="B839" s="33" t="n">
        <v>41602</v>
      </c>
    </row>
    <row r="840" customFormat="false" ht="14.4" hidden="false" customHeight="false" outlineLevel="0" collapsed="false">
      <c r="A840" s="0" t="s">
        <v>872</v>
      </c>
      <c r="B840" s="33" t="n">
        <v>41418</v>
      </c>
    </row>
    <row r="841" customFormat="false" ht="14.4" hidden="false" customHeight="false" outlineLevel="0" collapsed="false">
      <c r="A841" s="0" t="s">
        <v>872</v>
      </c>
      <c r="B841" s="33" t="n">
        <v>43106</v>
      </c>
    </row>
    <row r="842" customFormat="false" ht="14.4" hidden="false" customHeight="false" outlineLevel="0" collapsed="false">
      <c r="A842" s="0" t="s">
        <v>873</v>
      </c>
      <c r="B842" s="33" t="n">
        <v>42187</v>
      </c>
    </row>
    <row r="843" customFormat="false" ht="14.4" hidden="false" customHeight="false" outlineLevel="0" collapsed="false">
      <c r="A843" s="0" t="s">
        <v>873</v>
      </c>
      <c r="B843" s="33" t="n">
        <v>42295</v>
      </c>
    </row>
    <row r="844" customFormat="false" ht="14.4" hidden="false" customHeight="false" outlineLevel="0" collapsed="false">
      <c r="A844" s="0" t="s">
        <v>873</v>
      </c>
      <c r="B844" s="33" t="n">
        <v>42961</v>
      </c>
    </row>
    <row r="845" customFormat="false" ht="14.4" hidden="false" customHeight="false" outlineLevel="0" collapsed="false">
      <c r="A845" s="0" t="s">
        <v>874</v>
      </c>
      <c r="B845" s="33" t="n">
        <v>42153</v>
      </c>
    </row>
    <row r="846" customFormat="false" ht="14.4" hidden="false" customHeight="false" outlineLevel="0" collapsed="false">
      <c r="A846" s="0" t="s">
        <v>875</v>
      </c>
      <c r="B846" s="33" t="n">
        <v>42890</v>
      </c>
    </row>
    <row r="847" customFormat="false" ht="14.4" hidden="false" customHeight="false" outlineLevel="0" collapsed="false">
      <c r="A847" s="0" t="s">
        <v>876</v>
      </c>
      <c r="B847" s="33" t="n">
        <v>41448</v>
      </c>
    </row>
    <row r="848" customFormat="false" ht="14.4" hidden="false" customHeight="false" outlineLevel="0" collapsed="false">
      <c r="A848" s="0" t="s">
        <v>877</v>
      </c>
      <c r="B848" s="33" t="n">
        <v>41763</v>
      </c>
    </row>
    <row r="849" customFormat="false" ht="14.4" hidden="false" customHeight="false" outlineLevel="0" collapsed="false">
      <c r="A849" s="0" t="s">
        <v>878</v>
      </c>
      <c r="B849" s="33" t="n">
        <v>42309</v>
      </c>
    </row>
    <row r="850" customFormat="false" ht="14.4" hidden="false" customHeight="false" outlineLevel="0" collapsed="false">
      <c r="A850" s="0" t="s">
        <v>879</v>
      </c>
      <c r="B850" s="33" t="n">
        <v>42898</v>
      </c>
    </row>
    <row r="851" customFormat="false" ht="14.4" hidden="false" customHeight="false" outlineLevel="0" collapsed="false">
      <c r="A851" s="0" t="s">
        <v>880</v>
      </c>
      <c r="B851" s="33" t="n">
        <v>42806</v>
      </c>
    </row>
    <row r="852" customFormat="false" ht="14.4" hidden="false" customHeight="false" outlineLevel="0" collapsed="false">
      <c r="A852" s="0" t="s">
        <v>881</v>
      </c>
      <c r="B852" s="33" t="n">
        <v>42071</v>
      </c>
    </row>
    <row r="853" customFormat="false" ht="14.4" hidden="false" customHeight="false" outlineLevel="0" collapsed="false">
      <c r="A853" s="36" t="s">
        <v>882</v>
      </c>
      <c r="B853" s="33" t="n">
        <v>42701</v>
      </c>
    </row>
    <row r="854" customFormat="false" ht="14.4" hidden="false" customHeight="false" outlineLevel="0" collapsed="false">
      <c r="A854" s="0" t="s">
        <v>172</v>
      </c>
      <c r="B854" s="33" t="n">
        <v>42371</v>
      </c>
    </row>
    <row r="855" customFormat="false" ht="14.4" hidden="false" customHeight="false" outlineLevel="0" collapsed="false">
      <c r="A855" s="0" t="s">
        <v>883</v>
      </c>
      <c r="B855" s="33" t="n">
        <v>41418</v>
      </c>
    </row>
    <row r="856" customFormat="false" ht="14.4" hidden="false" customHeight="false" outlineLevel="0" collapsed="false">
      <c r="A856" s="0" t="s">
        <v>884</v>
      </c>
      <c r="B856" s="33" t="n">
        <v>43170</v>
      </c>
    </row>
    <row r="857" customFormat="false" ht="14.4" hidden="false" customHeight="false" outlineLevel="0" collapsed="false">
      <c r="A857" s="0" t="s">
        <v>885</v>
      </c>
      <c r="B857" s="33" t="n">
        <v>42313</v>
      </c>
    </row>
    <row r="858" customFormat="false" ht="14.4" hidden="false" customHeight="false" outlineLevel="0" collapsed="false">
      <c r="A858" s="35" t="s">
        <v>886</v>
      </c>
      <c r="B858" s="33" t="n">
        <v>42533</v>
      </c>
    </row>
    <row r="859" customFormat="false" ht="14.4" hidden="false" customHeight="false" outlineLevel="0" collapsed="false">
      <c r="A859" s="0" t="s">
        <v>887</v>
      </c>
      <c r="B859" s="33" t="n">
        <v>43164</v>
      </c>
    </row>
    <row r="860" customFormat="false" ht="14.4" hidden="false" customHeight="false" outlineLevel="0" collapsed="false">
      <c r="A860" s="9" t="s">
        <v>888</v>
      </c>
      <c r="B860" s="33" t="n">
        <v>42625</v>
      </c>
    </row>
    <row r="861" customFormat="false" ht="14.4" hidden="false" customHeight="false" outlineLevel="0" collapsed="false">
      <c r="A861" s="0" t="s">
        <v>889</v>
      </c>
      <c r="B861" s="33" t="n">
        <v>41411</v>
      </c>
    </row>
    <row r="862" customFormat="false" ht="14.4" hidden="false" customHeight="false" outlineLevel="0" collapsed="false">
      <c r="A862" s="0" t="s">
        <v>889</v>
      </c>
      <c r="B862" s="33" t="n">
        <v>42707</v>
      </c>
    </row>
    <row r="863" customFormat="false" ht="14.4" hidden="false" customHeight="false" outlineLevel="0" collapsed="false">
      <c r="A863" s="0" t="s">
        <v>890</v>
      </c>
      <c r="B863" s="33" t="n">
        <v>41952</v>
      </c>
    </row>
    <row r="864" customFormat="false" ht="14.4" hidden="false" customHeight="false" outlineLevel="0" collapsed="false">
      <c r="A864" s="0" t="s">
        <v>891</v>
      </c>
      <c r="B864" s="33" t="n">
        <v>42848</v>
      </c>
    </row>
    <row r="865" customFormat="false" ht="14.4" hidden="false" customHeight="false" outlineLevel="0" collapsed="false">
      <c r="A865" s="0" t="s">
        <v>892</v>
      </c>
      <c r="B865" s="33" t="n">
        <v>42204</v>
      </c>
    </row>
    <row r="866" customFormat="false" ht="14.4" hidden="false" customHeight="false" outlineLevel="0" collapsed="false">
      <c r="A866" s="38" t="s">
        <v>893</v>
      </c>
      <c r="B866" s="33" t="n">
        <v>42869</v>
      </c>
    </row>
    <row r="867" customFormat="false" ht="14.4" hidden="false" customHeight="false" outlineLevel="0" collapsed="false">
      <c r="A867" s="9" t="s">
        <v>894</v>
      </c>
      <c r="B867" s="33" t="n">
        <v>42975</v>
      </c>
    </row>
    <row r="868" customFormat="false" ht="14.4" hidden="false" customHeight="false" outlineLevel="0" collapsed="false">
      <c r="A868" s="0" t="s">
        <v>894</v>
      </c>
      <c r="B868" s="33" t="n">
        <v>43016</v>
      </c>
    </row>
    <row r="869" customFormat="false" ht="14.4" hidden="false" customHeight="false" outlineLevel="0" collapsed="false">
      <c r="A869" s="0" t="s">
        <v>894</v>
      </c>
      <c r="B869" s="33" t="n">
        <v>43019</v>
      </c>
    </row>
    <row r="870" customFormat="false" ht="14.4" hidden="false" customHeight="false" outlineLevel="0" collapsed="false">
      <c r="A870" s="0" t="s">
        <v>895</v>
      </c>
      <c r="B870" s="33" t="n">
        <v>42715</v>
      </c>
    </row>
    <row r="871" customFormat="false" ht="14.4" hidden="false" customHeight="false" outlineLevel="0" collapsed="false">
      <c r="A871" s="0" t="s">
        <v>896</v>
      </c>
      <c r="B871" s="33" t="n">
        <v>42946</v>
      </c>
    </row>
    <row r="872" customFormat="false" ht="14.4" hidden="false" customHeight="false" outlineLevel="0" collapsed="false">
      <c r="A872" s="0" t="s">
        <v>897</v>
      </c>
      <c r="B872" s="33" t="n">
        <v>43191</v>
      </c>
    </row>
    <row r="873" customFormat="false" ht="14.4" hidden="false" customHeight="false" outlineLevel="0" collapsed="false">
      <c r="A873" s="0" t="s">
        <v>898</v>
      </c>
      <c r="B873" s="33" t="n">
        <v>42939</v>
      </c>
    </row>
    <row r="874" customFormat="false" ht="14.4" hidden="false" customHeight="false" outlineLevel="0" collapsed="false">
      <c r="A874" s="0" t="s">
        <v>899</v>
      </c>
      <c r="B874" s="33" t="n">
        <v>42150</v>
      </c>
    </row>
    <row r="875" customFormat="false" ht="14.4" hidden="false" customHeight="false" outlineLevel="0" collapsed="false">
      <c r="A875" s="0" t="s">
        <v>900</v>
      </c>
      <c r="B875" s="33" t="n">
        <v>41665</v>
      </c>
    </row>
    <row r="876" customFormat="false" ht="14.4" hidden="false" customHeight="false" outlineLevel="0" collapsed="false">
      <c r="A876" s="0" t="s">
        <v>901</v>
      </c>
      <c r="B876" s="33" t="n">
        <v>42988</v>
      </c>
    </row>
    <row r="877" customFormat="false" ht="14.4" hidden="false" customHeight="false" outlineLevel="0" collapsed="false">
      <c r="A877" s="0" t="s">
        <v>902</v>
      </c>
      <c r="B877" s="33" t="n">
        <v>43080</v>
      </c>
    </row>
    <row r="878" customFormat="false" ht="14.4" hidden="false" customHeight="false" outlineLevel="0" collapsed="false">
      <c r="A878" s="0" t="s">
        <v>903</v>
      </c>
      <c r="B878" s="33" t="n">
        <v>41679</v>
      </c>
    </row>
    <row r="879" customFormat="false" ht="14.4" hidden="false" customHeight="false" outlineLevel="0" collapsed="false">
      <c r="A879" s="0" t="s">
        <v>160</v>
      </c>
      <c r="B879" s="33" t="n">
        <v>42407</v>
      </c>
    </row>
    <row r="880" customFormat="false" ht="14.4" hidden="false" customHeight="false" outlineLevel="0" collapsed="false">
      <c r="A880" s="9" t="s">
        <v>904</v>
      </c>
      <c r="B880" s="33" t="n">
        <v>42978</v>
      </c>
    </row>
    <row r="881" customFormat="false" ht="14.4" hidden="false" customHeight="false" outlineLevel="0" collapsed="false">
      <c r="A881" s="0" t="s">
        <v>905</v>
      </c>
      <c r="B881" s="33" t="n">
        <v>42876</v>
      </c>
    </row>
    <row r="882" customFormat="false" ht="14.4" hidden="false" customHeight="false" outlineLevel="0" collapsed="false">
      <c r="A882" s="0" t="s">
        <v>906</v>
      </c>
      <c r="B882" s="33" t="n">
        <v>41728</v>
      </c>
    </row>
    <row r="883" customFormat="false" ht="14.4" hidden="false" customHeight="false" outlineLevel="0" collapsed="false">
      <c r="A883" s="0" t="s">
        <v>907</v>
      </c>
      <c r="B883" s="33" t="n">
        <v>43086</v>
      </c>
    </row>
    <row r="884" customFormat="false" ht="14.4" hidden="false" customHeight="false" outlineLevel="0" collapsed="false">
      <c r="A884" s="0" t="s">
        <v>908</v>
      </c>
      <c r="B884" s="33" t="n">
        <v>41700</v>
      </c>
    </row>
    <row r="885" customFormat="false" ht="14.4" hidden="false" customHeight="false" outlineLevel="0" collapsed="false">
      <c r="A885" s="0" t="s">
        <v>909</v>
      </c>
      <c r="B885" s="33" t="n">
        <v>41777</v>
      </c>
    </row>
    <row r="886" customFormat="false" ht="14.4" hidden="false" customHeight="false" outlineLevel="0" collapsed="false">
      <c r="A886" s="35" t="s">
        <v>910</v>
      </c>
      <c r="B886" s="33" t="n">
        <v>42834</v>
      </c>
    </row>
    <row r="887" customFormat="false" ht="14.4" hidden="false" customHeight="false" outlineLevel="0" collapsed="false">
      <c r="A887" s="0" t="s">
        <v>911</v>
      </c>
      <c r="B887" s="33" t="n">
        <v>42834</v>
      </c>
    </row>
    <row r="888" customFormat="false" ht="14.4" hidden="false" customHeight="false" outlineLevel="0" collapsed="false">
      <c r="A888" s="0" t="s">
        <v>912</v>
      </c>
      <c r="B888" s="33" t="n">
        <v>43168</v>
      </c>
    </row>
    <row r="889" customFormat="false" ht="14.4" hidden="false" customHeight="false" outlineLevel="0" collapsed="false">
      <c r="A889" s="0" t="s">
        <v>913</v>
      </c>
      <c r="B889" s="33" t="n">
        <v>42505</v>
      </c>
    </row>
    <row r="890" customFormat="false" ht="14.4" hidden="false" customHeight="false" outlineLevel="0" collapsed="false">
      <c r="A890" s="0" t="s">
        <v>914</v>
      </c>
      <c r="B890" s="33" t="n">
        <v>41693</v>
      </c>
    </row>
    <row r="891" customFormat="false" ht="14.4" hidden="false" customHeight="false" outlineLevel="0" collapsed="false">
      <c r="A891" s="0" t="s">
        <v>915</v>
      </c>
      <c r="B891" s="33" t="n">
        <v>41826</v>
      </c>
    </row>
    <row r="892" customFormat="false" ht="14.4" hidden="false" customHeight="false" outlineLevel="0" collapsed="false">
      <c r="A892" s="0" t="s">
        <v>916</v>
      </c>
      <c r="B892" s="33" t="n">
        <v>42505</v>
      </c>
    </row>
    <row r="893" customFormat="false" ht="14.4" hidden="false" customHeight="false" outlineLevel="0" collapsed="false">
      <c r="A893" s="0" t="s">
        <v>917</v>
      </c>
      <c r="B893" s="33" t="n">
        <v>42533</v>
      </c>
    </row>
    <row r="894" customFormat="false" ht="14.4" hidden="false" customHeight="false" outlineLevel="0" collapsed="false">
      <c r="A894" s="35" t="s">
        <v>918</v>
      </c>
      <c r="B894" s="33" t="n">
        <v>43052</v>
      </c>
    </row>
    <row r="895" customFormat="false" ht="14.4" hidden="false" customHeight="false" outlineLevel="0" collapsed="false">
      <c r="A895" s="0" t="s">
        <v>919</v>
      </c>
      <c r="B895" s="33" t="n">
        <v>42855</v>
      </c>
    </row>
    <row r="896" customFormat="false" ht="14.4" hidden="false" customHeight="false" outlineLevel="0" collapsed="false">
      <c r="A896" s="0" t="s">
        <v>920</v>
      </c>
      <c r="B896" s="33" t="n">
        <v>41553</v>
      </c>
    </row>
    <row r="897" customFormat="false" ht="14.4" hidden="false" customHeight="false" outlineLevel="0" collapsed="false">
      <c r="A897" s="0" t="s">
        <v>921</v>
      </c>
      <c r="B897" s="33" t="n">
        <v>41539</v>
      </c>
    </row>
    <row r="898" customFormat="false" ht="14.4" hidden="false" customHeight="false" outlineLevel="0" collapsed="false">
      <c r="A898" s="0" t="s">
        <v>922</v>
      </c>
      <c r="B898" s="33" t="n">
        <v>41721</v>
      </c>
    </row>
    <row r="899" customFormat="false" ht="14.4" hidden="false" customHeight="false" outlineLevel="0" collapsed="false">
      <c r="A899" s="0" t="s">
        <v>923</v>
      </c>
      <c r="B899" s="33" t="n">
        <v>42477</v>
      </c>
    </row>
    <row r="900" customFormat="false" ht="14.4" hidden="false" customHeight="false" outlineLevel="0" collapsed="false">
      <c r="A900" s="0" t="s">
        <v>924</v>
      </c>
      <c r="B900" s="33" t="n">
        <v>41623</v>
      </c>
    </row>
    <row r="901" customFormat="false" ht="14.4" hidden="false" customHeight="false" outlineLevel="0" collapsed="false">
      <c r="A901" s="0" t="s">
        <v>925</v>
      </c>
      <c r="B901" s="33" t="n">
        <v>42548</v>
      </c>
    </row>
    <row r="902" customFormat="false" ht="14.4" hidden="false" customHeight="false" outlineLevel="0" collapsed="false">
      <c r="A902" s="0" t="s">
        <v>926</v>
      </c>
      <c r="B902" s="33" t="n">
        <v>41411</v>
      </c>
    </row>
    <row r="903" customFormat="false" ht="14.4" hidden="false" customHeight="false" outlineLevel="0" collapsed="false">
      <c r="A903" s="0" t="s">
        <v>926</v>
      </c>
      <c r="B903" s="33" t="n">
        <v>42707</v>
      </c>
    </row>
    <row r="904" customFormat="false" ht="14.4" hidden="false" customHeight="false" outlineLevel="0" collapsed="false">
      <c r="A904" s="0" t="s">
        <v>927</v>
      </c>
      <c r="B904" s="33" t="n">
        <v>43016</v>
      </c>
    </row>
    <row r="905" customFormat="false" ht="14.4" hidden="false" customHeight="false" outlineLevel="0" collapsed="false">
      <c r="A905" s="0" t="s">
        <v>927</v>
      </c>
      <c r="B905" s="33" t="n">
        <v>43018</v>
      </c>
    </row>
    <row r="906" customFormat="false" ht="14.4" hidden="false" customHeight="false" outlineLevel="0" collapsed="false">
      <c r="A906" s="0" t="s">
        <v>928</v>
      </c>
      <c r="B906" s="33" t="n">
        <v>41588</v>
      </c>
    </row>
    <row r="907" customFormat="false" ht="14.4" hidden="false" customHeight="false" outlineLevel="0" collapsed="false">
      <c r="A907" s="0" t="s">
        <v>929</v>
      </c>
      <c r="B907" s="33" t="n">
        <v>42134</v>
      </c>
    </row>
    <row r="908" customFormat="false" ht="14.4" hidden="false" customHeight="false" outlineLevel="0" collapsed="false">
      <c r="A908" s="0" t="s">
        <v>930</v>
      </c>
      <c r="B908" s="33" t="n">
        <v>42934</v>
      </c>
    </row>
    <row r="909" customFormat="false" ht="14.4" hidden="false" customHeight="false" outlineLevel="0" collapsed="false">
      <c r="A909" s="0" t="s">
        <v>931</v>
      </c>
      <c r="B909" s="33" t="n">
        <v>43108</v>
      </c>
    </row>
    <row r="910" customFormat="false" ht="14.4" hidden="false" customHeight="false" outlineLevel="0" collapsed="false">
      <c r="A910" s="9" t="s">
        <v>932</v>
      </c>
      <c r="B910" s="33" t="n">
        <f aca="false">B909+1</f>
        <v>43109</v>
      </c>
    </row>
    <row r="911" customFormat="false" ht="14.4" hidden="false" customHeight="false" outlineLevel="0" collapsed="false">
      <c r="A911" s="35" t="s">
        <v>933</v>
      </c>
      <c r="B911" s="33" t="n">
        <v>42596</v>
      </c>
    </row>
    <row r="912" customFormat="false" ht="14.4" hidden="false" customHeight="false" outlineLevel="0" collapsed="false">
      <c r="A912" s="35" t="s">
        <v>933</v>
      </c>
      <c r="B912" s="33" t="n">
        <v>43044</v>
      </c>
    </row>
    <row r="913" customFormat="false" ht="14.4" hidden="false" customHeight="false" outlineLevel="0" collapsed="false">
      <c r="A913" s="38" t="s">
        <v>934</v>
      </c>
      <c r="B913" s="33" t="n">
        <v>42869</v>
      </c>
    </row>
    <row r="914" customFormat="false" ht="14.4" hidden="false" customHeight="false" outlineLevel="0" collapsed="false">
      <c r="A914" s="0" t="s">
        <v>935</v>
      </c>
      <c r="B914" s="33" t="n">
        <v>41777</v>
      </c>
    </row>
    <row r="915" customFormat="false" ht="14.4" hidden="false" customHeight="false" outlineLevel="0" collapsed="false">
      <c r="A915" s="0" t="s">
        <v>936</v>
      </c>
      <c r="B915" s="33" t="n">
        <v>42834</v>
      </c>
    </row>
    <row r="916" customFormat="false" ht="14.4" hidden="false" customHeight="false" outlineLevel="0" collapsed="false">
      <c r="A916" s="0" t="s">
        <v>937</v>
      </c>
      <c r="B916" s="33" t="n">
        <v>41665</v>
      </c>
    </row>
    <row r="917" customFormat="false" ht="14.4" hidden="false" customHeight="false" outlineLevel="0" collapsed="false">
      <c r="A917" s="0" t="s">
        <v>938</v>
      </c>
      <c r="B917" s="33" t="n">
        <v>42946</v>
      </c>
    </row>
    <row r="918" customFormat="false" ht="14.4" hidden="false" customHeight="false" outlineLevel="0" collapsed="false">
      <c r="A918" s="0" t="s">
        <v>939</v>
      </c>
      <c r="B918" s="33" t="n">
        <v>41588</v>
      </c>
    </row>
    <row r="919" customFormat="false" ht="14.4" hidden="false" customHeight="false" outlineLevel="0" collapsed="false">
      <c r="A919" s="35" t="s">
        <v>940</v>
      </c>
      <c r="B919" s="33" t="n">
        <v>43205</v>
      </c>
    </row>
    <row r="920" customFormat="false" ht="14.4" hidden="false" customHeight="false" outlineLevel="0" collapsed="false">
      <c r="A920" s="0" t="s">
        <v>941</v>
      </c>
      <c r="B920" s="33" t="n">
        <v>41714</v>
      </c>
    </row>
    <row r="921" customFormat="false" ht="14.4" hidden="false" customHeight="false" outlineLevel="0" collapsed="false">
      <c r="A921" s="0" t="s">
        <v>942</v>
      </c>
      <c r="B921" s="33" t="n">
        <v>42187</v>
      </c>
    </row>
    <row r="922" customFormat="false" ht="14.4" hidden="false" customHeight="false" outlineLevel="0" collapsed="false">
      <c r="A922" s="0" t="s">
        <v>943</v>
      </c>
      <c r="B922" s="33" t="n">
        <v>42813</v>
      </c>
    </row>
    <row r="923" customFormat="false" ht="14.4" hidden="false" customHeight="false" outlineLevel="0" collapsed="false">
      <c r="A923" s="0" t="s">
        <v>944</v>
      </c>
      <c r="B923" s="33" t="n">
        <v>41665</v>
      </c>
    </row>
    <row r="924" customFormat="false" ht="14.4" hidden="false" customHeight="false" outlineLevel="0" collapsed="false">
      <c r="A924" s="0" t="s">
        <v>945</v>
      </c>
      <c r="B924" s="33" t="n">
        <v>42533</v>
      </c>
    </row>
    <row r="925" customFormat="false" ht="14.4" hidden="false" customHeight="false" outlineLevel="0" collapsed="false">
      <c r="A925" s="0" t="s">
        <v>946</v>
      </c>
      <c r="B925" s="33" t="n">
        <v>42580</v>
      </c>
    </row>
    <row r="926" customFormat="false" ht="14.4" hidden="false" customHeight="false" outlineLevel="0" collapsed="false">
      <c r="A926" s="0" t="s">
        <v>947</v>
      </c>
      <c r="B926" s="33" t="n">
        <v>43009</v>
      </c>
    </row>
    <row r="927" customFormat="false" ht="14.4" hidden="false" customHeight="false" outlineLevel="0" collapsed="false">
      <c r="A927" s="0" t="s">
        <v>948</v>
      </c>
      <c r="B927" s="33" t="n">
        <v>41939</v>
      </c>
    </row>
    <row r="928" customFormat="false" ht="14.4" hidden="false" customHeight="false" outlineLevel="0" collapsed="false">
      <c r="A928" s="0" t="s">
        <v>949</v>
      </c>
      <c r="B928" s="33" t="n">
        <v>41939</v>
      </c>
    </row>
    <row r="929" customFormat="false" ht="14.4" hidden="false" customHeight="false" outlineLevel="0" collapsed="false">
      <c r="A929" s="0" t="s">
        <v>950</v>
      </c>
      <c r="B929" s="33" t="n">
        <v>41714</v>
      </c>
    </row>
    <row r="930" customFormat="false" ht="14.4" hidden="false" customHeight="false" outlineLevel="0" collapsed="false">
      <c r="A930" s="0" t="s">
        <v>951</v>
      </c>
      <c r="B930" s="33" t="n">
        <v>42120</v>
      </c>
    </row>
    <row r="931" customFormat="false" ht="14.4" hidden="false" customHeight="false" outlineLevel="0" collapsed="false">
      <c r="A931" s="0" t="s">
        <v>952</v>
      </c>
      <c r="B931" s="33" t="n">
        <v>43191</v>
      </c>
    </row>
    <row r="932" customFormat="false" ht="14.4" hidden="false" customHeight="false" outlineLevel="0" collapsed="false">
      <c r="A932" s="0" t="s">
        <v>953</v>
      </c>
      <c r="B932" s="33" t="n">
        <v>41532</v>
      </c>
    </row>
    <row r="933" customFormat="false" ht="14.4" hidden="false" customHeight="false" outlineLevel="0" collapsed="false">
      <c r="A933" s="0" t="s">
        <v>954</v>
      </c>
      <c r="B933" s="33" t="n">
        <v>43080</v>
      </c>
    </row>
    <row r="934" customFormat="false" ht="14.4" hidden="false" customHeight="false" outlineLevel="0" collapsed="false">
      <c r="A934" s="0" t="s">
        <v>955</v>
      </c>
      <c r="B934" s="33" t="n">
        <v>42982</v>
      </c>
    </row>
    <row r="935" customFormat="false" ht="14.4" hidden="false" customHeight="false" outlineLevel="0" collapsed="false">
      <c r="A935" s="0" t="s">
        <v>956</v>
      </c>
      <c r="B935" s="33" t="n">
        <v>42120</v>
      </c>
    </row>
    <row r="936" customFormat="false" ht="14.4" hidden="false" customHeight="false" outlineLevel="0" collapsed="false">
      <c r="A936" s="0" t="s">
        <v>957</v>
      </c>
      <c r="B936" s="33" t="n">
        <v>42313</v>
      </c>
    </row>
    <row r="937" customFormat="false" ht="14.4" hidden="false" customHeight="false" outlineLevel="0" collapsed="false">
      <c r="A937" s="0" t="s">
        <v>958</v>
      </c>
      <c r="B937" s="33" t="n">
        <v>41749</v>
      </c>
    </row>
    <row r="938" customFormat="false" ht="14.4" hidden="false" customHeight="false" outlineLevel="0" collapsed="false">
      <c r="A938" s="35" t="s">
        <v>959</v>
      </c>
      <c r="B938" s="33" t="n">
        <v>42569</v>
      </c>
    </row>
    <row r="939" customFormat="false" ht="14.4" hidden="false" customHeight="false" outlineLevel="0" collapsed="false">
      <c r="A939" s="0" t="s">
        <v>960</v>
      </c>
      <c r="B939" s="33" t="n">
        <v>41411</v>
      </c>
    </row>
    <row r="940" customFormat="false" ht="14.4" hidden="false" customHeight="false" outlineLevel="0" collapsed="false">
      <c r="A940" s="0" t="s">
        <v>960</v>
      </c>
      <c r="B940" s="33" t="n">
        <v>42707</v>
      </c>
    </row>
    <row r="941" customFormat="false" ht="14.4" hidden="false" customHeight="false" outlineLevel="0" collapsed="false">
      <c r="A941" s="0" t="s">
        <v>961</v>
      </c>
      <c r="B941" s="33" t="n">
        <v>42064</v>
      </c>
    </row>
    <row r="942" customFormat="false" ht="14.4" hidden="false" customHeight="false" outlineLevel="0" collapsed="false">
      <c r="A942" s="0" t="s">
        <v>962</v>
      </c>
      <c r="B942" s="33" t="n">
        <v>42064</v>
      </c>
    </row>
    <row r="943" customFormat="false" ht="14.4" hidden="false" customHeight="false" outlineLevel="0" collapsed="false">
      <c r="A943" s="0" t="s">
        <v>962</v>
      </c>
      <c r="B943" s="33" t="n">
        <v>42876</v>
      </c>
    </row>
    <row r="944" customFormat="false" ht="14.4" hidden="false" customHeight="false" outlineLevel="0" collapsed="false">
      <c r="A944" s="0" t="s">
        <v>963</v>
      </c>
      <c r="B944" s="33" t="n">
        <v>42064</v>
      </c>
    </row>
    <row r="945" customFormat="false" ht="14.4" hidden="false" customHeight="false" outlineLevel="0" collapsed="false">
      <c r="A945" s="0" t="s">
        <v>964</v>
      </c>
      <c r="B945" s="33" t="n">
        <v>42064</v>
      </c>
    </row>
    <row r="946" customFormat="false" ht="14.4" hidden="false" customHeight="false" outlineLevel="0" collapsed="false">
      <c r="A946" s="0" t="s">
        <v>965</v>
      </c>
      <c r="B946" s="33" t="n">
        <v>42286</v>
      </c>
    </row>
    <row r="947" customFormat="false" ht="14.4" hidden="false" customHeight="false" outlineLevel="0" collapsed="false">
      <c r="A947" s="9" t="s">
        <v>966</v>
      </c>
      <c r="B947" s="33" t="n">
        <v>42907</v>
      </c>
    </row>
    <row r="948" customFormat="false" ht="14.4" hidden="false" customHeight="false" outlineLevel="0" collapsed="false">
      <c r="A948" s="0" t="s">
        <v>967</v>
      </c>
      <c r="B948" s="33" t="n">
        <v>41455</v>
      </c>
    </row>
    <row r="949" customFormat="false" ht="14.4" hidden="false" customHeight="false" outlineLevel="0" collapsed="false">
      <c r="A949" s="0" t="s">
        <v>968</v>
      </c>
      <c r="B949" s="33" t="n">
        <v>43086</v>
      </c>
    </row>
    <row r="950" customFormat="false" ht="14.4" hidden="false" customHeight="false" outlineLevel="0" collapsed="false">
      <c r="A950" s="0" t="s">
        <v>969</v>
      </c>
      <c r="B950" s="33" t="n">
        <v>42995</v>
      </c>
    </row>
    <row r="951" customFormat="false" ht="14.4" hidden="false" customHeight="false" outlineLevel="0" collapsed="false">
      <c r="A951" s="0" t="s">
        <v>969</v>
      </c>
      <c r="B951" s="33" t="n">
        <v>42995</v>
      </c>
    </row>
    <row r="952" customFormat="false" ht="14.4" hidden="false" customHeight="false" outlineLevel="0" collapsed="false">
      <c r="A952" s="0" t="s">
        <v>970</v>
      </c>
      <c r="B952" s="33" t="n">
        <v>42646</v>
      </c>
    </row>
    <row r="953" customFormat="false" ht="14.4" hidden="false" customHeight="false" outlineLevel="0" collapsed="false">
      <c r="A953" s="0" t="s">
        <v>971</v>
      </c>
      <c r="B953" s="33" t="n">
        <v>42064</v>
      </c>
    </row>
    <row r="954" customFormat="false" ht="14.4" hidden="false" customHeight="false" outlineLevel="0" collapsed="false">
      <c r="A954" s="0" t="s">
        <v>972</v>
      </c>
      <c r="B954" s="33" t="n">
        <v>41462</v>
      </c>
    </row>
    <row r="955" customFormat="false" ht="14.4" hidden="false" customHeight="false" outlineLevel="0" collapsed="false">
      <c r="A955" s="0" t="s">
        <v>973</v>
      </c>
      <c r="B955" s="33" t="n">
        <v>41679</v>
      </c>
    </row>
    <row r="956" customFormat="false" ht="14.4" hidden="false" customHeight="false" outlineLevel="0" collapsed="false">
      <c r="A956" s="9" t="s">
        <v>974</v>
      </c>
      <c r="B956" s="33" t="n">
        <v>43134</v>
      </c>
    </row>
    <row r="957" customFormat="false" ht="14.4" hidden="false" customHeight="false" outlineLevel="0" collapsed="false">
      <c r="A957" s="0" t="s">
        <v>975</v>
      </c>
      <c r="B957" s="33" t="n">
        <v>42106</v>
      </c>
    </row>
    <row r="958" customFormat="false" ht="14.4" hidden="false" customHeight="false" outlineLevel="0" collapsed="false">
      <c r="A958" s="0" t="s">
        <v>976</v>
      </c>
      <c r="B958" s="33" t="n">
        <v>41917</v>
      </c>
    </row>
    <row r="959" customFormat="false" ht="14.4" hidden="false" customHeight="false" outlineLevel="0" collapsed="false">
      <c r="A959" s="0" t="s">
        <v>977</v>
      </c>
      <c r="B959" s="33" t="n">
        <v>42876</v>
      </c>
    </row>
    <row r="960" customFormat="false" ht="14.4" hidden="false" customHeight="false" outlineLevel="0" collapsed="false">
      <c r="A960" s="0" t="s">
        <v>978</v>
      </c>
      <c r="B960" s="33" t="n">
        <v>41798</v>
      </c>
    </row>
    <row r="961" customFormat="false" ht="14.4" hidden="false" customHeight="false" outlineLevel="0" collapsed="false">
      <c r="A961" s="0" t="s">
        <v>979</v>
      </c>
      <c r="B961" s="33" t="n">
        <v>41490</v>
      </c>
    </row>
    <row r="962" customFormat="false" ht="14.4" hidden="false" customHeight="false" outlineLevel="0" collapsed="false">
      <c r="A962" s="0" t="s">
        <v>980</v>
      </c>
      <c r="B962" s="33" t="n">
        <v>41875</v>
      </c>
    </row>
    <row r="963" customFormat="false" ht="14.4" hidden="false" customHeight="false" outlineLevel="0" collapsed="false">
      <c r="A963" s="35" t="s">
        <v>981</v>
      </c>
      <c r="B963" s="33" t="n">
        <v>42519</v>
      </c>
    </row>
    <row r="964" customFormat="false" ht="14.4" hidden="false" customHeight="false" outlineLevel="0" collapsed="false">
      <c r="A964" s="0" t="s">
        <v>982</v>
      </c>
      <c r="B964" s="33" t="n">
        <v>42436</v>
      </c>
    </row>
    <row r="965" customFormat="false" ht="14.4" hidden="false" customHeight="false" outlineLevel="0" collapsed="false">
      <c r="A965" s="36" t="s">
        <v>983</v>
      </c>
      <c r="B965" s="33" t="n">
        <v>42687</v>
      </c>
    </row>
    <row r="966" customFormat="false" ht="14.4" hidden="false" customHeight="false" outlineLevel="0" collapsed="false">
      <c r="A966" s="0" t="s">
        <v>984</v>
      </c>
      <c r="B966" s="33" t="n">
        <v>42078</v>
      </c>
    </row>
    <row r="967" customFormat="false" ht="14.4" hidden="false" customHeight="false" outlineLevel="0" collapsed="false">
      <c r="A967" s="0" t="s">
        <v>984</v>
      </c>
      <c r="B967" s="33" t="n">
        <v>42225</v>
      </c>
    </row>
    <row r="968" customFormat="false" ht="14.4" hidden="false" customHeight="false" outlineLevel="0" collapsed="false">
      <c r="A968" s="0" t="s">
        <v>985</v>
      </c>
      <c r="B968" s="33" t="n">
        <v>42834</v>
      </c>
    </row>
    <row r="969" customFormat="false" ht="14.4" hidden="false" customHeight="false" outlineLevel="0" collapsed="false">
      <c r="A969" s="0" t="s">
        <v>986</v>
      </c>
      <c r="B969" s="33" t="n">
        <v>42988</v>
      </c>
    </row>
    <row r="970" customFormat="false" ht="14.4" hidden="false" customHeight="false" outlineLevel="0" collapsed="false">
      <c r="A970" s="0" t="s">
        <v>987</v>
      </c>
      <c r="B970" s="33" t="n">
        <v>42225</v>
      </c>
    </row>
    <row r="971" customFormat="false" ht="14.4" hidden="false" customHeight="false" outlineLevel="0" collapsed="false">
      <c r="A971" s="0" t="s">
        <v>988</v>
      </c>
      <c r="B971" s="33" t="n">
        <v>42225</v>
      </c>
    </row>
    <row r="972" customFormat="false" ht="14.4" hidden="false" customHeight="false" outlineLevel="0" collapsed="false">
      <c r="A972" s="0" t="s">
        <v>989</v>
      </c>
      <c r="B972" s="33" t="n">
        <v>41411</v>
      </c>
    </row>
    <row r="973" customFormat="false" ht="14.4" hidden="false" customHeight="false" outlineLevel="0" collapsed="false">
      <c r="A973" s="0" t="s">
        <v>989</v>
      </c>
      <c r="B973" s="33" t="n">
        <v>42707</v>
      </c>
    </row>
    <row r="974" customFormat="false" ht="14.4" hidden="false" customHeight="false" outlineLevel="0" collapsed="false">
      <c r="A974" s="0" t="s">
        <v>990</v>
      </c>
      <c r="B974" s="33" t="n">
        <v>43044</v>
      </c>
    </row>
    <row r="975" customFormat="false" ht="14.4" hidden="false" customHeight="false" outlineLevel="0" collapsed="false">
      <c r="A975" s="0" t="s">
        <v>991</v>
      </c>
      <c r="B975" s="33" t="n">
        <v>42548</v>
      </c>
    </row>
    <row r="976" customFormat="false" ht="14.4" hidden="false" customHeight="false" outlineLevel="0" collapsed="false">
      <c r="A976" s="9" t="s">
        <v>54</v>
      </c>
      <c r="B976" s="33" t="n">
        <v>42605</v>
      </c>
    </row>
    <row r="977" customFormat="false" ht="14.4" hidden="false" customHeight="false" outlineLevel="0" collapsed="false">
      <c r="A977" s="0" t="s">
        <v>992</v>
      </c>
      <c r="B977" s="33" t="n">
        <v>41693</v>
      </c>
    </row>
    <row r="978" customFormat="false" ht="14.4" hidden="false" customHeight="false" outlineLevel="0" collapsed="false">
      <c r="A978" s="0" t="s">
        <v>993</v>
      </c>
      <c r="B978" s="33" t="n">
        <v>41546</v>
      </c>
    </row>
    <row r="979" customFormat="false" ht="14.4" hidden="false" customHeight="false" outlineLevel="0" collapsed="false">
      <c r="A979" s="0" t="s">
        <v>994</v>
      </c>
      <c r="B979" s="33" t="n">
        <v>41826</v>
      </c>
    </row>
    <row r="980" customFormat="false" ht="14.4" hidden="false" customHeight="false" outlineLevel="0" collapsed="false">
      <c r="A980" s="9" t="s">
        <v>995</v>
      </c>
      <c r="B980" s="33" t="n">
        <v>42977</v>
      </c>
    </row>
    <row r="981" customFormat="false" ht="14.4" hidden="false" customHeight="false" outlineLevel="0" collapsed="false">
      <c r="A981" s="0" t="s">
        <v>996</v>
      </c>
      <c r="B981" s="33" t="n">
        <v>41581</v>
      </c>
    </row>
    <row r="982" customFormat="false" ht="14.4" hidden="false" customHeight="false" outlineLevel="0" collapsed="false">
      <c r="A982" s="35" t="s">
        <v>997</v>
      </c>
      <c r="B982" s="33" t="n">
        <v>43094</v>
      </c>
    </row>
    <row r="983" customFormat="false" ht="14.4" hidden="false" customHeight="false" outlineLevel="0" collapsed="false">
      <c r="A983" s="0" t="s">
        <v>998</v>
      </c>
      <c r="B983" s="33" t="n">
        <v>43016</v>
      </c>
    </row>
    <row r="984" customFormat="false" ht="14.4" hidden="false" customHeight="false" outlineLevel="0" collapsed="false">
      <c r="A984" s="0" t="s">
        <v>998</v>
      </c>
      <c r="B984" s="33" t="n">
        <v>43017</v>
      </c>
    </row>
    <row r="985" customFormat="false" ht="14.4" hidden="false" customHeight="false" outlineLevel="0" collapsed="false">
      <c r="A985" s="9" t="s">
        <v>999</v>
      </c>
      <c r="B985" s="33" t="n">
        <v>42976</v>
      </c>
    </row>
    <row r="986" customFormat="false" ht="14.4" hidden="false" customHeight="false" outlineLevel="0" collapsed="false">
      <c r="A986" s="0" t="s">
        <v>1000</v>
      </c>
      <c r="B986" s="33" t="n">
        <v>42827</v>
      </c>
    </row>
    <row r="987" customFormat="false" ht="14.4" hidden="false" customHeight="false" outlineLevel="0" collapsed="false">
      <c r="A987" s="0" t="s">
        <v>1000</v>
      </c>
      <c r="B987" s="33" t="n">
        <v>43044</v>
      </c>
    </row>
    <row r="988" customFormat="false" ht="14.4" hidden="false" customHeight="false" outlineLevel="0" collapsed="false">
      <c r="A988" s="0" t="s">
        <v>1001</v>
      </c>
      <c r="B988" s="33" t="n">
        <v>42477</v>
      </c>
    </row>
    <row r="989" customFormat="false" ht="14.4" hidden="false" customHeight="false" outlineLevel="0" collapsed="false">
      <c r="A989" s="0" t="s">
        <v>1002</v>
      </c>
      <c r="B989" s="33" t="n">
        <v>41418</v>
      </c>
    </row>
    <row r="990" customFormat="false" ht="14.4" hidden="false" customHeight="false" outlineLevel="0" collapsed="false">
      <c r="A990" s="0" t="s">
        <v>1003</v>
      </c>
      <c r="B990" s="33" t="n">
        <v>42715</v>
      </c>
    </row>
    <row r="991" customFormat="false" ht="14.4" hidden="false" customHeight="false" outlineLevel="0" collapsed="false">
      <c r="A991" s="0" t="s">
        <v>1004</v>
      </c>
      <c r="B991" s="33" t="n">
        <v>41418</v>
      </c>
    </row>
    <row r="992" customFormat="false" ht="14.4" hidden="false" customHeight="false" outlineLevel="0" collapsed="false">
      <c r="A992" s="0" t="s">
        <v>114</v>
      </c>
      <c r="B992" s="33" t="n">
        <v>42085</v>
      </c>
    </row>
    <row r="993" customFormat="false" ht="14.4" hidden="false" customHeight="false" outlineLevel="0" collapsed="false">
      <c r="A993" s="0" t="s">
        <v>114</v>
      </c>
      <c r="B993" s="33" t="n">
        <v>42492</v>
      </c>
    </row>
    <row r="994" customFormat="false" ht="14.4" hidden="false" customHeight="false" outlineLevel="0" collapsed="false">
      <c r="A994" s="0" t="s">
        <v>1005</v>
      </c>
      <c r="B994" s="33" t="n">
        <v>43191</v>
      </c>
    </row>
    <row r="995" customFormat="false" ht="14.4" hidden="false" customHeight="false" outlineLevel="0" collapsed="false">
      <c r="A995" s="0" t="s">
        <v>1006</v>
      </c>
      <c r="B995" s="33" t="n">
        <v>41777</v>
      </c>
    </row>
    <row r="996" customFormat="false" ht="14.4" hidden="false" customHeight="false" outlineLevel="0" collapsed="false">
      <c r="A996" s="0" t="s">
        <v>1007</v>
      </c>
      <c r="B996" s="33" t="n">
        <v>41693</v>
      </c>
    </row>
    <row r="997" customFormat="false" ht="14.4" hidden="false" customHeight="false" outlineLevel="0" collapsed="false">
      <c r="A997" s="0" t="s">
        <v>1007</v>
      </c>
      <c r="B997" s="33" t="n">
        <v>43024</v>
      </c>
    </row>
    <row r="998" customFormat="false" ht="14.4" hidden="false" customHeight="false" outlineLevel="0" collapsed="false">
      <c r="A998" s="0" t="s">
        <v>1008</v>
      </c>
      <c r="B998" s="33" t="n">
        <v>42953</v>
      </c>
    </row>
    <row r="999" customFormat="false" ht="14.4" hidden="false" customHeight="false" outlineLevel="0" collapsed="false">
      <c r="A999" s="0" t="s">
        <v>1009</v>
      </c>
      <c r="B999" s="33" t="n">
        <v>42393</v>
      </c>
    </row>
    <row r="1000" customFormat="false" ht="14.4" hidden="false" customHeight="false" outlineLevel="0" collapsed="false">
      <c r="A1000" s="0" t="s">
        <v>1010</v>
      </c>
      <c r="B1000" s="33" t="n">
        <v>41672</v>
      </c>
    </row>
    <row r="1001" customFormat="false" ht="14.4" hidden="false" customHeight="false" outlineLevel="0" collapsed="false">
      <c r="A1001" s="0" t="s">
        <v>1010</v>
      </c>
      <c r="B1001" s="33" t="n">
        <v>42592</v>
      </c>
    </row>
    <row r="1002" customFormat="false" ht="14.4" hidden="false" customHeight="false" outlineLevel="0" collapsed="false">
      <c r="A1002" s="0" t="s">
        <v>1011</v>
      </c>
      <c r="B1002" s="33" t="n">
        <v>42946</v>
      </c>
    </row>
    <row r="1003" customFormat="false" ht="14.4" hidden="false" customHeight="false" outlineLevel="0" collapsed="false">
      <c r="A1003" s="35" t="s">
        <v>1012</v>
      </c>
      <c r="B1003" s="33" t="n">
        <v>43009</v>
      </c>
    </row>
    <row r="1004" customFormat="false" ht="14.4" hidden="false" customHeight="false" outlineLevel="0" collapsed="false">
      <c r="A1004" s="0" t="s">
        <v>1013</v>
      </c>
      <c r="B1004" s="33" t="n">
        <v>42988</v>
      </c>
    </row>
    <row r="1005" customFormat="false" ht="14.4" hidden="false" customHeight="false" outlineLevel="0" collapsed="false">
      <c r="A1005" s="0" t="s">
        <v>1014</v>
      </c>
      <c r="B1005" s="33" t="n">
        <v>41812</v>
      </c>
    </row>
    <row r="1006" customFormat="false" ht="14.4" hidden="false" customHeight="false" outlineLevel="0" collapsed="false">
      <c r="A1006" s="0" t="s">
        <v>1015</v>
      </c>
      <c r="B1006" s="33" t="n">
        <v>41553</v>
      </c>
    </row>
    <row r="1007" customFormat="false" ht="14.4" hidden="false" customHeight="false" outlineLevel="0" collapsed="false">
      <c r="A1007" s="0" t="s">
        <v>1016</v>
      </c>
      <c r="B1007" s="33" t="n">
        <v>41455</v>
      </c>
    </row>
    <row r="1008" customFormat="false" ht="14.4" hidden="false" customHeight="false" outlineLevel="0" collapsed="false">
      <c r="A1008" s="0" t="s">
        <v>1017</v>
      </c>
      <c r="B1008" s="33" t="n">
        <v>43177</v>
      </c>
    </row>
    <row r="1009" customFormat="false" ht="14.4" hidden="false" customHeight="false" outlineLevel="0" collapsed="false">
      <c r="A1009" s="0" t="s">
        <v>112</v>
      </c>
      <c r="B1009" s="33" t="n">
        <v>41721</v>
      </c>
    </row>
    <row r="1010" customFormat="false" ht="14.4" hidden="false" customHeight="false" outlineLevel="0" collapsed="false">
      <c r="A1010" s="18" t="s">
        <v>112</v>
      </c>
      <c r="B1010" s="33" t="n">
        <v>42491</v>
      </c>
    </row>
    <row r="1011" customFormat="false" ht="14.4" hidden="false" customHeight="false" outlineLevel="0" collapsed="false">
      <c r="A1011" s="0" t="s">
        <v>112</v>
      </c>
      <c r="B1011" s="33" t="n">
        <v>43108</v>
      </c>
    </row>
    <row r="1012" customFormat="false" ht="14.4" hidden="false" customHeight="false" outlineLevel="0" collapsed="false">
      <c r="A1012" s="0" t="s">
        <v>1018</v>
      </c>
      <c r="B1012" s="33" t="n">
        <v>42246</v>
      </c>
    </row>
    <row r="1013" customFormat="false" ht="14.4" hidden="false" customHeight="false" outlineLevel="0" collapsed="false">
      <c r="A1013" s="0" t="s">
        <v>1019</v>
      </c>
      <c r="B1013" s="33" t="n">
        <v>43121</v>
      </c>
    </row>
    <row r="1014" customFormat="false" ht="14.4" hidden="false" customHeight="false" outlineLevel="0" collapsed="false">
      <c r="A1014" s="0" t="s">
        <v>1020</v>
      </c>
      <c r="B1014" s="33" t="n">
        <v>41539</v>
      </c>
    </row>
    <row r="1015" customFormat="false" ht="14.4" hidden="false" customHeight="false" outlineLevel="0" collapsed="false">
      <c r="A1015" s="0" t="s">
        <v>1021</v>
      </c>
      <c r="B1015" s="33" t="n">
        <v>41770</v>
      </c>
    </row>
    <row r="1016" customFormat="false" ht="14.4" hidden="false" customHeight="false" outlineLevel="0" collapsed="false">
      <c r="A1016" s="0" t="s">
        <v>1022</v>
      </c>
      <c r="B1016" s="33" t="n">
        <v>42596</v>
      </c>
    </row>
    <row r="1017" customFormat="false" ht="14.4" hidden="false" customHeight="false" outlineLevel="0" collapsed="false">
      <c r="A1017" s="0" t="s">
        <v>1023</v>
      </c>
      <c r="B1017" s="33" t="n">
        <v>41560</v>
      </c>
    </row>
    <row r="1018" customFormat="false" ht="14.4" hidden="false" customHeight="false" outlineLevel="0" collapsed="false">
      <c r="A1018" s="0" t="s">
        <v>1024</v>
      </c>
      <c r="B1018" s="33" t="n">
        <v>41658</v>
      </c>
    </row>
    <row r="1019" customFormat="false" ht="14.4" hidden="false" customHeight="false" outlineLevel="0" collapsed="false">
      <c r="A1019" s="0" t="s">
        <v>1025</v>
      </c>
      <c r="B1019" s="33" t="n">
        <v>43168</v>
      </c>
    </row>
    <row r="1020" customFormat="false" ht="14.4" hidden="false" customHeight="false" outlineLevel="0" collapsed="false">
      <c r="A1020" s="0" t="s">
        <v>1026</v>
      </c>
      <c r="B1020" s="33" t="n">
        <v>41462</v>
      </c>
    </row>
    <row r="1021" customFormat="false" ht="14.4" hidden="false" customHeight="false" outlineLevel="0" collapsed="false">
      <c r="A1021" s="9" t="s">
        <v>1027</v>
      </c>
      <c r="B1021" s="33" t="n">
        <v>42628</v>
      </c>
    </row>
    <row r="1022" customFormat="false" ht="14.4" hidden="false" customHeight="false" outlineLevel="0" collapsed="false">
      <c r="A1022" s="36" t="s">
        <v>1028</v>
      </c>
      <c r="B1022" s="33" t="n">
        <v>42701</v>
      </c>
    </row>
    <row r="1023" customFormat="false" ht="14.4" hidden="false" customHeight="false" outlineLevel="0" collapsed="false">
      <c r="A1023" s="0" t="s">
        <v>1029</v>
      </c>
      <c r="B1023" s="33" t="n">
        <v>42764</v>
      </c>
    </row>
    <row r="1024" customFormat="false" ht="14.4" hidden="false" customHeight="false" outlineLevel="0" collapsed="false">
      <c r="A1024" s="0" t="s">
        <v>1030</v>
      </c>
      <c r="B1024" s="33" t="n">
        <v>42187</v>
      </c>
    </row>
    <row r="1025" customFormat="false" ht="14.4" hidden="false" customHeight="false" outlineLevel="0" collapsed="false">
      <c r="A1025" s="35" t="s">
        <v>1031</v>
      </c>
      <c r="B1025" s="33" t="n">
        <v>42841</v>
      </c>
    </row>
    <row r="1026" customFormat="false" ht="14.4" hidden="false" customHeight="false" outlineLevel="0" collapsed="false">
      <c r="A1026" s="0" t="s">
        <v>1032</v>
      </c>
      <c r="B1026" s="33" t="n">
        <v>41462</v>
      </c>
    </row>
    <row r="1027" customFormat="false" ht="14.4" hidden="false" customHeight="false" outlineLevel="0" collapsed="false">
      <c r="A1027" s="0" t="s">
        <v>1033</v>
      </c>
      <c r="B1027" s="33" t="n">
        <v>41875</v>
      </c>
    </row>
    <row r="1028" customFormat="false" ht="14.4" hidden="false" customHeight="false" outlineLevel="0" collapsed="false">
      <c r="A1028" s="0" t="s">
        <v>1034</v>
      </c>
      <c r="B1028" s="33" t="n">
        <v>41994</v>
      </c>
    </row>
    <row r="1029" customFormat="false" ht="14.4" hidden="false" customHeight="false" outlineLevel="0" collapsed="false">
      <c r="A1029" s="0" t="s">
        <v>1035</v>
      </c>
      <c r="B1029" s="33" t="n">
        <v>42232</v>
      </c>
    </row>
    <row r="1030" customFormat="false" ht="14.4" hidden="false" customHeight="false" outlineLevel="0" collapsed="false">
      <c r="A1030" s="0" t="s">
        <v>1036</v>
      </c>
      <c r="B1030" s="33" t="n">
        <v>42358</v>
      </c>
    </row>
    <row r="1031" customFormat="false" ht="14.4" hidden="false" customHeight="false" outlineLevel="0" collapsed="false">
      <c r="A1031" s="0" t="s">
        <v>1037</v>
      </c>
      <c r="B1031" s="33" t="n">
        <v>41854</v>
      </c>
    </row>
    <row r="1032" customFormat="false" ht="14.4" hidden="false" customHeight="false" outlineLevel="0" collapsed="false">
      <c r="A1032" s="0" t="s">
        <v>1038</v>
      </c>
      <c r="B1032" s="33" t="n">
        <v>41869</v>
      </c>
    </row>
    <row r="1033" customFormat="false" ht="14.4" hidden="false" customHeight="false" outlineLevel="0" collapsed="false">
      <c r="A1033" s="0" t="s">
        <v>1038</v>
      </c>
      <c r="B1033" s="33" t="n">
        <v>42274</v>
      </c>
    </row>
    <row r="1034" customFormat="false" ht="14.4" hidden="false" customHeight="false" outlineLevel="0" collapsed="false">
      <c r="A1034" s="0" t="s">
        <v>1039</v>
      </c>
      <c r="B1034" s="33" t="n">
        <v>43024</v>
      </c>
    </row>
    <row r="1035" customFormat="false" ht="14.4" hidden="false" customHeight="false" outlineLevel="0" collapsed="false">
      <c r="A1035" s="0" t="s">
        <v>1040</v>
      </c>
      <c r="B1035" s="33" t="n">
        <v>43159</v>
      </c>
    </row>
    <row r="1036" customFormat="false" ht="14.4" hidden="false" customHeight="false" outlineLevel="0" collapsed="false">
      <c r="A1036" s="0" t="s">
        <v>1041</v>
      </c>
      <c r="B1036" s="33" t="n">
        <v>41553</v>
      </c>
    </row>
    <row r="1037" customFormat="false" ht="14.4" hidden="false" customHeight="false" outlineLevel="0" collapsed="false">
      <c r="A1037" s="0" t="s">
        <v>1042</v>
      </c>
      <c r="B1037" s="33" t="n">
        <v>42134</v>
      </c>
    </row>
    <row r="1038" customFormat="false" ht="14.4" hidden="false" customHeight="false" outlineLevel="0" collapsed="false">
      <c r="A1038" s="0" t="s">
        <v>1042</v>
      </c>
      <c r="B1038" s="33" t="n">
        <v>42365</v>
      </c>
    </row>
    <row r="1039" customFormat="false" ht="14.4" hidden="false" customHeight="false" outlineLevel="0" collapsed="false">
      <c r="A1039" s="0" t="s">
        <v>1043</v>
      </c>
      <c r="B1039" s="33" t="n">
        <v>42274</v>
      </c>
    </row>
    <row r="1040" customFormat="false" ht="14.4" hidden="false" customHeight="false" outlineLevel="0" collapsed="false">
      <c r="A1040" s="0" t="s">
        <v>1044</v>
      </c>
      <c r="B1040" s="33" t="n">
        <v>41924</v>
      </c>
    </row>
    <row r="1041" customFormat="false" ht="14.4" hidden="false" customHeight="false" outlineLevel="0" collapsed="false">
      <c r="A1041" s="0" t="s">
        <v>1045</v>
      </c>
      <c r="B1041" s="33" t="n">
        <v>41462</v>
      </c>
    </row>
    <row r="1042" customFormat="false" ht="14.4" hidden="false" customHeight="false" outlineLevel="0" collapsed="false">
      <c r="A1042" s="0" t="s">
        <v>1046</v>
      </c>
      <c r="B1042" s="33" t="n">
        <v>43016</v>
      </c>
    </row>
    <row r="1043" customFormat="false" ht="14.4" hidden="false" customHeight="false" outlineLevel="0" collapsed="false">
      <c r="A1043" s="0" t="s">
        <v>1047</v>
      </c>
      <c r="B1043" s="33" t="n">
        <v>41994</v>
      </c>
    </row>
    <row r="1044" customFormat="false" ht="14.4" hidden="false" customHeight="false" outlineLevel="0" collapsed="false">
      <c r="A1044" s="0" t="s">
        <v>1048</v>
      </c>
      <c r="B1044" s="33" t="n">
        <v>41581</v>
      </c>
    </row>
    <row r="1045" customFormat="false" ht="14.4" hidden="false" customHeight="false" outlineLevel="0" collapsed="false">
      <c r="A1045" s="0" t="s">
        <v>1049</v>
      </c>
      <c r="B1045" s="33" t="n">
        <v>41399</v>
      </c>
    </row>
    <row r="1046" customFormat="false" ht="14.4" hidden="false" customHeight="false" outlineLevel="0" collapsed="false">
      <c r="A1046" s="0" t="s">
        <v>1049</v>
      </c>
      <c r="B1046" s="33" t="n">
        <v>42134</v>
      </c>
    </row>
    <row r="1047" customFormat="false" ht="14.4" hidden="false" customHeight="false" outlineLevel="0" collapsed="false">
      <c r="A1047" s="0" t="s">
        <v>1049</v>
      </c>
      <c r="B1047" s="33" t="n">
        <v>42232</v>
      </c>
    </row>
    <row r="1048" customFormat="false" ht="14.4" hidden="false" customHeight="false" outlineLevel="0" collapsed="false">
      <c r="A1048" s="0" t="s">
        <v>1050</v>
      </c>
      <c r="B1048" s="33" t="n">
        <v>41728</v>
      </c>
    </row>
    <row r="1049" customFormat="false" ht="14.4" hidden="false" customHeight="false" outlineLevel="0" collapsed="false">
      <c r="A1049" s="0" t="s">
        <v>1051</v>
      </c>
      <c r="B1049" s="33" t="n">
        <v>42499</v>
      </c>
    </row>
    <row r="1050" customFormat="false" ht="14.4" hidden="false" customHeight="false" outlineLevel="0" collapsed="false">
      <c r="A1050" s="0" t="s">
        <v>1052</v>
      </c>
      <c r="B1050" s="33" t="n">
        <v>42274</v>
      </c>
    </row>
    <row r="1051" customFormat="false" ht="14.4" hidden="false" customHeight="false" outlineLevel="0" collapsed="false">
      <c r="A1051" s="0" t="s">
        <v>1053</v>
      </c>
      <c r="B1051" s="33" t="n">
        <v>42862</v>
      </c>
    </row>
    <row r="1052" customFormat="false" ht="14.4" hidden="false" customHeight="false" outlineLevel="0" collapsed="false">
      <c r="A1052" s="0" t="s">
        <v>88</v>
      </c>
      <c r="B1052" s="33" t="n">
        <v>42274</v>
      </c>
    </row>
    <row r="1053" customFormat="false" ht="14.4" hidden="false" customHeight="false" outlineLevel="0" collapsed="false">
      <c r="A1053" s="0" t="s">
        <v>1054</v>
      </c>
      <c r="B1053" s="33" t="n">
        <v>42579</v>
      </c>
    </row>
    <row r="1054" customFormat="false" ht="14.4" hidden="false" customHeight="false" outlineLevel="0" collapsed="false">
      <c r="A1054" s="0" t="s">
        <v>1054</v>
      </c>
      <c r="B1054" s="33" t="n">
        <v>42848</v>
      </c>
    </row>
    <row r="1055" customFormat="false" ht="14.4" hidden="false" customHeight="false" outlineLevel="0" collapsed="false">
      <c r="A1055" s="35" t="s">
        <v>1055</v>
      </c>
      <c r="B1055" s="33" t="n">
        <v>43058</v>
      </c>
    </row>
    <row r="1056" customFormat="false" ht="14.4" hidden="false" customHeight="false" outlineLevel="0" collapsed="false">
      <c r="A1056" s="0" t="s">
        <v>1056</v>
      </c>
      <c r="B1056" s="33" t="n">
        <v>42274</v>
      </c>
    </row>
    <row r="1057" customFormat="false" ht="14.4" hidden="false" customHeight="false" outlineLevel="0" collapsed="false">
      <c r="A1057" s="0" t="s">
        <v>154</v>
      </c>
      <c r="B1057" s="33" t="n">
        <v>42407</v>
      </c>
    </row>
    <row r="1058" customFormat="false" ht="14.4" hidden="false" customHeight="false" outlineLevel="0" collapsed="false">
      <c r="A1058" s="9" t="s">
        <v>94</v>
      </c>
      <c r="B1058" s="33" t="n">
        <v>42528</v>
      </c>
    </row>
    <row r="1059" customFormat="false" ht="14.4" hidden="false" customHeight="false" outlineLevel="0" collapsed="false">
      <c r="A1059" s="9" t="s">
        <v>94</v>
      </c>
      <c r="B1059" s="33" t="n">
        <v>42542</v>
      </c>
    </row>
    <row r="1060" customFormat="false" ht="14.4" hidden="false" customHeight="false" outlineLevel="0" collapsed="false">
      <c r="A1060" s="0" t="s">
        <v>1057</v>
      </c>
      <c r="B1060" s="33" t="n">
        <v>43020</v>
      </c>
    </row>
    <row r="1061" customFormat="false" ht="14.4" hidden="false" customHeight="false" outlineLevel="0" collapsed="false">
      <c r="A1061" s="0" t="s">
        <v>1058</v>
      </c>
      <c r="B1061" s="33" t="n">
        <v>41623</v>
      </c>
    </row>
    <row r="1062" customFormat="false" ht="14.4" hidden="false" customHeight="false" outlineLevel="0" collapsed="false">
      <c r="A1062" s="0" t="s">
        <v>1059</v>
      </c>
      <c r="B1062" s="33" t="n">
        <v>43226</v>
      </c>
    </row>
    <row r="1063" customFormat="false" ht="14.4" hidden="false" customHeight="false" outlineLevel="0" collapsed="false">
      <c r="A1063" s="0" t="s">
        <v>1060</v>
      </c>
      <c r="B1063" s="33" t="n">
        <v>41672</v>
      </c>
    </row>
    <row r="1064" customFormat="false" ht="14.4" hidden="false" customHeight="false" outlineLevel="0" collapsed="false">
      <c r="A1064" s="0" t="s">
        <v>1061</v>
      </c>
      <c r="B1064" s="33" t="n">
        <v>41791</v>
      </c>
    </row>
    <row r="1065" customFormat="false" ht="14.4" hidden="false" customHeight="false" outlineLevel="0" collapsed="false">
      <c r="A1065" s="0" t="s">
        <v>1062</v>
      </c>
      <c r="B1065" s="33" t="n">
        <v>41770</v>
      </c>
    </row>
    <row r="1066" customFormat="false" ht="14.4" hidden="false" customHeight="false" outlineLevel="0" collapsed="false">
      <c r="A1066" s="0" t="s">
        <v>1063</v>
      </c>
      <c r="B1066" s="33" t="n">
        <v>43009</v>
      </c>
    </row>
    <row r="1067" customFormat="false" ht="14.4" hidden="false" customHeight="false" outlineLevel="0" collapsed="false">
      <c r="A1067" s="0" t="s">
        <v>1064</v>
      </c>
      <c r="B1067" s="33" t="n">
        <v>41931</v>
      </c>
    </row>
    <row r="1068" customFormat="false" ht="14.4" hidden="false" customHeight="false" outlineLevel="0" collapsed="false">
      <c r="A1068" s="0" t="s">
        <v>1065</v>
      </c>
      <c r="B1068" s="33" t="n">
        <v>43136</v>
      </c>
    </row>
    <row r="1069" customFormat="false" ht="14.4" hidden="false" customHeight="false" outlineLevel="0" collapsed="false">
      <c r="A1069" s="0" t="s">
        <v>1066</v>
      </c>
      <c r="B1069" s="33" t="n">
        <v>43080</v>
      </c>
    </row>
    <row r="1070" customFormat="false" ht="14.4" hidden="false" customHeight="false" outlineLevel="0" collapsed="false">
      <c r="A1070" s="0" t="s">
        <v>1067</v>
      </c>
      <c r="B1070" s="33" t="n">
        <v>41994</v>
      </c>
    </row>
    <row r="1071" customFormat="false" ht="14.4" hidden="false" customHeight="false" outlineLevel="0" collapsed="false">
      <c r="A1071" s="0" t="s">
        <v>1068</v>
      </c>
      <c r="B1071" s="33" t="n">
        <v>42982</v>
      </c>
    </row>
    <row r="1072" customFormat="false" ht="14.4" hidden="false" customHeight="false" outlineLevel="0" collapsed="false">
      <c r="A1072" s="0" t="s">
        <v>1069</v>
      </c>
      <c r="B1072" s="33" t="n">
        <v>41462</v>
      </c>
    </row>
    <row r="1073" customFormat="false" ht="14.4" hidden="false" customHeight="false" outlineLevel="0" collapsed="false">
      <c r="A1073" s="9" t="s">
        <v>1069</v>
      </c>
      <c r="B1073" s="33" t="n">
        <v>43076</v>
      </c>
    </row>
    <row r="1074" customFormat="false" ht="14.4" hidden="false" customHeight="false" outlineLevel="0" collapsed="false">
      <c r="A1074" s="0" t="s">
        <v>1070</v>
      </c>
      <c r="B1074" s="33" t="n">
        <v>41532</v>
      </c>
    </row>
    <row r="1075" customFormat="false" ht="14.4" hidden="false" customHeight="false" outlineLevel="0" collapsed="false">
      <c r="A1075" s="0" t="s">
        <v>1071</v>
      </c>
      <c r="B1075" s="33" t="n">
        <v>43136</v>
      </c>
    </row>
    <row r="1076" customFormat="false" ht="14.4" hidden="false" customHeight="false" outlineLevel="0" collapsed="false">
      <c r="A1076" s="0" t="s">
        <v>152</v>
      </c>
      <c r="B1076" s="33" t="n">
        <v>41644</v>
      </c>
    </row>
    <row r="1077" customFormat="false" ht="14.4" hidden="false" customHeight="false" outlineLevel="0" collapsed="false">
      <c r="A1077" s="0" t="s">
        <v>152</v>
      </c>
      <c r="B1077" s="33" t="n">
        <v>42407</v>
      </c>
    </row>
    <row r="1078" customFormat="false" ht="14.4" hidden="false" customHeight="false" outlineLevel="0" collapsed="false">
      <c r="A1078" s="0" t="s">
        <v>1072</v>
      </c>
      <c r="B1078" s="33" t="n">
        <v>42576</v>
      </c>
    </row>
    <row r="1079" customFormat="false" ht="14.4" hidden="false" customHeight="false" outlineLevel="0" collapsed="false">
      <c r="A1079" s="35" t="s">
        <v>1072</v>
      </c>
      <c r="B1079" s="33" t="n">
        <v>42918</v>
      </c>
    </row>
    <row r="1080" customFormat="false" ht="14.4" hidden="false" customHeight="false" outlineLevel="0" collapsed="false">
      <c r="A1080" s="0" t="s">
        <v>1073</v>
      </c>
      <c r="B1080" s="33" t="n">
        <v>41532</v>
      </c>
    </row>
    <row r="1081" customFormat="false" ht="14.4" hidden="false" customHeight="false" outlineLevel="0" collapsed="false">
      <c r="A1081" s="0" t="s">
        <v>1074</v>
      </c>
      <c r="B1081" s="33" t="n">
        <v>41896</v>
      </c>
    </row>
    <row r="1082" customFormat="false" ht="14.4" hidden="false" customHeight="false" outlineLevel="0" collapsed="false">
      <c r="A1082" s="0" t="s">
        <v>1075</v>
      </c>
      <c r="B1082" s="33" t="n">
        <v>42646</v>
      </c>
    </row>
    <row r="1083" customFormat="false" ht="14.4" hidden="false" customHeight="false" outlineLevel="0" collapsed="false">
      <c r="A1083" s="0" t="s">
        <v>1076</v>
      </c>
      <c r="B1083" s="33" t="n">
        <v>42337</v>
      </c>
    </row>
    <row r="1084" customFormat="false" ht="14.4" hidden="false" customHeight="false" outlineLevel="0" collapsed="false">
      <c r="A1084" s="0" t="s">
        <v>1077</v>
      </c>
      <c r="B1084" s="33" t="n">
        <v>42799</v>
      </c>
    </row>
    <row r="1085" customFormat="false" ht="14.4" hidden="false" customHeight="false" outlineLevel="0" collapsed="false">
      <c r="A1085" s="35" t="s">
        <v>1078</v>
      </c>
      <c r="B1085" s="33" t="n">
        <v>42618</v>
      </c>
    </row>
    <row r="1086" customFormat="false" ht="14.4" hidden="false" customHeight="false" outlineLevel="0" collapsed="false">
      <c r="A1086" s="0" t="s">
        <v>1079</v>
      </c>
      <c r="B1086" s="33" t="n">
        <v>42013</v>
      </c>
    </row>
    <row r="1087" customFormat="false" ht="14.4" hidden="false" customHeight="false" outlineLevel="0" collapsed="false">
      <c r="A1087" s="0" t="s">
        <v>1080</v>
      </c>
      <c r="B1087" s="33" t="n">
        <v>42855</v>
      </c>
    </row>
    <row r="1088" customFormat="false" ht="14.4" hidden="false" customHeight="false" outlineLevel="0" collapsed="false">
      <c r="A1088" s="0" t="s">
        <v>1081</v>
      </c>
      <c r="B1088" s="33" t="n">
        <v>42323</v>
      </c>
    </row>
    <row r="1089" customFormat="false" ht="14.4" hidden="false" customHeight="false" outlineLevel="0" collapsed="false">
      <c r="A1089" s="0" t="s">
        <v>1082</v>
      </c>
      <c r="B1089" s="33" t="n">
        <v>42533</v>
      </c>
    </row>
    <row r="1090" customFormat="false" ht="14.4" hidden="false" customHeight="false" outlineLevel="0" collapsed="false">
      <c r="A1090" s="35" t="s">
        <v>1083</v>
      </c>
      <c r="B1090" s="33" t="n">
        <v>42618</v>
      </c>
    </row>
    <row r="1091" customFormat="false" ht="14.4" hidden="false" customHeight="false" outlineLevel="0" collapsed="false">
      <c r="A1091" s="0" t="s">
        <v>1084</v>
      </c>
      <c r="B1091" s="33" t="n">
        <v>41939</v>
      </c>
    </row>
    <row r="1092" customFormat="false" ht="14.4" hidden="false" customHeight="false" outlineLevel="0" collapsed="false">
      <c r="A1092" s="0" t="s">
        <v>1085</v>
      </c>
      <c r="B1092" s="33" t="n">
        <v>42400</v>
      </c>
    </row>
    <row r="1093" customFormat="false" ht="14.4" hidden="false" customHeight="false" outlineLevel="0" collapsed="false">
      <c r="A1093" s="0" t="s">
        <v>1085</v>
      </c>
      <c r="B1093" s="33" t="n">
        <v>42827</v>
      </c>
    </row>
    <row r="1094" customFormat="false" ht="14.4" hidden="false" customHeight="false" outlineLevel="0" collapsed="false">
      <c r="A1094" s="0" t="s">
        <v>1086</v>
      </c>
      <c r="B1094" s="33" t="n">
        <v>41791</v>
      </c>
    </row>
    <row r="1095" customFormat="false" ht="14.4" hidden="false" customHeight="false" outlineLevel="0" collapsed="false">
      <c r="A1095" s="0" t="s">
        <v>1087</v>
      </c>
      <c r="B1095" s="33" t="n">
        <v>43024</v>
      </c>
    </row>
    <row r="1096" customFormat="false" ht="14.4" hidden="false" customHeight="false" outlineLevel="0" collapsed="false">
      <c r="A1096" s="0" t="s">
        <v>1088</v>
      </c>
      <c r="B1096" s="33" t="n">
        <v>41714</v>
      </c>
    </row>
    <row r="1097" customFormat="false" ht="14.4" hidden="false" customHeight="false" outlineLevel="0" collapsed="false">
      <c r="A1097" s="0" t="s">
        <v>1089</v>
      </c>
      <c r="B1097" s="33" t="n">
        <v>41791</v>
      </c>
    </row>
    <row r="1098" customFormat="false" ht="14.4" hidden="false" customHeight="false" outlineLevel="0" collapsed="false">
      <c r="A1098" s="0" t="s">
        <v>1090</v>
      </c>
      <c r="B1098" s="33" t="n">
        <v>41826</v>
      </c>
    </row>
    <row r="1099" customFormat="false" ht="14.4" hidden="false" customHeight="false" outlineLevel="0" collapsed="false">
      <c r="A1099" s="0" t="s">
        <v>1091</v>
      </c>
      <c r="B1099" s="33" t="n">
        <v>42995</v>
      </c>
    </row>
    <row r="1100" customFormat="false" ht="14.4" hidden="false" customHeight="false" outlineLevel="0" collapsed="false">
      <c r="A1100" s="0" t="s">
        <v>1091</v>
      </c>
      <c r="B1100" s="33" t="n">
        <v>42995</v>
      </c>
    </row>
    <row r="1101" customFormat="false" ht="14.4" hidden="false" customHeight="false" outlineLevel="0" collapsed="false">
      <c r="A1101" s="0" t="s">
        <v>1092</v>
      </c>
      <c r="B1101" s="33" t="n">
        <v>42659</v>
      </c>
    </row>
    <row r="1102" customFormat="false" ht="14.4" hidden="false" customHeight="false" outlineLevel="0" collapsed="false">
      <c r="A1102" s="0" t="s">
        <v>1093</v>
      </c>
      <c r="B1102" s="33" t="n">
        <v>41791</v>
      </c>
    </row>
    <row r="1103" customFormat="false" ht="14.4" hidden="false" customHeight="false" outlineLevel="0" collapsed="false">
      <c r="A1103" s="0" t="s">
        <v>1094</v>
      </c>
      <c r="B1103" s="33" t="n">
        <v>41497</v>
      </c>
    </row>
    <row r="1104" customFormat="false" ht="14.4" hidden="false" customHeight="false" outlineLevel="0" collapsed="false">
      <c r="A1104" s="0" t="s">
        <v>1094</v>
      </c>
      <c r="B1104" s="33" t="n">
        <v>42421</v>
      </c>
    </row>
    <row r="1105" customFormat="false" ht="14.4" hidden="false" customHeight="false" outlineLevel="0" collapsed="false">
      <c r="A1105" s="9" t="s">
        <v>1094</v>
      </c>
      <c r="B1105" s="33" t="n">
        <v>42963</v>
      </c>
    </row>
    <row r="1106" customFormat="false" ht="14.4" hidden="false" customHeight="false" outlineLevel="0" collapsed="false">
      <c r="A1106" s="0" t="s">
        <v>1095</v>
      </c>
      <c r="B1106" s="33" t="n">
        <v>42415</v>
      </c>
    </row>
    <row r="1107" customFormat="false" ht="14.4" hidden="false" customHeight="false" outlineLevel="0" collapsed="false">
      <c r="A1107" s="9" t="s">
        <v>1096</v>
      </c>
      <c r="B1107" s="33" t="n">
        <v>42935</v>
      </c>
    </row>
    <row r="1108" customFormat="false" ht="14.4" hidden="false" customHeight="false" outlineLevel="0" collapsed="false">
      <c r="A1108" s="0" t="s">
        <v>1097</v>
      </c>
      <c r="B1108" s="33" t="n">
        <v>41658</v>
      </c>
    </row>
    <row r="1109" customFormat="false" ht="14.4" hidden="false" customHeight="false" outlineLevel="0" collapsed="false">
      <c r="A1109" s="0" t="s">
        <v>1098</v>
      </c>
      <c r="B1109" s="33" t="n">
        <v>43009</v>
      </c>
    </row>
    <row r="1110" customFormat="false" ht="14.4" hidden="false" customHeight="false" outlineLevel="0" collapsed="false">
      <c r="A1110" s="0" t="s">
        <v>1099</v>
      </c>
      <c r="B1110" s="33" t="n">
        <v>41679</v>
      </c>
    </row>
    <row r="1111" customFormat="false" ht="14.4" hidden="false" customHeight="false" outlineLevel="0" collapsed="false">
      <c r="A1111" s="35" t="s">
        <v>1099</v>
      </c>
      <c r="B1111" s="33" t="n">
        <v>42969</v>
      </c>
    </row>
    <row r="1112" customFormat="false" ht="14.4" hidden="false" customHeight="false" outlineLevel="0" collapsed="false">
      <c r="A1112" s="0" t="s">
        <v>1100</v>
      </c>
      <c r="B1112" s="33" t="n">
        <v>42982</v>
      </c>
    </row>
    <row r="1113" customFormat="false" ht="14.4" hidden="false" customHeight="false" outlineLevel="0" collapsed="false">
      <c r="A1113" s="0" t="s">
        <v>1101</v>
      </c>
      <c r="B1113" s="33" t="n">
        <v>41791</v>
      </c>
    </row>
    <row r="1114" customFormat="false" ht="14.4" hidden="false" customHeight="false" outlineLevel="0" collapsed="false">
      <c r="A1114" s="0" t="s">
        <v>1102</v>
      </c>
      <c r="B1114" s="33" t="n">
        <v>41448</v>
      </c>
    </row>
    <row r="1115" customFormat="false" ht="14.4" hidden="false" customHeight="false" outlineLevel="0" collapsed="false">
      <c r="A1115" s="35" t="s">
        <v>1103</v>
      </c>
      <c r="B1115" s="33" t="n">
        <v>42785</v>
      </c>
    </row>
    <row r="1116" customFormat="false" ht="14.4" hidden="false" customHeight="false" outlineLevel="0" collapsed="false">
      <c r="A1116" s="0" t="s">
        <v>1104</v>
      </c>
      <c r="B1116" s="33" t="n">
        <v>42344</v>
      </c>
    </row>
    <row r="1117" customFormat="false" ht="14.4" hidden="false" customHeight="false" outlineLevel="0" collapsed="false">
      <c r="A1117" s="0" t="s">
        <v>1105</v>
      </c>
      <c r="B1117" s="33" t="n">
        <v>41462</v>
      </c>
    </row>
    <row r="1118" customFormat="false" ht="14.4" hidden="false" customHeight="false" outlineLevel="0" collapsed="false">
      <c r="A1118" s="0" t="s">
        <v>1106</v>
      </c>
      <c r="B1118" s="33" t="n">
        <v>42134</v>
      </c>
    </row>
    <row r="1119" customFormat="false" ht="14.4" hidden="false" customHeight="false" outlineLevel="0" collapsed="false">
      <c r="A1119" s="0" t="s">
        <v>1107</v>
      </c>
      <c r="B1119" s="33" t="n">
        <v>41889</v>
      </c>
    </row>
    <row r="1120" customFormat="false" ht="14.4" hidden="false" customHeight="false" outlineLevel="0" collapsed="false">
      <c r="A1120" s="0" t="s">
        <v>1108</v>
      </c>
      <c r="B1120" s="33" t="n">
        <v>42246</v>
      </c>
    </row>
    <row r="1121" customFormat="false" ht="14.4" hidden="false" customHeight="false" outlineLevel="0" collapsed="false">
      <c r="A1121" s="0" t="s">
        <v>1109</v>
      </c>
      <c r="B1121" s="33" t="n">
        <v>41581</v>
      </c>
    </row>
    <row r="1122" customFormat="false" ht="14.4" hidden="false" customHeight="false" outlineLevel="0" collapsed="false">
      <c r="A1122" s="0" t="s">
        <v>1110</v>
      </c>
      <c r="B1122" s="33" t="n">
        <v>42971</v>
      </c>
    </row>
    <row r="1123" customFormat="false" ht="14.4" hidden="false" customHeight="false" outlineLevel="0" collapsed="false">
      <c r="A1123" s="0" t="s">
        <v>1111</v>
      </c>
      <c r="B1123" s="33" t="n">
        <v>42631</v>
      </c>
    </row>
    <row r="1124" customFormat="false" ht="14.4" hidden="false" customHeight="false" outlineLevel="0" collapsed="false">
      <c r="A1124" s="0" t="s">
        <v>1112</v>
      </c>
      <c r="B1124" s="33" t="n">
        <v>42995</v>
      </c>
    </row>
    <row r="1125" customFormat="false" ht="14.4" hidden="false" customHeight="false" outlineLevel="0" collapsed="false">
      <c r="A1125" s="0" t="s">
        <v>1112</v>
      </c>
      <c r="B1125" s="33" t="n">
        <v>42995</v>
      </c>
    </row>
    <row r="1126" customFormat="false" ht="14.4" hidden="false" customHeight="false" outlineLevel="0" collapsed="false">
      <c r="A1126" s="0" t="s">
        <v>1113</v>
      </c>
      <c r="B1126" s="33" t="n">
        <v>42187</v>
      </c>
    </row>
    <row r="1127" customFormat="false" ht="14.4" hidden="false" customHeight="false" outlineLevel="0" collapsed="false">
      <c r="A1127" s="0" t="s">
        <v>1114</v>
      </c>
      <c r="B1127" s="33" t="n">
        <v>41462</v>
      </c>
    </row>
    <row r="1128" customFormat="false" ht="14.4" hidden="false" customHeight="false" outlineLevel="0" collapsed="false">
      <c r="A1128" s="0" t="s">
        <v>1115</v>
      </c>
      <c r="B1128" s="33" t="n">
        <v>42379</v>
      </c>
    </row>
    <row r="1129" customFormat="false" ht="14.4" hidden="false" customHeight="false" outlineLevel="0" collapsed="false">
      <c r="A1129" s="0" t="s">
        <v>1116</v>
      </c>
      <c r="B1129" s="33" t="n">
        <v>41462</v>
      </c>
    </row>
    <row r="1130" customFormat="false" ht="14.4" hidden="false" customHeight="false" outlineLevel="0" collapsed="false">
      <c r="A1130" s="0" t="s">
        <v>1116</v>
      </c>
      <c r="B1130" s="33" t="n">
        <v>42330</v>
      </c>
    </row>
    <row r="1131" customFormat="false" ht="14.4" hidden="false" customHeight="false" outlineLevel="0" collapsed="false">
      <c r="A1131" s="0" t="s">
        <v>1117</v>
      </c>
      <c r="B1131" s="33" t="n">
        <v>42134</v>
      </c>
    </row>
    <row r="1132" customFormat="false" ht="14.4" hidden="false" customHeight="false" outlineLevel="0" collapsed="false">
      <c r="A1132" s="0" t="s">
        <v>1118</v>
      </c>
      <c r="B1132" s="33" t="n">
        <v>41546</v>
      </c>
    </row>
    <row r="1133" customFormat="false" ht="14.4" hidden="false" customHeight="false" outlineLevel="0" collapsed="false">
      <c r="A1133" s="0" t="s">
        <v>1119</v>
      </c>
      <c r="B1133" s="33" t="n">
        <v>41973</v>
      </c>
    </row>
    <row r="1134" customFormat="false" ht="14.4" hidden="false" customHeight="false" outlineLevel="0" collapsed="false">
      <c r="A1134" s="0" t="s">
        <v>1119</v>
      </c>
      <c r="B1134" s="33" t="n">
        <v>42134</v>
      </c>
    </row>
    <row r="1135" customFormat="false" ht="14.4" hidden="false" customHeight="false" outlineLevel="0" collapsed="false">
      <c r="A1135" s="0" t="s">
        <v>1120</v>
      </c>
      <c r="B1135" s="33" t="n">
        <v>43177</v>
      </c>
    </row>
    <row r="1136" customFormat="false" ht="14.4" hidden="false" customHeight="false" outlineLevel="0" collapsed="false">
      <c r="A1136" s="35" t="s">
        <v>1121</v>
      </c>
      <c r="B1136" s="33" t="n">
        <v>42785</v>
      </c>
    </row>
    <row r="1137" customFormat="false" ht="14.4" hidden="false" customHeight="false" outlineLevel="0" collapsed="false">
      <c r="A1137" s="0" t="s">
        <v>1122</v>
      </c>
      <c r="B1137" s="33" t="n">
        <v>42153</v>
      </c>
    </row>
    <row r="1138" customFormat="false" ht="14.4" hidden="false" customHeight="false" outlineLevel="0" collapsed="false">
      <c r="A1138" s="0" t="s">
        <v>1123</v>
      </c>
      <c r="B1138" s="33" t="n">
        <v>41742</v>
      </c>
    </row>
    <row r="1139" customFormat="false" ht="14.4" hidden="false" customHeight="false" outlineLevel="0" collapsed="false">
      <c r="A1139" s="0" t="s">
        <v>1124</v>
      </c>
      <c r="B1139" s="33" t="n">
        <v>42085</v>
      </c>
    </row>
    <row r="1140" customFormat="false" ht="14.4" hidden="false" customHeight="false" outlineLevel="0" collapsed="false">
      <c r="A1140" s="0" t="s">
        <v>1125</v>
      </c>
      <c r="B1140" s="33" t="n">
        <v>42330</v>
      </c>
    </row>
    <row r="1141" customFormat="false" ht="14.4" hidden="false" customHeight="false" outlineLevel="0" collapsed="false">
      <c r="A1141" s="0" t="s">
        <v>162</v>
      </c>
      <c r="B1141" s="33" t="n">
        <v>42386</v>
      </c>
    </row>
    <row r="1142" customFormat="false" ht="14.4" hidden="false" customHeight="false" outlineLevel="0" collapsed="false">
      <c r="A1142" s="35" t="s">
        <v>1126</v>
      </c>
      <c r="B1142" s="33" t="n">
        <v>42730</v>
      </c>
    </row>
    <row r="1143" customFormat="false" ht="14.4" hidden="false" customHeight="false" outlineLevel="0" collapsed="false">
      <c r="A1143" s="0" t="s">
        <v>1127</v>
      </c>
      <c r="B1143" s="33" t="n">
        <v>42428</v>
      </c>
    </row>
    <row r="1144" customFormat="false" ht="14.4" hidden="false" customHeight="false" outlineLevel="0" collapsed="false">
      <c r="A1144" s="35" t="s">
        <v>1128</v>
      </c>
      <c r="B1144" s="33" t="n">
        <v>43065</v>
      </c>
    </row>
    <row r="1145" customFormat="false" ht="14.4" hidden="false" customHeight="false" outlineLevel="0" collapsed="false">
      <c r="A1145" s="0" t="s">
        <v>1129</v>
      </c>
      <c r="B1145" s="33" t="n">
        <v>41742</v>
      </c>
    </row>
    <row r="1146" customFormat="false" ht="14.4" hidden="false" customHeight="false" outlineLevel="0" collapsed="false">
      <c r="A1146" s="0" t="s">
        <v>130</v>
      </c>
      <c r="B1146" s="33" t="n">
        <v>42471</v>
      </c>
    </row>
    <row r="1147" customFormat="false" ht="14.4" hidden="false" customHeight="false" outlineLevel="0" collapsed="false">
      <c r="A1147" s="0" t="s">
        <v>1130</v>
      </c>
      <c r="B1147" s="33" t="n">
        <v>41574</v>
      </c>
    </row>
    <row r="1148" customFormat="false" ht="14.4" hidden="false" customHeight="false" outlineLevel="0" collapsed="false">
      <c r="A1148" s="36" t="s">
        <v>1131</v>
      </c>
      <c r="B1148" s="33" t="n">
        <v>42687</v>
      </c>
    </row>
    <row r="1149" customFormat="false" ht="14.4" hidden="false" customHeight="false" outlineLevel="0" collapsed="false">
      <c r="A1149" s="0" t="s">
        <v>1132</v>
      </c>
      <c r="B1149" s="33" t="n">
        <v>42107</v>
      </c>
    </row>
    <row r="1150" customFormat="false" ht="14.4" hidden="false" customHeight="false" outlineLevel="0" collapsed="false">
      <c r="A1150" s="0" t="s">
        <v>1133</v>
      </c>
      <c r="B1150" s="33" t="n">
        <v>42029</v>
      </c>
    </row>
    <row r="1151" customFormat="false" ht="14.4" hidden="false" customHeight="false" outlineLevel="0" collapsed="false">
      <c r="A1151" s="0" t="s">
        <v>1134</v>
      </c>
      <c r="B1151" s="33" t="n">
        <v>42428</v>
      </c>
    </row>
    <row r="1152" customFormat="false" ht="14.4" hidden="false" customHeight="false" outlineLevel="0" collapsed="false">
      <c r="A1152" s="0" t="s">
        <v>1135</v>
      </c>
      <c r="B1152" s="33" t="n">
        <v>41784</v>
      </c>
    </row>
    <row r="1153" customFormat="false" ht="14.4" hidden="false" customHeight="false" outlineLevel="0" collapsed="false">
      <c r="A1153" s="0" t="s">
        <v>1135</v>
      </c>
      <c r="B1153" s="33" t="n">
        <v>41931</v>
      </c>
    </row>
    <row r="1154" customFormat="false" ht="14.4" hidden="false" customHeight="false" outlineLevel="0" collapsed="false">
      <c r="A1154" s="0" t="s">
        <v>1135</v>
      </c>
      <c r="B1154" s="33" t="n">
        <v>42260</v>
      </c>
    </row>
    <row r="1155" customFormat="false" ht="14.4" hidden="false" customHeight="false" outlineLevel="0" collapsed="false">
      <c r="A1155" s="0" t="s">
        <v>1136</v>
      </c>
      <c r="B1155" s="33" t="n">
        <v>42071</v>
      </c>
    </row>
    <row r="1156" customFormat="false" ht="14.4" hidden="false" customHeight="false" outlineLevel="0" collapsed="false">
      <c r="A1156" s="0" t="s">
        <v>1137</v>
      </c>
      <c r="B1156" s="33" t="n">
        <v>42820</v>
      </c>
    </row>
    <row r="1157" customFormat="false" ht="14.4" hidden="false" customHeight="false" outlineLevel="0" collapsed="false">
      <c r="A1157" s="0" t="s">
        <v>1138</v>
      </c>
      <c r="B1157" s="33" t="n">
        <v>41854</v>
      </c>
    </row>
    <row r="1158" customFormat="false" ht="14.4" hidden="false" customHeight="false" outlineLevel="0" collapsed="false">
      <c r="A1158" s="0" t="s">
        <v>1139</v>
      </c>
      <c r="B1158" s="33" t="n">
        <v>42260</v>
      </c>
    </row>
    <row r="1159" customFormat="false" ht="14.4" hidden="false" customHeight="false" outlineLevel="0" collapsed="false">
      <c r="A1159" s="35" t="s">
        <v>1140</v>
      </c>
      <c r="B1159" s="33" t="n">
        <v>42841</v>
      </c>
    </row>
    <row r="1160" customFormat="false" ht="14.4" hidden="false" customHeight="false" outlineLevel="0" collapsed="false">
      <c r="A1160" s="0" t="s">
        <v>1141</v>
      </c>
      <c r="B1160" s="33" t="n">
        <v>42092</v>
      </c>
    </row>
    <row r="1161" customFormat="false" ht="14.4" hidden="false" customHeight="false" outlineLevel="0" collapsed="false">
      <c r="A1161" s="0" t="s">
        <v>1142</v>
      </c>
      <c r="B1161" s="33" t="n">
        <v>42596</v>
      </c>
    </row>
    <row r="1162" customFormat="false" ht="14.4" hidden="false" customHeight="false" outlineLevel="0" collapsed="false">
      <c r="A1162" s="0" t="s">
        <v>1143</v>
      </c>
      <c r="B1162" s="33" t="n">
        <v>42631</v>
      </c>
    </row>
    <row r="1163" customFormat="false" ht="14.4" hidden="false" customHeight="false" outlineLevel="0" collapsed="false">
      <c r="A1163" s="0" t="s">
        <v>1144</v>
      </c>
      <c r="B1163" s="33" t="n">
        <v>42862</v>
      </c>
    </row>
    <row r="1164" customFormat="false" ht="14.4" hidden="false" customHeight="false" outlineLevel="0" collapsed="false">
      <c r="A1164" s="0" t="s">
        <v>1145</v>
      </c>
      <c r="B1164" s="33" t="n">
        <v>42855</v>
      </c>
    </row>
    <row r="1165" customFormat="false" ht="14.4" hidden="false" customHeight="false" outlineLevel="0" collapsed="false">
      <c r="A1165" s="0" t="s">
        <v>1146</v>
      </c>
      <c r="B1165" s="33" t="n">
        <v>41763</v>
      </c>
    </row>
    <row r="1166" customFormat="false" ht="14.4" hidden="false" customHeight="false" outlineLevel="0" collapsed="false">
      <c r="A1166" s="35" t="s">
        <v>1147</v>
      </c>
      <c r="B1166" s="33" t="n">
        <v>43233</v>
      </c>
    </row>
    <row r="1167" customFormat="false" ht="14.4" hidden="false" customHeight="false" outlineLevel="0" collapsed="false">
      <c r="A1167" s="0" t="s">
        <v>1148</v>
      </c>
      <c r="B1167" s="33" t="n">
        <v>41658</v>
      </c>
    </row>
    <row r="1168" customFormat="false" ht="14.4" hidden="false" customHeight="false" outlineLevel="0" collapsed="false">
      <c r="A1168" s="0" t="s">
        <v>80</v>
      </c>
      <c r="B1168" s="33" t="n">
        <v>42566</v>
      </c>
    </row>
    <row r="1169" customFormat="false" ht="14.4" hidden="false" customHeight="false" outlineLevel="0" collapsed="false">
      <c r="A1169" s="0" t="s">
        <v>1149</v>
      </c>
      <c r="B1169" s="33" t="n">
        <v>42106</v>
      </c>
    </row>
    <row r="1170" customFormat="false" ht="14.4" hidden="false" customHeight="false" outlineLevel="0" collapsed="false">
      <c r="A1170" s="0" t="s">
        <v>1150</v>
      </c>
      <c r="B1170" s="33" t="n">
        <v>42548</v>
      </c>
    </row>
    <row r="1171" customFormat="false" ht="14.4" hidden="false" customHeight="false" outlineLevel="0" collapsed="false">
      <c r="A1171" s="0" t="s">
        <v>1151</v>
      </c>
      <c r="B1171" s="33" t="n">
        <v>41497</v>
      </c>
    </row>
    <row r="1172" customFormat="false" ht="14.4" hidden="false" customHeight="false" outlineLevel="0" collapsed="false">
      <c r="A1172" s="9" t="s">
        <v>1152</v>
      </c>
      <c r="B1172" s="33" t="n">
        <v>42626</v>
      </c>
    </row>
    <row r="1173" customFormat="false" ht="14.4" hidden="false" customHeight="false" outlineLevel="0" collapsed="false">
      <c r="A1173" s="0" t="s">
        <v>1153</v>
      </c>
      <c r="B1173" s="33" t="n">
        <v>41623</v>
      </c>
    </row>
    <row r="1174" customFormat="false" ht="14.4" hidden="false" customHeight="false" outlineLevel="0" collapsed="false">
      <c r="A1174" s="0" t="s">
        <v>1154</v>
      </c>
      <c r="B1174" s="33" t="n">
        <v>42771</v>
      </c>
    </row>
    <row r="1175" customFormat="false" ht="14.4" hidden="false" customHeight="false" outlineLevel="0" collapsed="false">
      <c r="A1175" s="0" t="s">
        <v>1155</v>
      </c>
      <c r="B1175" s="33" t="n">
        <v>41595</v>
      </c>
    </row>
    <row r="1176" customFormat="false" ht="14.4" hidden="false" customHeight="false" outlineLevel="0" collapsed="false">
      <c r="A1176" s="0" t="s">
        <v>1156</v>
      </c>
      <c r="B1176" s="33" t="n">
        <v>42799</v>
      </c>
    </row>
    <row r="1177" customFormat="false" ht="14.4" hidden="false" customHeight="false" outlineLevel="0" collapsed="false">
      <c r="A1177" s="35" t="s">
        <v>1157</v>
      </c>
      <c r="B1177" s="33" t="n">
        <v>42757</v>
      </c>
    </row>
    <row r="1178" customFormat="false" ht="14.4" hidden="false" customHeight="false" outlineLevel="0" collapsed="false">
      <c r="A1178" s="0" t="s">
        <v>1158</v>
      </c>
      <c r="B1178" s="33" t="n">
        <v>42484</v>
      </c>
    </row>
    <row r="1179" customFormat="false" ht="14.4" hidden="false" customHeight="false" outlineLevel="0" collapsed="false">
      <c r="A1179" s="0" t="s">
        <v>1159</v>
      </c>
      <c r="B1179" s="33" t="n">
        <v>42596</v>
      </c>
    </row>
    <row r="1180" customFormat="false" ht="14.4" hidden="false" customHeight="false" outlineLevel="0" collapsed="false">
      <c r="A1180" s="0" t="s">
        <v>1160</v>
      </c>
      <c r="B1180" s="33" t="n">
        <v>41462</v>
      </c>
    </row>
    <row r="1181" customFormat="false" ht="14.4" hidden="false" customHeight="false" outlineLevel="0" collapsed="false">
      <c r="A1181" s="0" t="s">
        <v>1161</v>
      </c>
      <c r="B1181" s="33" t="n">
        <v>42400</v>
      </c>
    </row>
    <row r="1182" customFormat="false" ht="14.4" hidden="false" customHeight="false" outlineLevel="0" collapsed="false">
      <c r="A1182" s="0" t="s">
        <v>1162</v>
      </c>
      <c r="B1182" s="33" t="n">
        <v>43080</v>
      </c>
    </row>
    <row r="1183" customFormat="false" ht="14.4" hidden="false" customHeight="false" outlineLevel="0" collapsed="false">
      <c r="A1183" s="0" t="s">
        <v>1163</v>
      </c>
      <c r="B1183" s="33" t="n">
        <v>42204</v>
      </c>
    </row>
    <row r="1184" customFormat="false" ht="14.4" hidden="false" customHeight="false" outlineLevel="0" collapsed="false">
      <c r="A1184" s="0" t="s">
        <v>1164</v>
      </c>
      <c r="B1184" s="33" t="n">
        <v>41679</v>
      </c>
    </row>
    <row r="1185" customFormat="false" ht="14.4" hidden="false" customHeight="false" outlineLevel="0" collapsed="false">
      <c r="A1185" s="0" t="s">
        <v>1165</v>
      </c>
      <c r="B1185" s="33" t="n">
        <v>41980</v>
      </c>
    </row>
    <row r="1186" customFormat="false" ht="14.4" hidden="false" customHeight="false" outlineLevel="0" collapsed="false">
      <c r="A1186" s="0" t="s">
        <v>1166</v>
      </c>
      <c r="B1186" s="33" t="n">
        <v>41418</v>
      </c>
    </row>
    <row r="1187" customFormat="false" ht="14.4" hidden="false" customHeight="false" outlineLevel="0" collapsed="false">
      <c r="A1187" s="35" t="s">
        <v>1166</v>
      </c>
      <c r="B1187" s="33" t="n">
        <v>43065</v>
      </c>
    </row>
    <row r="1188" customFormat="false" ht="14.4" hidden="false" customHeight="false" outlineLevel="0" collapsed="false">
      <c r="A1188" s="0" t="s">
        <v>1167</v>
      </c>
      <c r="B1188" s="33" t="n">
        <v>43233</v>
      </c>
    </row>
    <row r="1189" customFormat="false" ht="14.4" hidden="false" customHeight="false" outlineLevel="0" collapsed="false">
      <c r="A1189" s="0" t="s">
        <v>1168</v>
      </c>
      <c r="B1189" s="33" t="n">
        <v>41931</v>
      </c>
    </row>
    <row r="1190" customFormat="false" ht="14.4" hidden="false" customHeight="false" outlineLevel="0" collapsed="false">
      <c r="A1190" s="0" t="s">
        <v>1169</v>
      </c>
      <c r="B1190" s="33" t="n">
        <v>41560</v>
      </c>
    </row>
    <row r="1191" customFormat="false" ht="14.4" hidden="false" customHeight="false" outlineLevel="0" collapsed="false">
      <c r="A1191" s="0" t="s">
        <v>1170</v>
      </c>
      <c r="B1191" s="33" t="n">
        <v>41889</v>
      </c>
    </row>
    <row r="1192" customFormat="false" ht="14.4" hidden="false" customHeight="false" outlineLevel="0" collapsed="false">
      <c r="A1192" s="35" t="s">
        <v>1171</v>
      </c>
      <c r="B1192" s="33" t="n">
        <v>43094</v>
      </c>
    </row>
    <row r="1193" customFormat="false" ht="14.4" hidden="false" customHeight="false" outlineLevel="0" collapsed="false">
      <c r="A1193" s="0" t="s">
        <v>1172</v>
      </c>
      <c r="B1193" s="33" t="n">
        <v>42463</v>
      </c>
    </row>
    <row r="1194" customFormat="false" ht="14.4" hidden="false" customHeight="false" outlineLevel="0" collapsed="false">
      <c r="A1194" s="0" t="s">
        <v>1173</v>
      </c>
      <c r="B1194" s="33" t="n">
        <v>42085</v>
      </c>
    </row>
    <row r="1195" customFormat="false" ht="14.4" hidden="false" customHeight="false" outlineLevel="0" collapsed="false">
      <c r="A1195" s="0" t="s">
        <v>1174</v>
      </c>
      <c r="B1195" s="33" t="n">
        <v>42379</v>
      </c>
    </row>
    <row r="1196" customFormat="false" ht="14.4" hidden="false" customHeight="false" outlineLevel="0" collapsed="false">
      <c r="A1196" s="0" t="s">
        <v>1175</v>
      </c>
      <c r="B1196" s="33" t="n">
        <v>41462</v>
      </c>
    </row>
    <row r="1197" customFormat="false" ht="14.4" hidden="false" customHeight="false" outlineLevel="0" collapsed="false">
      <c r="A1197" s="0" t="s">
        <v>1176</v>
      </c>
      <c r="B1197" s="33" t="n">
        <v>42344</v>
      </c>
    </row>
    <row r="1198" customFormat="false" ht="14.4" hidden="false" customHeight="false" outlineLevel="0" collapsed="false">
      <c r="A1198" s="0" t="s">
        <v>1177</v>
      </c>
      <c r="B1198" s="33" t="n">
        <v>42064</v>
      </c>
    </row>
    <row r="1199" customFormat="false" ht="14.4" hidden="false" customHeight="false" outlineLevel="0" collapsed="false">
      <c r="A1199" s="0" t="s">
        <v>1178</v>
      </c>
      <c r="B1199" s="33" t="n">
        <v>42673</v>
      </c>
    </row>
    <row r="1200" customFormat="false" ht="14.4" hidden="false" customHeight="false" outlineLevel="0" collapsed="false">
      <c r="A1200" s="0" t="s">
        <v>1179</v>
      </c>
      <c r="B1200" s="33" t="n">
        <v>42715</v>
      </c>
    </row>
    <row r="1201" customFormat="false" ht="14.4" hidden="false" customHeight="false" outlineLevel="0" collapsed="false">
      <c r="A1201" s="35" t="s">
        <v>1180</v>
      </c>
      <c r="B1201" s="33" t="n">
        <v>43052</v>
      </c>
    </row>
    <row r="1202" customFormat="false" ht="14.4" hidden="false" customHeight="false" outlineLevel="0" collapsed="false">
      <c r="A1202" s="0" t="s">
        <v>1181</v>
      </c>
      <c r="B1202" s="33" t="n">
        <v>42092</v>
      </c>
    </row>
    <row r="1203" customFormat="false" ht="14.4" hidden="false" customHeight="false" outlineLevel="0" collapsed="false">
      <c r="A1203" s="35" t="s">
        <v>1181</v>
      </c>
      <c r="B1203" s="33" t="n">
        <v>43065</v>
      </c>
    </row>
    <row r="1204" customFormat="false" ht="14.4" hidden="false" customHeight="false" outlineLevel="0" collapsed="false">
      <c r="A1204" s="0" t="s">
        <v>1182</v>
      </c>
      <c r="B1204" s="33" t="n">
        <v>42365</v>
      </c>
    </row>
    <row r="1205" customFormat="false" ht="14.4" hidden="false" customHeight="false" outlineLevel="0" collapsed="false">
      <c r="A1205" s="0" t="s">
        <v>1183</v>
      </c>
      <c r="B1205" s="33" t="n">
        <v>42107</v>
      </c>
    </row>
    <row r="1206" customFormat="false" ht="14.4" hidden="false" customHeight="false" outlineLevel="0" collapsed="false">
      <c r="A1206" s="0" t="s">
        <v>1184</v>
      </c>
      <c r="B1206" s="33" t="n">
        <v>42330</v>
      </c>
    </row>
    <row r="1207" customFormat="false" ht="14.4" hidden="false" customHeight="false" outlineLevel="0" collapsed="false">
      <c r="A1207" s="0" t="s">
        <v>1185</v>
      </c>
      <c r="B1207" s="33" t="n">
        <v>42085</v>
      </c>
    </row>
    <row r="1208" customFormat="false" ht="14.4" hidden="false" customHeight="false" outlineLevel="0" collapsed="false">
      <c r="A1208" s="0" t="s">
        <v>1186</v>
      </c>
      <c r="B1208" s="33" t="n">
        <v>42351</v>
      </c>
    </row>
    <row r="1209" customFormat="false" ht="14.4" hidden="false" customHeight="false" outlineLevel="0" collapsed="false">
      <c r="A1209" s="0" t="s">
        <v>1187</v>
      </c>
      <c r="B1209" s="33" t="n">
        <v>43121</v>
      </c>
    </row>
    <row r="1210" customFormat="false" ht="14.4" hidden="false" customHeight="false" outlineLevel="0" collapsed="false">
      <c r="A1210" s="0" t="s">
        <v>1188</v>
      </c>
      <c r="B1210" s="33" t="n">
        <v>43219</v>
      </c>
    </row>
    <row r="1211" customFormat="false" ht="14.4" hidden="false" customHeight="false" outlineLevel="0" collapsed="false">
      <c r="A1211" s="0" t="s">
        <v>1189</v>
      </c>
      <c r="B1211" s="33" t="n">
        <v>42876</v>
      </c>
    </row>
    <row r="1212" customFormat="false" ht="14.4" hidden="false" customHeight="false" outlineLevel="0" collapsed="false">
      <c r="A1212" s="9" t="s">
        <v>1190</v>
      </c>
      <c r="B1212" s="33" t="n">
        <v>42938</v>
      </c>
    </row>
    <row r="1213" customFormat="false" ht="14.4" hidden="false" customHeight="false" outlineLevel="0" collapsed="false">
      <c r="A1213" s="0" t="s">
        <v>1191</v>
      </c>
      <c r="B1213" s="33" t="n">
        <v>43142</v>
      </c>
    </row>
    <row r="1214" customFormat="false" ht="14.4" hidden="false" customHeight="false" outlineLevel="0" collapsed="false">
      <c r="A1214" s="35" t="s">
        <v>1192</v>
      </c>
      <c r="B1214" s="33" t="n">
        <v>43205</v>
      </c>
    </row>
    <row r="1215" customFormat="false" ht="14.4" hidden="false" customHeight="false" outlineLevel="0" collapsed="false">
      <c r="A1215" s="35" t="s">
        <v>1193</v>
      </c>
      <c r="B1215" s="33" t="n">
        <v>43198</v>
      </c>
    </row>
    <row r="1216" customFormat="false" ht="14.4" hidden="false" customHeight="false" outlineLevel="0" collapsed="false">
      <c r="A1216" s="9" t="s">
        <v>1194</v>
      </c>
      <c r="B1216" s="33" t="n">
        <v>43075</v>
      </c>
    </row>
    <row r="1217" customFormat="false" ht="14.4" hidden="false" customHeight="false" outlineLevel="0" collapsed="false">
      <c r="A1217" s="0" t="s">
        <v>1195</v>
      </c>
      <c r="B1217" s="33" t="n">
        <v>43044</v>
      </c>
    </row>
    <row r="1218" customFormat="false" ht="14.4" hidden="false" customHeight="false" outlineLevel="0" collapsed="false">
      <c r="A1218" s="35" t="s">
        <v>1196</v>
      </c>
      <c r="B1218" s="33" t="n">
        <v>43058</v>
      </c>
    </row>
    <row r="1219" customFormat="false" ht="14.4" hidden="false" customHeight="false" outlineLevel="0" collapsed="false">
      <c r="A1219" s="0" t="s">
        <v>1197</v>
      </c>
      <c r="B1219" s="33" t="n">
        <v>42912</v>
      </c>
    </row>
    <row r="1220" customFormat="false" ht="14.4" hidden="false" customHeight="false" outlineLevel="0" collapsed="false">
      <c r="A1220" s="0" t="s">
        <v>1198</v>
      </c>
      <c r="B1220" s="33" t="n">
        <v>43108</v>
      </c>
    </row>
    <row r="1221" customFormat="false" ht="14.4" hidden="false" customHeight="false" outlineLevel="0" collapsed="false">
      <c r="A1221" s="0" t="s">
        <v>1199</v>
      </c>
      <c r="B1221" s="33" t="n">
        <v>41749</v>
      </c>
    </row>
    <row r="1222" customFormat="false" ht="14.4" hidden="false" customHeight="false" outlineLevel="0" collapsed="false">
      <c r="A1222" s="0" t="s">
        <v>1200</v>
      </c>
      <c r="B1222" s="33" t="n">
        <v>43142</v>
      </c>
    </row>
    <row r="1223" customFormat="false" ht="14.4" hidden="false" customHeight="false" outlineLevel="0" collapsed="false">
      <c r="A1223" s="0" t="s">
        <v>1201</v>
      </c>
      <c r="B1223" s="33" t="n">
        <v>41567</v>
      </c>
    </row>
    <row r="1224" customFormat="false" ht="14.4" hidden="false" customHeight="false" outlineLevel="0" collapsed="false">
      <c r="A1224" s="0" t="s">
        <v>1202</v>
      </c>
      <c r="B1224" s="33" t="n">
        <v>41567</v>
      </c>
    </row>
    <row r="1225" customFormat="false" ht="14.4" hidden="false" customHeight="false" outlineLevel="0" collapsed="false">
      <c r="A1225" s="0" t="s">
        <v>1203</v>
      </c>
      <c r="B1225" s="33" t="n">
        <v>42569</v>
      </c>
    </row>
    <row r="1226" customFormat="false" ht="14.4" hidden="false" customHeight="false" outlineLevel="0" collapsed="false">
      <c r="A1226" s="0" t="s">
        <v>1204</v>
      </c>
      <c r="B1226" s="33" t="n">
        <v>41511</v>
      </c>
    </row>
    <row r="1227" customFormat="false" ht="14.4" hidden="false" customHeight="false" outlineLevel="0" collapsed="false">
      <c r="A1227" s="36" t="s">
        <v>1205</v>
      </c>
      <c r="B1227" s="33" t="n">
        <v>42701</v>
      </c>
    </row>
    <row r="1228" customFormat="false" ht="14.4" hidden="false" customHeight="false" outlineLevel="0" collapsed="false">
      <c r="A1228" s="0" t="s">
        <v>1206</v>
      </c>
      <c r="B1228" s="33" t="n">
        <v>41511</v>
      </c>
    </row>
    <row r="1229" customFormat="false" ht="14.4" hidden="false" customHeight="false" outlineLevel="0" collapsed="false">
      <c r="A1229" s="0" t="s">
        <v>1207</v>
      </c>
      <c r="B1229" s="33" t="n">
        <v>41402</v>
      </c>
    </row>
    <row r="1230" customFormat="false" ht="14.4" hidden="false" customHeight="false" outlineLevel="0" collapsed="false">
      <c r="A1230" s="0" t="s">
        <v>1207</v>
      </c>
      <c r="B1230" s="33" t="n">
        <v>41665</v>
      </c>
    </row>
    <row r="1231" customFormat="false" ht="14.4" hidden="false" customHeight="false" outlineLevel="0" collapsed="false">
      <c r="A1231" s="0" t="s">
        <v>1207</v>
      </c>
      <c r="B1231" s="33" t="n">
        <v>42050</v>
      </c>
    </row>
    <row r="1232" customFormat="false" ht="14.4" hidden="false" customHeight="false" outlineLevel="0" collapsed="false">
      <c r="A1232" s="0" t="s">
        <v>1208</v>
      </c>
      <c r="B1232" s="33" t="n">
        <v>41567</v>
      </c>
    </row>
    <row r="1233" customFormat="false" ht="14.4" hidden="false" customHeight="false" outlineLevel="0" collapsed="false">
      <c r="A1233" s="0" t="s">
        <v>1209</v>
      </c>
      <c r="B1233" s="33" t="n">
        <v>43037</v>
      </c>
    </row>
    <row r="1234" customFormat="false" ht="14.4" hidden="false" customHeight="false" outlineLevel="0" collapsed="false">
      <c r="A1234" s="0" t="s">
        <v>1210</v>
      </c>
      <c r="B1234" s="33" t="n">
        <v>42393</v>
      </c>
    </row>
    <row r="1235" customFormat="false" ht="14.4" hidden="false" customHeight="false" outlineLevel="0" collapsed="false">
      <c r="A1235" s="0" t="s">
        <v>1211</v>
      </c>
      <c r="B1235" s="33" t="n">
        <v>43160</v>
      </c>
    </row>
    <row r="1236" customFormat="false" ht="14.4" hidden="false" customHeight="false" outlineLevel="0" collapsed="false">
      <c r="A1236" s="0" t="s">
        <v>1212</v>
      </c>
      <c r="B1236" s="33" t="n">
        <v>42750</v>
      </c>
    </row>
    <row r="1237" customFormat="false" ht="14.4" hidden="false" customHeight="false" outlineLevel="0" collapsed="false">
      <c r="A1237" s="36" t="s">
        <v>1213</v>
      </c>
      <c r="B1237" s="33" t="n">
        <v>42687</v>
      </c>
    </row>
    <row r="1238" customFormat="false" ht="14.4" hidden="false" customHeight="false" outlineLevel="0" collapsed="false">
      <c r="A1238" s="0" t="s">
        <v>1214</v>
      </c>
      <c r="B1238" s="33" t="n">
        <v>42953</v>
      </c>
    </row>
    <row r="1239" customFormat="false" ht="14.4" hidden="false" customHeight="false" outlineLevel="0" collapsed="false">
      <c r="A1239" s="0" t="s">
        <v>1215</v>
      </c>
      <c r="B1239" s="33" t="n">
        <v>41418</v>
      </c>
    </row>
    <row r="1240" customFormat="false" ht="14.4" hidden="false" customHeight="false" outlineLevel="0" collapsed="false">
      <c r="A1240" s="0" t="s">
        <v>1216</v>
      </c>
      <c r="B1240" s="33" t="n">
        <v>42750</v>
      </c>
    </row>
    <row r="1241" customFormat="false" ht="14.4" hidden="false" customHeight="false" outlineLevel="0" collapsed="false">
      <c r="A1241" s="0" t="s">
        <v>1217</v>
      </c>
      <c r="B1241" s="33" t="n">
        <v>41917</v>
      </c>
    </row>
    <row r="1242" customFormat="false" ht="14.4" hidden="false" customHeight="false" outlineLevel="0" collapsed="false">
      <c r="A1242" s="0" t="s">
        <v>1218</v>
      </c>
      <c r="B1242" s="33" t="n">
        <v>42750</v>
      </c>
    </row>
    <row r="1243" customFormat="false" ht="14.4" hidden="false" customHeight="false" outlineLevel="0" collapsed="false">
      <c r="A1243" s="0" t="s">
        <v>1219</v>
      </c>
      <c r="B1243" s="33" t="n">
        <v>42204</v>
      </c>
    </row>
    <row r="1244" customFormat="false" ht="14.4" hidden="false" customHeight="false" outlineLevel="0" collapsed="false">
      <c r="A1244" s="35" t="s">
        <v>1220</v>
      </c>
      <c r="B1244" s="33" t="n">
        <v>43094</v>
      </c>
    </row>
    <row r="1245" customFormat="false" ht="14.4" hidden="false" customHeight="false" outlineLevel="0" collapsed="false">
      <c r="A1245" s="0" t="s">
        <v>1221</v>
      </c>
      <c r="B1245" s="33" t="n">
        <v>41511</v>
      </c>
    </row>
    <row r="1246" customFormat="false" ht="14.4" hidden="false" customHeight="false" outlineLevel="0" collapsed="false">
      <c r="A1246" s="0" t="s">
        <v>1222</v>
      </c>
      <c r="B1246" s="33" t="n">
        <v>42750</v>
      </c>
    </row>
    <row r="1247" customFormat="false" ht="14.4" hidden="false" customHeight="false" outlineLevel="0" collapsed="false">
      <c r="A1247" s="0" t="s">
        <v>1223</v>
      </c>
      <c r="B1247" s="33" t="n">
        <v>41973</v>
      </c>
    </row>
    <row r="1248" customFormat="false" ht="14.4" hidden="false" customHeight="false" outlineLevel="0" collapsed="false">
      <c r="A1248" s="0" t="s">
        <v>1224</v>
      </c>
      <c r="B1248" s="33" t="n">
        <v>41658</v>
      </c>
    </row>
    <row r="1249" customFormat="false" ht="14.4" hidden="false" customHeight="false" outlineLevel="0" collapsed="false">
      <c r="A1249" s="0" t="s">
        <v>1225</v>
      </c>
      <c r="B1249" s="33" t="n">
        <v>42638</v>
      </c>
    </row>
    <row r="1250" customFormat="false" ht="14.4" hidden="false" customHeight="false" outlineLevel="0" collapsed="false">
      <c r="A1250" s="0" t="s">
        <v>1226</v>
      </c>
      <c r="B1250" s="33" t="n">
        <v>42013</v>
      </c>
    </row>
    <row r="1251" customFormat="false" ht="14.4" hidden="false" customHeight="false" outlineLevel="0" collapsed="false">
      <c r="A1251" s="0" t="s">
        <v>1227</v>
      </c>
      <c r="B1251" s="33" t="n">
        <v>41511</v>
      </c>
    </row>
    <row r="1252" customFormat="false" ht="14.4" hidden="false" customHeight="false" outlineLevel="0" collapsed="false">
      <c r="A1252" s="0" t="s">
        <v>1228</v>
      </c>
      <c r="B1252" s="33" t="n">
        <v>41721</v>
      </c>
    </row>
    <row r="1253" customFormat="false" ht="14.4" hidden="false" customHeight="false" outlineLevel="0" collapsed="false">
      <c r="A1253" s="0" t="s">
        <v>1229</v>
      </c>
      <c r="B1253" s="33" t="n">
        <v>41567</v>
      </c>
    </row>
    <row r="1254" customFormat="false" ht="14.4" hidden="false" customHeight="false" outlineLevel="0" collapsed="false">
      <c r="A1254" s="0" t="s">
        <v>1230</v>
      </c>
      <c r="B1254" s="33" t="n">
        <v>41749</v>
      </c>
    </row>
    <row r="1255" customFormat="false" ht="14.4" hidden="false" customHeight="false" outlineLevel="0" collapsed="false">
      <c r="A1255" s="0" t="s">
        <v>1231</v>
      </c>
      <c r="B1255" s="33" t="n">
        <v>42286</v>
      </c>
    </row>
    <row r="1256" customFormat="false" ht="14.4" hidden="false" customHeight="false" outlineLevel="0" collapsed="false">
      <c r="A1256" s="0" t="s">
        <v>1231</v>
      </c>
      <c r="B1256" s="33" t="n">
        <v>42337</v>
      </c>
    </row>
    <row r="1257" customFormat="false" ht="14.4" hidden="false" customHeight="false" outlineLevel="0" collapsed="false">
      <c r="A1257" s="0" t="s">
        <v>1232</v>
      </c>
      <c r="B1257" s="33" t="n">
        <v>41567</v>
      </c>
    </row>
    <row r="1258" customFormat="false" ht="14.4" hidden="false" customHeight="false" outlineLevel="0" collapsed="false">
      <c r="A1258" s="0" t="s">
        <v>126</v>
      </c>
      <c r="B1258" s="33" t="n">
        <v>42471</v>
      </c>
    </row>
    <row r="1259" customFormat="false" ht="14.4" hidden="false" customHeight="false" outlineLevel="0" collapsed="false">
      <c r="A1259" s="0" t="s">
        <v>1233</v>
      </c>
      <c r="B1259" s="33" t="n">
        <v>41602</v>
      </c>
    </row>
    <row r="1260" customFormat="false" ht="14.4" hidden="false" customHeight="false" outlineLevel="0" collapsed="false">
      <c r="A1260" s="0" t="s">
        <v>1234</v>
      </c>
      <c r="B1260" s="33" t="n">
        <v>41511</v>
      </c>
    </row>
    <row r="1261" customFormat="false" ht="14.4" hidden="false" customHeight="false" outlineLevel="0" collapsed="false">
      <c r="A1261" s="0" t="s">
        <v>1235</v>
      </c>
      <c r="B1261" s="33" t="n">
        <v>41749</v>
      </c>
    </row>
    <row r="1262" customFormat="false" ht="14.4" hidden="false" customHeight="false" outlineLevel="0" collapsed="false">
      <c r="A1262" s="0" t="s">
        <v>1236</v>
      </c>
      <c r="B1262" s="33" t="n">
        <v>42415</v>
      </c>
    </row>
    <row r="1263" customFormat="false" ht="14.4" hidden="false" customHeight="false" outlineLevel="0" collapsed="false">
      <c r="A1263" s="0" t="s">
        <v>1237</v>
      </c>
      <c r="B1263" s="33" t="n">
        <v>42813</v>
      </c>
    </row>
    <row r="1264" customFormat="false" ht="14.4" hidden="false" customHeight="false" outlineLevel="0" collapsed="false">
      <c r="A1264" s="0" t="s">
        <v>1238</v>
      </c>
      <c r="B1264" s="33" t="n">
        <v>41525</v>
      </c>
    </row>
    <row r="1265" customFormat="false" ht="14.4" hidden="false" customHeight="false" outlineLevel="0" collapsed="false">
      <c r="A1265" s="0" t="s">
        <v>1239</v>
      </c>
      <c r="B1265" s="33" t="n">
        <v>41402</v>
      </c>
    </row>
    <row r="1266" customFormat="false" ht="14.4" hidden="false" customHeight="false" outlineLevel="0" collapsed="false">
      <c r="A1266" s="0" t="s">
        <v>1239</v>
      </c>
      <c r="B1266" s="33" t="n">
        <v>42684</v>
      </c>
    </row>
    <row r="1267" customFormat="false" ht="14.4" hidden="false" customHeight="false" outlineLevel="0" collapsed="false">
      <c r="A1267" s="35" t="s">
        <v>1240</v>
      </c>
      <c r="B1267" s="33" t="n">
        <v>43149</v>
      </c>
    </row>
    <row r="1268" customFormat="false" ht="14.4" hidden="false" customHeight="false" outlineLevel="0" collapsed="false">
      <c r="A1268" s="0" t="s">
        <v>1241</v>
      </c>
      <c r="B1268" s="33" t="n">
        <v>42036</v>
      </c>
    </row>
    <row r="1269" customFormat="false" ht="14.4" hidden="false" customHeight="false" outlineLevel="0" collapsed="false">
      <c r="A1269" s="0" t="s">
        <v>1242</v>
      </c>
      <c r="B1269" s="33" t="n">
        <v>41875</v>
      </c>
    </row>
    <row r="1270" customFormat="false" ht="14.4" hidden="false" customHeight="false" outlineLevel="0" collapsed="false">
      <c r="A1270" s="0" t="s">
        <v>1243</v>
      </c>
      <c r="B1270" s="33" t="n">
        <v>41402</v>
      </c>
    </row>
    <row r="1271" customFormat="false" ht="14.4" hidden="false" customHeight="false" outlineLevel="0" collapsed="false">
      <c r="A1271" s="0" t="s">
        <v>1243</v>
      </c>
      <c r="B1271" s="33" t="n">
        <v>42685</v>
      </c>
    </row>
    <row r="1272" customFormat="false" ht="14.4" hidden="false" customHeight="false" outlineLevel="0" collapsed="false">
      <c r="A1272" s="0" t="s">
        <v>1244</v>
      </c>
      <c r="B1272" s="33" t="n">
        <v>42351</v>
      </c>
    </row>
    <row r="1273" customFormat="false" ht="14.4" hidden="false" customHeight="false" outlineLevel="0" collapsed="false">
      <c r="A1273" s="0" t="s">
        <v>1245</v>
      </c>
      <c r="B1273" s="33" t="n">
        <v>41798</v>
      </c>
    </row>
    <row r="1274" customFormat="false" ht="14.4" hidden="false" customHeight="false" outlineLevel="0" collapsed="false">
      <c r="A1274" s="0" t="s">
        <v>1245</v>
      </c>
      <c r="B1274" s="33" t="n">
        <v>43108</v>
      </c>
    </row>
    <row r="1275" customFormat="false" ht="14.4" hidden="false" customHeight="false" outlineLevel="0" collapsed="false">
      <c r="A1275" s="0" t="s">
        <v>1246</v>
      </c>
      <c r="B1275" s="33" t="n">
        <v>42862</v>
      </c>
    </row>
    <row r="1276" customFormat="false" ht="14.4" hidden="false" customHeight="false" outlineLevel="0" collapsed="false">
      <c r="A1276" s="0" t="s">
        <v>1247</v>
      </c>
      <c r="B1276" s="33" t="n">
        <v>41623</v>
      </c>
    </row>
    <row r="1277" customFormat="false" ht="14.4" hidden="false" customHeight="false" outlineLevel="0" collapsed="false">
      <c r="A1277" s="0" t="s">
        <v>1247</v>
      </c>
      <c r="B1277" s="33" t="n">
        <v>42267</v>
      </c>
    </row>
    <row r="1278" customFormat="false" ht="14.4" hidden="false" customHeight="false" outlineLevel="0" collapsed="false">
      <c r="A1278" s="0" t="s">
        <v>1248</v>
      </c>
      <c r="B1278" s="33" t="n">
        <v>42022</v>
      </c>
    </row>
    <row r="1279" customFormat="false" ht="14.4" hidden="false" customHeight="false" outlineLevel="0" collapsed="false">
      <c r="A1279" s="0" t="s">
        <v>1249</v>
      </c>
      <c r="B1279" s="33" t="n">
        <v>42078</v>
      </c>
    </row>
    <row r="1280" customFormat="false" ht="14.4" hidden="false" customHeight="false" outlineLevel="0" collapsed="false">
      <c r="A1280" s="0" t="s">
        <v>1250</v>
      </c>
      <c r="B1280" s="33" t="n">
        <v>41700</v>
      </c>
    </row>
    <row r="1281" customFormat="false" ht="14.4" hidden="false" customHeight="false" outlineLevel="0" collapsed="false">
      <c r="A1281" s="0" t="s">
        <v>1251</v>
      </c>
      <c r="B1281" s="33" t="n">
        <v>41798</v>
      </c>
    </row>
    <row r="1282" customFormat="false" ht="14.4" hidden="false" customHeight="false" outlineLevel="0" collapsed="false">
      <c r="A1282" s="0" t="s">
        <v>1252</v>
      </c>
      <c r="B1282" s="33" t="n">
        <v>42646</v>
      </c>
    </row>
    <row r="1283" customFormat="false" ht="14.4" hidden="false" customHeight="false" outlineLevel="0" collapsed="false">
      <c r="A1283" s="0" t="s">
        <v>1253</v>
      </c>
      <c r="B1283" s="33" t="n">
        <v>42638</v>
      </c>
    </row>
    <row r="1284" customFormat="false" ht="14.4" hidden="false" customHeight="false" outlineLevel="0" collapsed="false">
      <c r="A1284" s="22" t="s">
        <v>118</v>
      </c>
      <c r="B1284" s="33" t="n">
        <v>42494</v>
      </c>
    </row>
    <row r="1285" customFormat="false" ht="14.4" hidden="false" customHeight="false" outlineLevel="0" collapsed="false">
      <c r="A1285" s="0" t="s">
        <v>1254</v>
      </c>
      <c r="B1285" s="33" t="n">
        <v>42659</v>
      </c>
    </row>
    <row r="1286" customFormat="false" ht="14.4" hidden="false" customHeight="false" outlineLevel="0" collapsed="false">
      <c r="A1286" s="0" t="s">
        <v>1255</v>
      </c>
      <c r="B1286" s="33" t="n">
        <v>41798</v>
      </c>
    </row>
    <row r="1287" customFormat="false" ht="14.4" hidden="false" customHeight="false" outlineLevel="0" collapsed="false">
      <c r="A1287" s="0" t="s">
        <v>1256</v>
      </c>
      <c r="B1287" s="33" t="n">
        <v>42267</v>
      </c>
    </row>
    <row r="1288" customFormat="false" ht="14.4" hidden="false" customHeight="false" outlineLevel="0" collapsed="false">
      <c r="A1288" s="0" t="s">
        <v>1257</v>
      </c>
      <c r="B1288" s="33" t="n">
        <v>43136</v>
      </c>
    </row>
    <row r="1289" customFormat="false" ht="14.4" hidden="false" customHeight="false" outlineLevel="0" collapsed="false">
      <c r="A1289" s="0" t="s">
        <v>1258</v>
      </c>
      <c r="B1289" s="33" t="n">
        <v>42267</v>
      </c>
    </row>
    <row r="1290" customFormat="false" ht="14.4" hidden="false" customHeight="false" outlineLevel="0" collapsed="false">
      <c r="A1290" s="0" t="s">
        <v>1259</v>
      </c>
      <c r="B1290" s="33" t="n">
        <v>41742</v>
      </c>
    </row>
    <row r="1291" customFormat="false" ht="14.4" hidden="false" customHeight="false" outlineLevel="0" collapsed="false">
      <c r="A1291" s="35" t="s">
        <v>1260</v>
      </c>
      <c r="B1291" s="33" t="n">
        <v>42970</v>
      </c>
    </row>
    <row r="1292" customFormat="false" ht="14.4" hidden="false" customHeight="false" outlineLevel="0" collapsed="false">
      <c r="A1292" s="0" t="s">
        <v>1261</v>
      </c>
      <c r="B1292" s="33" t="n">
        <v>41441</v>
      </c>
    </row>
    <row r="1293" customFormat="false" ht="14.4" hidden="false" customHeight="false" outlineLevel="0" collapsed="false">
      <c r="A1293" s="0" t="s">
        <v>1262</v>
      </c>
      <c r="B1293" s="33" t="n">
        <v>43037</v>
      </c>
    </row>
    <row r="1294" customFormat="false" ht="14.4" hidden="false" customHeight="false" outlineLevel="0" collapsed="false">
      <c r="A1294" s="0" t="s">
        <v>1263</v>
      </c>
      <c r="B1294" s="33" t="n">
        <v>42358</v>
      </c>
    </row>
    <row r="1295" customFormat="false" ht="14.4" hidden="false" customHeight="false" outlineLevel="0" collapsed="false">
      <c r="A1295" s="0" t="s">
        <v>1264</v>
      </c>
      <c r="B1295" s="33" t="n">
        <v>42400</v>
      </c>
    </row>
    <row r="1296" customFormat="false" ht="14.4" hidden="false" customHeight="false" outlineLevel="0" collapsed="false">
      <c r="A1296" s="0" t="s">
        <v>1265</v>
      </c>
      <c r="B1296" s="33" t="n">
        <v>43001</v>
      </c>
    </row>
    <row r="1297" customFormat="false" ht="14.4" hidden="false" customHeight="false" outlineLevel="0" collapsed="false">
      <c r="A1297" s="0" t="s">
        <v>1265</v>
      </c>
      <c r="B1297" s="33" t="n">
        <v>43001</v>
      </c>
    </row>
    <row r="1298" customFormat="false" ht="14.4" hidden="false" customHeight="false" outlineLevel="0" collapsed="false">
      <c r="A1298" s="36" t="s">
        <v>1266</v>
      </c>
      <c r="B1298" s="33" t="n">
        <v>42687</v>
      </c>
    </row>
    <row r="1299" customFormat="false" ht="14.4" hidden="false" customHeight="false" outlineLevel="0" collapsed="false">
      <c r="A1299" s="0" t="s">
        <v>1267</v>
      </c>
      <c r="B1299" s="33" t="n">
        <v>41959</v>
      </c>
    </row>
    <row r="1300" customFormat="false" ht="14.4" hidden="false" customHeight="false" outlineLevel="0" collapsed="false">
      <c r="A1300" s="0" t="s">
        <v>1267</v>
      </c>
      <c r="B1300" s="33" t="n">
        <v>42022</v>
      </c>
    </row>
    <row r="1301" customFormat="false" ht="14.4" hidden="false" customHeight="false" outlineLevel="0" collapsed="false">
      <c r="A1301" s="0" t="s">
        <v>1268</v>
      </c>
      <c r="B1301" s="33" t="n">
        <v>42253</v>
      </c>
    </row>
    <row r="1302" customFormat="false" ht="14.4" hidden="false" customHeight="false" outlineLevel="0" collapsed="false">
      <c r="A1302" s="0" t="s">
        <v>1269</v>
      </c>
      <c r="B1302" s="33" t="n">
        <v>43001</v>
      </c>
    </row>
    <row r="1303" customFormat="false" ht="14.4" hidden="false" customHeight="false" outlineLevel="0" collapsed="false">
      <c r="A1303" s="0" t="s">
        <v>1269</v>
      </c>
      <c r="B1303" s="33" t="n">
        <v>43001</v>
      </c>
    </row>
    <row r="1304" customFormat="false" ht="14.4" hidden="false" customHeight="false" outlineLevel="0" collapsed="false">
      <c r="A1304" s="0" t="s">
        <v>1270</v>
      </c>
      <c r="B1304" s="33" t="n">
        <v>42150</v>
      </c>
    </row>
    <row r="1305" customFormat="false" ht="14.4" hidden="false" customHeight="false" outlineLevel="0" collapsed="false">
      <c r="A1305" s="0" t="s">
        <v>1271</v>
      </c>
      <c r="B1305" s="33" t="n">
        <v>42484</v>
      </c>
    </row>
    <row r="1306" customFormat="false" ht="14.4" hidden="false" customHeight="false" outlineLevel="0" collapsed="false">
      <c r="A1306" s="0" t="s">
        <v>1272</v>
      </c>
      <c r="B1306" s="33" t="n">
        <v>41651</v>
      </c>
    </row>
    <row r="1307" customFormat="false" ht="14.4" hidden="false" customHeight="false" outlineLevel="0" collapsed="false">
      <c r="A1307" s="0" t="s">
        <v>1273</v>
      </c>
      <c r="B1307" s="33" t="n">
        <v>43226</v>
      </c>
    </row>
    <row r="1308" customFormat="false" ht="14.4" hidden="false" customHeight="false" outlineLevel="0" collapsed="false">
      <c r="A1308" s="0" t="s">
        <v>1274</v>
      </c>
      <c r="B1308" s="33" t="n">
        <v>41798</v>
      </c>
    </row>
    <row r="1309" customFormat="false" ht="14.4" hidden="false" customHeight="false" outlineLevel="0" collapsed="false">
      <c r="A1309" s="0" t="s">
        <v>1275</v>
      </c>
      <c r="B1309" s="33" t="n">
        <v>42099</v>
      </c>
    </row>
    <row r="1310" customFormat="false" ht="14.4" hidden="false" customHeight="false" outlineLevel="0" collapsed="false">
      <c r="A1310" s="0" t="s">
        <v>1276</v>
      </c>
      <c r="B1310" s="33" t="n">
        <v>41980</v>
      </c>
    </row>
    <row r="1311" customFormat="false" ht="14.4" hidden="false" customHeight="false" outlineLevel="0" collapsed="false">
      <c r="A1311" s="0" t="s">
        <v>1277</v>
      </c>
      <c r="B1311" s="33" t="n">
        <v>42050</v>
      </c>
    </row>
    <row r="1312" customFormat="false" ht="14.4" hidden="false" customHeight="false" outlineLevel="0" collapsed="false">
      <c r="A1312" s="0" t="s">
        <v>178</v>
      </c>
      <c r="B1312" s="33" t="n">
        <v>42371</v>
      </c>
    </row>
    <row r="1313" customFormat="false" ht="14.4" hidden="false" customHeight="false" outlineLevel="0" collapsed="false">
      <c r="A1313" s="0" t="s">
        <v>1278</v>
      </c>
      <c r="B1313" s="33" t="n">
        <v>41945</v>
      </c>
    </row>
    <row r="1314" customFormat="false" ht="14.4" hidden="false" customHeight="false" outlineLevel="0" collapsed="false">
      <c r="A1314" s="0" t="s">
        <v>1279</v>
      </c>
      <c r="B1314" s="33" t="n">
        <v>42673</v>
      </c>
    </row>
    <row r="1315" customFormat="false" ht="14.4" hidden="false" customHeight="false" outlineLevel="0" collapsed="false">
      <c r="A1315" s="0" t="s">
        <v>1280</v>
      </c>
      <c r="B1315" s="33" t="n">
        <v>42216</v>
      </c>
    </row>
    <row r="1316" customFormat="false" ht="14.4" hidden="false" customHeight="false" outlineLevel="0" collapsed="false">
      <c r="A1316" s="0" t="s">
        <v>1281</v>
      </c>
      <c r="B1316" s="33" t="n">
        <v>41462</v>
      </c>
    </row>
    <row r="1317" customFormat="false" ht="14.4" hidden="false" customHeight="false" outlineLevel="0" collapsed="false">
      <c r="A1317" s="35" t="s">
        <v>1282</v>
      </c>
      <c r="B1317" s="33" t="n">
        <v>42841</v>
      </c>
    </row>
    <row r="1318" customFormat="false" ht="14.4" hidden="false" customHeight="false" outlineLevel="0" collapsed="false">
      <c r="A1318" s="0" t="s">
        <v>1283</v>
      </c>
      <c r="B1318" s="33" t="n">
        <v>42008</v>
      </c>
    </row>
    <row r="1319" customFormat="false" ht="14.4" hidden="false" customHeight="false" outlineLevel="0" collapsed="false">
      <c r="A1319" s="0" t="s">
        <v>1284</v>
      </c>
      <c r="B1319" s="33" t="n">
        <v>42982</v>
      </c>
    </row>
    <row r="1320" customFormat="false" ht="14.4" hidden="false" customHeight="false" outlineLevel="0" collapsed="false">
      <c r="A1320" s="35" t="s">
        <v>1285</v>
      </c>
      <c r="B1320" s="33" t="n">
        <v>43205</v>
      </c>
    </row>
    <row r="1321" customFormat="false" ht="14.4" hidden="false" customHeight="false" outlineLevel="0" collapsed="false">
      <c r="A1321" s="0" t="s">
        <v>1286</v>
      </c>
      <c r="B1321" s="33" t="n">
        <v>41679</v>
      </c>
    </row>
    <row r="1322" customFormat="false" ht="14.4" hidden="false" customHeight="false" outlineLevel="0" collapsed="false">
      <c r="A1322" s="0" t="s">
        <v>1287</v>
      </c>
      <c r="B1322" s="33" t="n">
        <v>41784</v>
      </c>
    </row>
    <row r="1323" customFormat="false" ht="14.4" hidden="false" customHeight="false" outlineLevel="0" collapsed="false">
      <c r="A1323" s="0" t="s">
        <v>1287</v>
      </c>
      <c r="B1323" s="33" t="n">
        <v>42337</v>
      </c>
    </row>
    <row r="1324" customFormat="false" ht="14.4" hidden="false" customHeight="false" outlineLevel="0" collapsed="false">
      <c r="A1324" s="0" t="s">
        <v>1288</v>
      </c>
      <c r="B1324" s="33" t="n">
        <v>41798</v>
      </c>
    </row>
    <row r="1325" customFormat="false" ht="14.4" hidden="false" customHeight="false" outlineLevel="0" collapsed="false">
      <c r="A1325" s="35" t="s">
        <v>1289</v>
      </c>
      <c r="B1325" s="33" t="n">
        <v>42757</v>
      </c>
    </row>
    <row r="1326" customFormat="false" ht="14.4" hidden="false" customHeight="false" outlineLevel="0" collapsed="false">
      <c r="A1326" s="0" t="s">
        <v>1290</v>
      </c>
      <c r="B1326" s="33" t="n">
        <v>41784</v>
      </c>
    </row>
    <row r="1327" customFormat="false" ht="14.4" hidden="false" customHeight="false" outlineLevel="0" collapsed="false">
      <c r="A1327" s="0" t="s">
        <v>1291</v>
      </c>
      <c r="B1327" s="33" t="n">
        <v>41798</v>
      </c>
    </row>
    <row r="1328" customFormat="false" ht="14.4" hidden="false" customHeight="false" outlineLevel="0" collapsed="false">
      <c r="A1328" s="0" t="s">
        <v>1291</v>
      </c>
      <c r="B1328" s="33" t="n">
        <v>42771</v>
      </c>
    </row>
    <row r="1329" customFormat="false" ht="14.4" hidden="false" customHeight="false" outlineLevel="0" collapsed="false">
      <c r="A1329" s="0" t="s">
        <v>1292</v>
      </c>
      <c r="B1329" s="33" t="n">
        <v>42771</v>
      </c>
    </row>
    <row r="1330" customFormat="false" ht="14.4" hidden="false" customHeight="false" outlineLevel="0" collapsed="false">
      <c r="A1330" s="0" t="s">
        <v>1293</v>
      </c>
      <c r="B1330" s="33" t="n">
        <v>42162</v>
      </c>
    </row>
    <row r="1331" customFormat="false" ht="14.4" hidden="false" customHeight="false" outlineLevel="0" collapsed="false">
      <c r="A1331" s="0" t="s">
        <v>1293</v>
      </c>
      <c r="B1331" s="33" t="n">
        <v>42309</v>
      </c>
    </row>
    <row r="1332" customFormat="false" ht="14.4" hidden="false" customHeight="false" outlineLevel="0" collapsed="false">
      <c r="A1332" s="0" t="s">
        <v>1294</v>
      </c>
      <c r="B1332" s="33" t="n">
        <v>42107</v>
      </c>
    </row>
    <row r="1333" customFormat="false" ht="14.4" hidden="false" customHeight="false" outlineLevel="0" collapsed="false">
      <c r="A1333" s="0" t="s">
        <v>1295</v>
      </c>
      <c r="B1333" s="33" t="n">
        <v>41889</v>
      </c>
    </row>
    <row r="1334" customFormat="false" ht="14.4" hidden="false" customHeight="false" outlineLevel="0" collapsed="false">
      <c r="A1334" s="0" t="s">
        <v>1296</v>
      </c>
      <c r="B1334" s="33" t="n">
        <v>43177</v>
      </c>
    </row>
    <row r="1335" customFormat="false" ht="14.4" hidden="false" customHeight="false" outlineLevel="0" collapsed="false">
      <c r="A1335" s="36" t="s">
        <v>1297</v>
      </c>
      <c r="B1335" s="33" t="n">
        <v>42687</v>
      </c>
    </row>
    <row r="1336" customFormat="false" ht="14.4" hidden="false" customHeight="false" outlineLevel="0" collapsed="false">
      <c r="A1336" s="0" t="s">
        <v>1298</v>
      </c>
      <c r="B1336" s="33" t="n">
        <v>42827</v>
      </c>
    </row>
    <row r="1337" customFormat="false" ht="14.4" hidden="false" customHeight="false" outlineLevel="0" collapsed="false">
      <c r="A1337" s="0" t="s">
        <v>1299</v>
      </c>
      <c r="B1337" s="33" t="n">
        <v>41756</v>
      </c>
    </row>
    <row r="1338" customFormat="false" ht="14.4" hidden="false" customHeight="false" outlineLevel="0" collapsed="false">
      <c r="A1338" s="0" t="s">
        <v>1300</v>
      </c>
      <c r="B1338" s="33" t="n">
        <v>42436</v>
      </c>
    </row>
    <row r="1339" customFormat="false" ht="14.4" hidden="false" customHeight="false" outlineLevel="0" collapsed="false">
      <c r="A1339" s="0" t="s">
        <v>1301</v>
      </c>
      <c r="B1339" s="33" t="n">
        <v>42436</v>
      </c>
    </row>
    <row r="1340" customFormat="false" ht="14.4" hidden="false" customHeight="false" outlineLevel="0" collapsed="false">
      <c r="A1340" s="0" t="s">
        <v>1302</v>
      </c>
      <c r="B1340" s="33" t="n">
        <v>42855</v>
      </c>
    </row>
    <row r="1341" customFormat="false" ht="14.4" hidden="false" customHeight="false" outlineLevel="0" collapsed="false">
      <c r="A1341" s="9" t="s">
        <v>56</v>
      </c>
      <c r="B1341" s="33" t="n">
        <v>42606</v>
      </c>
    </row>
    <row r="1342" customFormat="false" ht="14.4" hidden="false" customHeight="false" outlineLevel="0" collapsed="false">
      <c r="A1342" s="0" t="s">
        <v>1303</v>
      </c>
      <c r="B1342" s="33" t="n">
        <v>41756</v>
      </c>
    </row>
    <row r="1343" customFormat="false" ht="14.4" hidden="false" customHeight="false" outlineLevel="0" collapsed="false">
      <c r="A1343" s="9" t="s">
        <v>1304</v>
      </c>
      <c r="B1343" s="33" t="n">
        <v>42627</v>
      </c>
    </row>
    <row r="1344" customFormat="false" ht="14.4" hidden="false" customHeight="false" outlineLevel="0" collapsed="false">
      <c r="A1344" s="0" t="s">
        <v>1305</v>
      </c>
      <c r="B1344" s="33" t="n">
        <v>42150</v>
      </c>
    </row>
    <row r="1345" customFormat="false" ht="14.4" hidden="false" customHeight="false" outlineLevel="0" collapsed="false">
      <c r="A1345" s="35" t="s">
        <v>1305</v>
      </c>
      <c r="B1345" s="33" t="n">
        <v>43052</v>
      </c>
    </row>
    <row r="1346" customFormat="false" ht="14.4" hidden="false" customHeight="false" outlineLevel="0" collapsed="false">
      <c r="A1346" s="0" t="s">
        <v>1306</v>
      </c>
      <c r="B1346" s="33" t="n">
        <v>41679</v>
      </c>
    </row>
    <row r="1347" customFormat="false" ht="14.4" hidden="false" customHeight="false" outlineLevel="0" collapsed="false">
      <c r="A1347" s="35" t="s">
        <v>1307</v>
      </c>
      <c r="B1347" s="33" t="n">
        <v>42912</v>
      </c>
    </row>
    <row r="1348" customFormat="false" ht="14.4" hidden="false" customHeight="false" outlineLevel="0" collapsed="false">
      <c r="A1348" s="0" t="s">
        <v>1308</v>
      </c>
      <c r="B1348" s="33" t="n">
        <v>43142</v>
      </c>
    </row>
    <row r="1349" customFormat="false" ht="14.4" hidden="false" customHeight="false" outlineLevel="0" collapsed="false">
      <c r="A1349" s="0" t="s">
        <v>1309</v>
      </c>
      <c r="B1349" s="33" t="n">
        <v>41455</v>
      </c>
    </row>
    <row r="1350" customFormat="false" ht="14.4" hidden="false" customHeight="false" outlineLevel="0" collapsed="false">
      <c r="A1350" s="0" t="s">
        <v>1310</v>
      </c>
      <c r="B1350" s="33" t="n">
        <v>42862</v>
      </c>
    </row>
    <row r="1351" customFormat="false" ht="14.4" hidden="false" customHeight="false" outlineLevel="0" collapsed="false">
      <c r="A1351" s="0" t="s">
        <v>1311</v>
      </c>
      <c r="B1351" s="33" t="n">
        <v>41497</v>
      </c>
    </row>
    <row r="1352" customFormat="false" ht="14.4" hidden="false" customHeight="false" outlineLevel="0" collapsed="false">
      <c r="A1352" s="0" t="s">
        <v>1312</v>
      </c>
      <c r="B1352" s="33" t="n">
        <v>42351</v>
      </c>
    </row>
    <row r="1353" customFormat="false" ht="14.4" hidden="false" customHeight="false" outlineLevel="0" collapsed="false">
      <c r="A1353" s="0" t="s">
        <v>1313</v>
      </c>
      <c r="B1353" s="33" t="n">
        <v>43241</v>
      </c>
    </row>
    <row r="1354" customFormat="false" ht="14.4" hidden="false" customHeight="false" outlineLevel="0" collapsed="false">
      <c r="A1354" s="9" t="s">
        <v>1314</v>
      </c>
      <c r="B1354" s="33" t="n">
        <f aca="false">B1353+1</f>
        <v>43242</v>
      </c>
    </row>
    <row r="1355" customFormat="false" ht="14.4" hidden="false" customHeight="false" outlineLevel="0" collapsed="false">
      <c r="A1355" s="9" t="s">
        <v>1315</v>
      </c>
      <c r="B1355" s="33" t="n">
        <f aca="false">B1354+1</f>
        <v>43243</v>
      </c>
    </row>
    <row r="1356" customFormat="false" ht="14.4" hidden="false" customHeight="false" outlineLevel="0" collapsed="false">
      <c r="A1356" s="9" t="s">
        <v>1316</v>
      </c>
      <c r="B1356" s="33" t="n">
        <f aca="false">B1355+1</f>
        <v>43244</v>
      </c>
    </row>
    <row r="1357" customFormat="false" ht="14.4" hidden="false" customHeight="false" outlineLevel="0" collapsed="false">
      <c r="A1357" s="9" t="s">
        <v>1317</v>
      </c>
      <c r="B1357" s="33" t="n">
        <f aca="false">B1356+1</f>
        <v>43245</v>
      </c>
    </row>
    <row r="1358" customFormat="false" ht="14.4" hidden="false" customHeight="false" outlineLevel="0" collapsed="false">
      <c r="A1358" s="9" t="s">
        <v>1318</v>
      </c>
      <c r="B1358" s="33" t="n">
        <f aca="false">B1357+1</f>
        <v>43246</v>
      </c>
    </row>
    <row r="1359" customFormat="false" ht="14.4" hidden="false" customHeight="false" outlineLevel="0" collapsed="false">
      <c r="A1359" s="9" t="s">
        <v>1319</v>
      </c>
      <c r="B1359" s="33" t="n">
        <f aca="false">B1358+1</f>
        <v>43247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D7"/>
    </sheetView>
  </sheetViews>
  <sheetFormatPr defaultRowHeight="13.8" zeroHeight="false" outlineLevelRow="0" outlineLevelCol="0"/>
  <cols>
    <col collapsed="false" customWidth="true" hidden="false" outlineLevel="0" max="1" min="1" style="9" width="6.11"/>
    <col collapsed="false" customWidth="true" hidden="false" outlineLevel="0" max="2" min="2" style="9" width="22"/>
    <col collapsed="false" customWidth="true" hidden="false" outlineLevel="0" max="3" min="3" style="39" width="35.28"/>
    <col collapsed="false" customWidth="true" hidden="false" outlineLevel="0" max="4" min="4" style="9" width="26.9"/>
    <col collapsed="false" customWidth="true" hidden="false" outlineLevel="0" max="5" min="5" style="40" width="23.96"/>
    <col collapsed="false" customWidth="true" hidden="false" outlineLevel="0" max="1025" min="6" style="9" width="19"/>
  </cols>
  <sheetData>
    <row r="1" customFormat="false" ht="13.8" hidden="false" customHeight="false" outlineLevel="0" collapsed="false">
      <c r="A1" s="13" t="s">
        <v>1320</v>
      </c>
      <c r="B1" s="13" t="s">
        <v>39</v>
      </c>
      <c r="C1" s="41" t="s">
        <v>1321</v>
      </c>
      <c r="D1" s="13" t="s">
        <v>1322</v>
      </c>
      <c r="E1" s="42" t="s">
        <v>37</v>
      </c>
      <c r="F1" s="13" t="n">
        <v>7</v>
      </c>
    </row>
    <row r="2" customFormat="false" ht="55.2" hidden="false" customHeight="false" outlineLevel="0" collapsed="false">
      <c r="A2" s="13" t="n">
        <v>1</v>
      </c>
      <c r="B2" s="9" t="s">
        <v>864</v>
      </c>
      <c r="C2" s="39" t="n">
        <f aca="false">VLOOKUP(B2,'Sciprture History'!A:B,2, 0)</f>
        <v>41665</v>
      </c>
      <c r="D2" s="9" t="str">
        <f aca="false">CONCATENATE("-",CHAR(10),"  reference: ",B2,CHAR(10),"  date: ",TEXT( E2, "mmmm d, yyyy"),CHAR(10),"  vol: ",$F$1)</f>
        <v>-
  reference: John 8:24
  date: July 23, 2018
  vol: 7</v>
      </c>
      <c r="E2" s="40" t="n">
        <v>43304</v>
      </c>
      <c r="F2" s="13"/>
    </row>
    <row r="3" customFormat="false" ht="55.2" hidden="false" customHeight="false" outlineLevel="0" collapsed="false">
      <c r="A3" s="13" t="n">
        <v>2</v>
      </c>
      <c r="B3" s="9" t="s">
        <v>1323</v>
      </c>
      <c r="C3" s="39" t="e">
        <f aca="false">VLOOKUP(B3,'Sciprture History'!A:B,2, 0)</f>
        <v>#N/A</v>
      </c>
      <c r="D3" s="9" t="str">
        <f aca="false">CONCATENATE("-",CHAR(10),"  reference: ",B3,CHAR(10),"  date: ",TEXT( E3, "mmmm d, yyyy"),CHAR(10),"  vol: ",$F$1)</f>
        <v>-
  reference: Luke 13:13
  date: July 24, 2018
  vol: 7</v>
      </c>
      <c r="E3" s="40" t="n">
        <v>43305</v>
      </c>
    </row>
    <row r="4" customFormat="false" ht="55.2" hidden="false" customHeight="false" outlineLevel="0" collapsed="false">
      <c r="A4" s="9" t="n">
        <v>3</v>
      </c>
      <c r="B4" s="9" t="s">
        <v>937</v>
      </c>
      <c r="C4" s="39" t="n">
        <f aca="false">VLOOKUP(B4,'Sciprture History'!A:B,2, 0)</f>
        <v>41665</v>
      </c>
      <c r="D4" s="9" t="str">
        <f aca="false">CONCATENATE("-",CHAR(10),"  reference: ",B4,CHAR(10),"  date: ",TEXT( E4, "mmmm d, yyyy"),CHAR(10),"  vol: ",$F$1)</f>
        <v>-
  reference: Mark 16:16
  date: July 25, 2018
  vol: 7</v>
      </c>
      <c r="E4" s="40" t="n">
        <v>43306</v>
      </c>
    </row>
    <row r="5" customFormat="false" ht="55.2" hidden="false" customHeight="false" outlineLevel="0" collapsed="false">
      <c r="A5" s="9" t="n">
        <v>4</v>
      </c>
      <c r="B5" s="18" t="s">
        <v>1324</v>
      </c>
      <c r="C5" s="39" t="e">
        <f aca="false">VLOOKUP(B5,'Sciprture History'!A:B,2, 0)</f>
        <v>#N/A</v>
      </c>
      <c r="D5" s="9" t="str">
        <f aca="false">CONCATENATE("-",CHAR(10),"  reference: ",B5,CHAR(10),"  date: ",TEXT( E5, "mmmm d, yyyy"),CHAR(10),"  vol: ",$F$1)</f>
        <v>-
  reference: Philippians 4:5
  date: July 26, 2018
  vol: 7</v>
      </c>
      <c r="E5" s="40" t="n">
        <v>43307</v>
      </c>
    </row>
    <row r="6" customFormat="false" ht="55.2" hidden="false" customHeight="false" outlineLevel="0" collapsed="false">
      <c r="A6" s="9" t="n">
        <v>5</v>
      </c>
      <c r="B6" s="9" t="s">
        <v>1325</v>
      </c>
      <c r="C6" s="39" t="e">
        <f aca="false">VLOOKUP(B6,'Sciprture History'!A:B,2, 0)</f>
        <v>#N/A</v>
      </c>
      <c r="D6" s="9" t="str">
        <f aca="false">CONCATENATE("-",CHAR(10),"  reference: ",B6,CHAR(10),"  date: ",TEXT( E6, "mmmm d, yyyy"),CHAR(10),"  vol: ",$F$1)</f>
        <v>-
  reference: Romans 14:7
  date: July 27, 2018
  vol: 7</v>
      </c>
      <c r="E6" s="40" t="n">
        <v>43308</v>
      </c>
    </row>
    <row r="7" customFormat="false" ht="55.2" hidden="false" customHeight="false" outlineLevel="0" collapsed="false">
      <c r="A7" s="9" t="n">
        <v>6</v>
      </c>
      <c r="B7" s="9" t="s">
        <v>1326</v>
      </c>
      <c r="C7" s="39" t="e">
        <f aca="false">VLOOKUP(B7,'Sciprture History'!A:B,2, 0)</f>
        <v>#N/A</v>
      </c>
      <c r="D7" s="9" t="str">
        <f aca="false">CONCATENATE("-",CHAR(10),"  reference: ",B7,CHAR(10),"  date: ",TEXT( E7, "mmmm d, yyyy"),CHAR(10),"  vol: ",$F$1)</f>
        <v>-
  reference: Matthew 11:28-29
  date: July 28, 2018
  vol: 7</v>
      </c>
      <c r="E7" s="40" t="n">
        <v>43309</v>
      </c>
    </row>
    <row r="8" customFormat="false" ht="55.2" hidden="false" customHeight="false" outlineLevel="0" collapsed="false">
      <c r="C8" s="39" t="e">
        <f aca="false">VLOOKUP(B8,'Sciprture History'!A:B,2, 0)</f>
        <v>#N/A</v>
      </c>
      <c r="D8" s="10" t="str">
        <f aca="false">CONCATENATE("-",CHAR(10),"  reference: ",B8,CHAR(10),"  date: ",TEXT( E8, "mmmm d, yyyy"),CHAR(10),"  vol: ",$F$1)</f>
        <v>-
  reference: 
  date: July 29, 2018
  vol: 7</v>
      </c>
      <c r="E8" s="40" t="n">
        <v>43310</v>
      </c>
    </row>
    <row r="9" customFormat="false" ht="55.2" hidden="false" customHeight="false" outlineLevel="0" collapsed="false">
      <c r="C9" s="39" t="e">
        <f aca="false">VLOOKUP(B9,'Sciprture History'!A:B,2, 0)</f>
        <v>#N/A</v>
      </c>
      <c r="D9" s="10" t="str">
        <f aca="false">CONCATENATE("-",CHAR(10),"  reference: ",B9,CHAR(10),"  date: ",TEXT( E9, "mmmm d, yyyy"),CHAR(10),"  vol: ",$F$1)</f>
        <v>-
  reference: 
  date: July 30, 2018
  vol: 7</v>
      </c>
      <c r="E9" s="40" t="n">
        <v>43311</v>
      </c>
    </row>
    <row r="10" customFormat="false" ht="55.2" hidden="false" customHeight="false" outlineLevel="0" collapsed="false">
      <c r="C10" s="39" t="e">
        <f aca="false">VLOOKUP(B10,'Sciprture History'!A:B,2, 0)</f>
        <v>#N/A</v>
      </c>
      <c r="D10" s="10" t="str">
        <f aca="false">CONCATENATE("-",CHAR(10),"  reference: ",B10,CHAR(10),"  date: ",TEXT( E10, "mmmm d, yyyy"),CHAR(10),"  vol: ",$F$1)</f>
        <v>-
  reference: 
  date: July 31, 2018
  vol: 7</v>
      </c>
      <c r="E10" s="40" t="n">
        <v>43312</v>
      </c>
    </row>
    <row r="11" customFormat="false" ht="55.2" hidden="false" customHeight="false" outlineLevel="0" collapsed="false">
      <c r="C11" s="39" t="e">
        <f aca="false">VLOOKUP(B11,'Sciprture History'!A:B,2, 0)</f>
        <v>#N/A</v>
      </c>
      <c r="D11" s="10" t="str">
        <f aca="false">CONCATENATE("-",CHAR(10),"  reference: ",B11,CHAR(10),"  date: ",TEXT( E11, "mmmm d, yyyy"),CHAR(10),"  vol: ",$F$1)</f>
        <v>-
  reference: 
  date: August 1, 2018
  vol: 7</v>
      </c>
      <c r="E11" s="40" t="n">
        <v>43313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1" sqref="D2:D7 E23"/>
    </sheetView>
  </sheetViews>
  <sheetFormatPr defaultRowHeight="14.4" zeroHeight="false" outlineLevelRow="0" outlineLevelCol="0"/>
  <cols>
    <col collapsed="false" customWidth="true" hidden="false" outlineLevel="0" max="1" min="1" style="0" width="39.34"/>
    <col collapsed="false" customWidth="true" hidden="false" outlineLevel="0" max="2" min="2" style="0" width="9.55"/>
    <col collapsed="false" customWidth="true" hidden="false" outlineLevel="0" max="1025" min="3" style="0" width="8.79"/>
  </cols>
  <sheetData>
    <row r="1" customFormat="false" ht="14.4" hidden="false" customHeight="false" outlineLevel="0" collapsed="false">
      <c r="A1" s="0" t="s">
        <v>330</v>
      </c>
      <c r="B1" s="35" t="n">
        <v>43219</v>
      </c>
    </row>
    <row r="2" customFormat="false" ht="14.4" hidden="false" customHeight="false" outlineLevel="0" collapsed="false">
      <c r="A2" s="35" t="s">
        <v>389</v>
      </c>
      <c r="B2" s="35" t="n">
        <v>43233</v>
      </c>
    </row>
    <row r="3" customFormat="false" ht="14.4" hidden="false" customHeight="false" outlineLevel="0" collapsed="false">
      <c r="A3" s="0" t="s">
        <v>78</v>
      </c>
      <c r="B3" s="35" t="n">
        <v>43233</v>
      </c>
    </row>
    <row r="4" customFormat="false" ht="14.4" hidden="false" customHeight="false" outlineLevel="0" collapsed="false">
      <c r="A4" s="35" t="s">
        <v>502</v>
      </c>
      <c r="B4" s="35" t="n">
        <v>43233</v>
      </c>
    </row>
    <row r="5" customFormat="false" ht="14.4" hidden="false" customHeight="false" outlineLevel="0" collapsed="false">
      <c r="A5" s="35" t="s">
        <v>623</v>
      </c>
      <c r="B5" s="35" t="n">
        <v>43233</v>
      </c>
    </row>
    <row r="6" customFormat="false" ht="14.4" hidden="false" customHeight="false" outlineLevel="0" collapsed="false">
      <c r="A6" s="0" t="s">
        <v>639</v>
      </c>
      <c r="B6" s="35" t="n">
        <v>43219</v>
      </c>
    </row>
    <row r="7" customFormat="false" ht="14.4" hidden="false" customHeight="false" outlineLevel="0" collapsed="false">
      <c r="A7" s="0" t="s">
        <v>647</v>
      </c>
      <c r="B7" s="35" t="n">
        <v>43219</v>
      </c>
    </row>
    <row r="8" customFormat="false" ht="14.4" hidden="false" customHeight="false" outlineLevel="0" collapsed="false">
      <c r="A8" s="0" t="s">
        <v>676</v>
      </c>
      <c r="B8" s="35" t="n">
        <v>43219</v>
      </c>
    </row>
    <row r="9" customFormat="false" ht="14.4" hidden="false" customHeight="false" outlineLevel="0" collapsed="false">
      <c r="A9" s="0" t="s">
        <v>732</v>
      </c>
      <c r="B9" s="35" t="n">
        <v>43219</v>
      </c>
    </row>
    <row r="10" customFormat="false" ht="14.4" hidden="false" customHeight="false" outlineLevel="0" collapsed="false">
      <c r="A10" s="35" t="s">
        <v>1147</v>
      </c>
      <c r="B10" s="35" t="n">
        <v>43233</v>
      </c>
    </row>
    <row r="11" customFormat="false" ht="14.4" hidden="false" customHeight="false" outlineLevel="0" collapsed="false">
      <c r="A11" s="0" t="s">
        <v>1167</v>
      </c>
      <c r="B11" s="35" t="n">
        <v>43233</v>
      </c>
    </row>
    <row r="12" customFormat="false" ht="14.4" hidden="false" customHeight="false" outlineLevel="0" collapsed="false">
      <c r="A12" s="0" t="s">
        <v>1188</v>
      </c>
      <c r="B12" s="35" t="n">
        <v>43219</v>
      </c>
    </row>
    <row r="13" customFormat="false" ht="14.4" hidden="false" customHeight="false" outlineLevel="0" collapsed="false">
      <c r="A13" s="0" t="s">
        <v>367</v>
      </c>
      <c r="B13" s="35" t="n">
        <v>43226</v>
      </c>
    </row>
    <row r="14" customFormat="false" ht="14.4" hidden="false" customHeight="false" outlineLevel="0" collapsed="false">
      <c r="A14" s="0" t="s">
        <v>577</v>
      </c>
      <c r="B14" s="35" t="n">
        <v>43226</v>
      </c>
    </row>
    <row r="15" customFormat="false" ht="14.4" hidden="false" customHeight="false" outlineLevel="0" collapsed="false">
      <c r="A15" s="0" t="s">
        <v>615</v>
      </c>
      <c r="B15" s="35" t="n">
        <v>43226</v>
      </c>
    </row>
    <row r="16" customFormat="false" ht="14.4" hidden="false" customHeight="false" outlineLevel="0" collapsed="false">
      <c r="A16" s="0" t="s">
        <v>1059</v>
      </c>
      <c r="B16" s="35" t="n">
        <v>43226</v>
      </c>
    </row>
    <row r="17" customFormat="false" ht="14.4" hidden="false" customHeight="false" outlineLevel="0" collapsed="false">
      <c r="A17" s="0" t="s">
        <v>1273</v>
      </c>
      <c r="B17" s="35" t="n">
        <v>43226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2015-11-01T21:28:42Z</dcterms:created>
  <dc:creator>Roy</dc:creator>
  <dc:description/>
  <dc:language>en-US</dc:language>
  <cp:lastModifiedBy/>
  <cp:lastPrinted>2015-11-01T21:31:21Z</cp:lastPrinted>
  <dcterms:modified xsi:type="dcterms:W3CDTF">2018-07-22T16:19:11Z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