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60" yWindow="500" windowWidth="28800" windowHeight="15600" tabRatio="817" firstSheet="7" activeTab="14"/>
  </bookViews>
  <sheets>
    <sheet name="一级功能" sheetId="14" r:id="rId1"/>
    <sheet name="注册、登录、首页(01)" sheetId="2" r:id="rId2"/>
    <sheet name="日程(02)" sheetId="13" r:id="rId3"/>
    <sheet name="通讯录" sheetId="15" state="hidden" r:id="rId4"/>
    <sheet name="通讯录(03)" sheetId="3" r:id="rId5"/>
    <sheet name="新闻中心(04)" sheetId="4" r:id="rId6"/>
    <sheet name="文档中心(05)" sheetId="5" r:id="rId7"/>
    <sheet name="会议(07)" sheetId="7" r:id="rId8"/>
    <sheet name="待办(08)" sheetId="10" r:id="rId9"/>
    <sheet name="我的(09)" sheetId="12" r:id="rId10"/>
    <sheet name="下载有礼，新年祝福(临时99)" sheetId="8" r:id="rId11"/>
    <sheet name="意见反馈（10）" sheetId="18" r:id="rId12"/>
    <sheet name="协会活动（11）" sheetId="17" r:id="rId13"/>
    <sheet name="邮件(内网)(06)【更新】" sheetId="6" r:id="rId14"/>
    <sheet name="邮件（外网）(12)【更新】" sheetId="19" r:id="rId15"/>
    <sheet name="邮件（深交所）（13）【更新】" sheetId="20" r:id="rId16"/>
    <sheet name="通知公文（14）【更新】" sheetId="21" r:id="rId1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21" l="1"/>
  <c r="B11" i="21"/>
  <c r="B9" i="21"/>
  <c r="B8" i="21"/>
  <c r="B7" i="21"/>
  <c r="B6" i="21"/>
  <c r="B5" i="21"/>
  <c r="B4" i="21"/>
  <c r="B3" i="21"/>
  <c r="B2" i="21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7" i="6"/>
  <c r="B6" i="6"/>
  <c r="B5" i="6"/>
  <c r="B4" i="6"/>
  <c r="B3" i="6"/>
  <c r="B2" i="6"/>
  <c r="B8" i="17"/>
  <c r="B9" i="17"/>
  <c r="B7" i="18"/>
  <c r="B8" i="18"/>
  <c r="B6" i="18"/>
  <c r="B5" i="18"/>
  <c r="B4" i="18"/>
  <c r="B3" i="18"/>
  <c r="B2" i="18"/>
  <c r="B7" i="17"/>
  <c r="B6" i="17"/>
  <c r="B5" i="17"/>
  <c r="B4" i="17"/>
  <c r="B3" i="17"/>
  <c r="B2" i="17"/>
  <c r="B27" i="2"/>
  <c r="B28" i="2"/>
  <c r="B15" i="12"/>
  <c r="B6" i="5"/>
  <c r="B7" i="5"/>
  <c r="B5" i="5"/>
  <c r="B4" i="5"/>
  <c r="B3" i="5"/>
  <c r="B2" i="5"/>
  <c r="B3" i="4"/>
  <c r="B4" i="4"/>
  <c r="B5" i="4"/>
  <c r="B6" i="4"/>
  <c r="B7" i="4"/>
  <c r="B8" i="4"/>
  <c r="B9" i="4"/>
  <c r="B10" i="4"/>
  <c r="B11" i="4"/>
  <c r="B12" i="4"/>
  <c r="B13" i="4"/>
  <c r="B2" i="4"/>
  <c r="B8" i="15"/>
  <c r="B9" i="15"/>
  <c r="B10" i="15"/>
  <c r="B21" i="15"/>
  <c r="B20" i="15"/>
  <c r="B19" i="15"/>
  <c r="B18" i="15"/>
  <c r="B17" i="15"/>
  <c r="B16" i="15"/>
  <c r="B15" i="15"/>
  <c r="B14" i="15"/>
  <c r="B13" i="15"/>
  <c r="B12" i="15"/>
  <c r="B11" i="15"/>
  <c r="B7" i="15"/>
  <c r="B6" i="15"/>
  <c r="B5" i="15"/>
  <c r="B4" i="15"/>
  <c r="B3" i="15"/>
  <c r="B2" i="15"/>
  <c r="B11" i="12"/>
  <c r="B12" i="12"/>
  <c r="B13" i="12"/>
  <c r="B14" i="12"/>
  <c r="B18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2" i="7"/>
  <c r="B22" i="2"/>
  <c r="B5" i="8"/>
  <c r="B4" i="8"/>
  <c r="B3" i="8"/>
  <c r="B2" i="8"/>
  <c r="B11" i="3"/>
  <c r="B10" i="3"/>
  <c r="B8" i="13"/>
  <c r="B7" i="13"/>
  <c r="B6" i="13"/>
  <c r="B5" i="13"/>
  <c r="B4" i="13"/>
  <c r="B3" i="13"/>
  <c r="B2" i="13"/>
  <c r="B19" i="3"/>
  <c r="B20" i="3"/>
  <c r="B21" i="3"/>
  <c r="B22" i="3"/>
  <c r="B14" i="3"/>
  <c r="B15" i="3"/>
  <c r="B16" i="3"/>
  <c r="B17" i="3"/>
  <c r="B18" i="3"/>
  <c r="B5" i="3"/>
  <c r="B6" i="3"/>
  <c r="B7" i="3"/>
  <c r="B10" i="12"/>
  <c r="B9" i="12"/>
  <c r="B8" i="12"/>
  <c r="B7" i="12"/>
  <c r="B6" i="12"/>
  <c r="B5" i="12"/>
  <c r="B4" i="12"/>
  <c r="B3" i="12"/>
  <c r="B2" i="12"/>
  <c r="B13" i="2"/>
  <c r="B21" i="2"/>
  <c r="B23" i="2"/>
  <c r="B25" i="3"/>
  <c r="B24" i="3"/>
  <c r="B23" i="3"/>
  <c r="B13" i="3"/>
  <c r="B12" i="3"/>
  <c r="B9" i="3"/>
  <c r="B8" i="3"/>
  <c r="B4" i="3"/>
  <c r="B3" i="3"/>
  <c r="B2" i="3"/>
  <c r="B11" i="2"/>
  <c r="B25" i="2"/>
  <c r="B24" i="2"/>
  <c r="B20" i="2"/>
  <c r="B39" i="2"/>
  <c r="B38" i="2"/>
  <c r="B37" i="2"/>
  <c r="B36" i="2"/>
  <c r="B35" i="2"/>
  <c r="B34" i="2"/>
  <c r="B33" i="2"/>
  <c r="B32" i="2"/>
  <c r="B31" i="2"/>
  <c r="B30" i="2"/>
  <c r="B29" i="2"/>
  <c r="B26" i="2"/>
  <c r="B19" i="2"/>
  <c r="B18" i="2"/>
  <c r="B17" i="2"/>
  <c r="B16" i="2"/>
  <c r="B15" i="2"/>
  <c r="B14" i="2"/>
  <c r="B12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<sst xmlns="http://schemas.openxmlformats.org/spreadsheetml/2006/main" count="1394" uniqueCount="636">
  <si>
    <t>序号1</t>
    <phoneticPr fontId="2" type="noConversion"/>
  </si>
  <si>
    <t>元素操作编码</t>
    <phoneticPr fontId="2" type="noConversion"/>
  </si>
  <si>
    <t>序号2</t>
    <phoneticPr fontId="2" type="noConversion"/>
  </si>
  <si>
    <t>元素编号</t>
    <phoneticPr fontId="2" type="noConversion"/>
  </si>
  <si>
    <t>一级区域</t>
    <phoneticPr fontId="2" type="noConversion"/>
  </si>
  <si>
    <t>二级区域</t>
    <phoneticPr fontId="2" type="noConversion"/>
  </si>
  <si>
    <t>元素名称</t>
    <phoneticPr fontId="2" type="noConversion"/>
  </si>
  <si>
    <t>操作类型</t>
    <phoneticPr fontId="2" type="noConversion"/>
  </si>
  <si>
    <t>操作结果</t>
    <phoneticPr fontId="2" type="noConversion"/>
  </si>
  <si>
    <t>界面编号</t>
    <phoneticPr fontId="2" type="noConversion"/>
  </si>
  <si>
    <t>一级功能编号</t>
    <phoneticPr fontId="2" type="noConversion"/>
  </si>
  <si>
    <t>加载</t>
    <phoneticPr fontId="2" type="noConversion"/>
  </si>
  <si>
    <t>点击</t>
    <phoneticPr fontId="2" type="noConversion"/>
  </si>
  <si>
    <t>需要标明登录成功/失败结果</t>
    <phoneticPr fontId="2" type="noConversion"/>
  </si>
  <si>
    <t>短信验证码校验页</t>
    <phoneticPr fontId="2" type="noConversion"/>
  </si>
  <si>
    <t>加载</t>
    <phoneticPr fontId="2" type="noConversion"/>
  </si>
  <si>
    <t>验证短信验证码</t>
    <phoneticPr fontId="2" type="noConversion"/>
  </si>
  <si>
    <t>需要验证结果</t>
    <phoneticPr fontId="2" type="noConversion"/>
  </si>
  <si>
    <t>移动端登录页</t>
    <phoneticPr fontId="2" type="noConversion"/>
  </si>
  <si>
    <t>忘记密码</t>
    <phoneticPr fontId="2" type="noConversion"/>
  </si>
  <si>
    <t>手势密码</t>
    <phoneticPr fontId="2" type="noConversion"/>
  </si>
  <si>
    <t>标明验证成功/失败</t>
    <phoneticPr fontId="2" type="noConversion"/>
  </si>
  <si>
    <t>获取版本控制文件</t>
    <phoneticPr fontId="2" type="noConversion"/>
  </si>
  <si>
    <t>移动端首页</t>
    <phoneticPr fontId="2" type="noConversion"/>
  </si>
  <si>
    <t>成功/失败</t>
    <phoneticPr fontId="2" type="noConversion"/>
  </si>
  <si>
    <t>点击</t>
    <phoneticPr fontId="2" type="noConversion"/>
  </si>
  <si>
    <t>局部刷新</t>
    <phoneticPr fontId="2" type="noConversion"/>
  </si>
  <si>
    <t>应用</t>
    <phoneticPr fontId="2" type="noConversion"/>
  </si>
  <si>
    <t>全部</t>
  </si>
  <si>
    <t>日程</t>
  </si>
  <si>
    <t>更多按钮</t>
  </si>
  <si>
    <t>日程列表</t>
  </si>
  <si>
    <t>通知</t>
  </si>
  <si>
    <t>通知列表</t>
  </si>
  <si>
    <t>导航</t>
  </si>
  <si>
    <t>首页</t>
  </si>
  <si>
    <t>待办</t>
  </si>
  <si>
    <t>通讯录</t>
  </si>
  <si>
    <t>我的</t>
  </si>
  <si>
    <t>移动端注册页</t>
    <phoneticPr fontId="2" type="noConversion"/>
  </si>
  <si>
    <t>备注</t>
    <phoneticPr fontId="2" type="noConversion"/>
  </si>
  <si>
    <t>激活页面</t>
    <phoneticPr fontId="2" type="noConversion"/>
  </si>
  <si>
    <t>激活</t>
    <phoneticPr fontId="2" type="noConversion"/>
  </si>
  <si>
    <t>重新获取验证码</t>
    <phoneticPr fontId="2" type="noConversion"/>
  </si>
  <si>
    <t>通知</t>
    <phoneticPr fontId="2" type="noConversion"/>
  </si>
  <si>
    <t>图片新闻</t>
    <phoneticPr fontId="2" type="noConversion"/>
  </si>
  <si>
    <t>日程</t>
    <phoneticPr fontId="2" type="noConversion"/>
  </si>
  <si>
    <t>新闻中心</t>
    <phoneticPr fontId="2" type="noConversion"/>
  </si>
  <si>
    <t>文档中心</t>
    <phoneticPr fontId="2" type="noConversion"/>
  </si>
  <si>
    <t>考勤</t>
    <phoneticPr fontId="2" type="noConversion"/>
  </si>
  <si>
    <t>常用信息</t>
    <phoneticPr fontId="2" type="noConversion"/>
  </si>
  <si>
    <t>？？</t>
    <phoneticPr fontId="2" type="noConversion"/>
  </si>
  <si>
    <t>序号1</t>
    <phoneticPr fontId="2" type="noConversion"/>
  </si>
  <si>
    <t>元素操作编码</t>
    <phoneticPr fontId="2" type="noConversion"/>
  </si>
  <si>
    <t>序号2</t>
    <phoneticPr fontId="2" type="noConversion"/>
  </si>
  <si>
    <t>元素编号</t>
    <phoneticPr fontId="2" type="noConversion"/>
  </si>
  <si>
    <t>一级区域</t>
    <phoneticPr fontId="2" type="noConversion"/>
  </si>
  <si>
    <t>二级区域</t>
    <phoneticPr fontId="2" type="noConversion"/>
  </si>
  <si>
    <t>元素名称</t>
    <phoneticPr fontId="2" type="noConversion"/>
  </si>
  <si>
    <t>操作类型</t>
    <phoneticPr fontId="2" type="noConversion"/>
  </si>
  <si>
    <t>操作结果</t>
    <phoneticPr fontId="2" type="noConversion"/>
  </si>
  <si>
    <t>界面编号</t>
    <phoneticPr fontId="2" type="noConversion"/>
  </si>
  <si>
    <t>一级功能编号</t>
    <phoneticPr fontId="2" type="noConversion"/>
  </si>
  <si>
    <t>加载</t>
    <phoneticPr fontId="2" type="noConversion"/>
  </si>
  <si>
    <t>界面</t>
  </si>
  <si>
    <t>点击</t>
    <phoneticPr fontId="2" type="noConversion"/>
  </si>
  <si>
    <t>加载</t>
    <phoneticPr fontId="2" type="noConversion"/>
  </si>
  <si>
    <t>常用联系人列表</t>
    <phoneticPr fontId="2" type="noConversion"/>
  </si>
  <si>
    <t>成功/失败</t>
    <phoneticPr fontId="2" type="noConversion"/>
  </si>
  <si>
    <t>通讯录刷新</t>
    <phoneticPr fontId="2" type="noConversion"/>
  </si>
  <si>
    <t>通讯录同步</t>
    <phoneticPr fontId="2" type="noConversion"/>
  </si>
  <si>
    <t>通讯录搜索</t>
    <phoneticPr fontId="2" type="noConversion"/>
  </si>
  <si>
    <t>本周日程页</t>
    <phoneticPr fontId="2" type="noConversion"/>
  </si>
  <si>
    <t>本月日程页</t>
    <phoneticPr fontId="2" type="noConversion"/>
  </si>
  <si>
    <t>日程详情</t>
    <phoneticPr fontId="2" type="noConversion"/>
  </si>
  <si>
    <t>退出登录</t>
    <phoneticPr fontId="2" type="noConversion"/>
  </si>
  <si>
    <t>新年祝福</t>
    <phoneticPr fontId="2" type="noConversion"/>
  </si>
  <si>
    <t>序号1</t>
    <phoneticPr fontId="2" type="noConversion"/>
  </si>
  <si>
    <t>日程查询</t>
    <phoneticPr fontId="2" type="noConversion"/>
  </si>
  <si>
    <t>日程详情页</t>
    <phoneticPr fontId="2" type="noConversion"/>
  </si>
  <si>
    <t>编辑</t>
    <phoneticPr fontId="2" type="noConversion"/>
  </si>
  <si>
    <t>删除</t>
    <phoneticPr fontId="2" type="noConversion"/>
  </si>
  <si>
    <t>点击</t>
    <phoneticPr fontId="2" type="noConversion"/>
  </si>
  <si>
    <t xml:space="preserve">       ？？</t>
    <phoneticPr fontId="2" type="noConversion"/>
  </si>
  <si>
    <t>日程新增/编辑</t>
    <phoneticPr fontId="2" type="noConversion"/>
  </si>
  <si>
    <t>日程新增</t>
    <phoneticPr fontId="2" type="noConversion"/>
  </si>
  <si>
    <t>提交</t>
    <phoneticPr fontId="2" type="noConversion"/>
  </si>
  <si>
    <t>组织架构列表-拨打电话</t>
    <phoneticPr fontId="2" type="noConversion"/>
  </si>
  <si>
    <t>组织架构列表-发送消息</t>
    <phoneticPr fontId="2" type="noConversion"/>
  </si>
  <si>
    <t>通讯录-证通公司</t>
    <phoneticPr fontId="2" type="noConversion"/>
  </si>
  <si>
    <t>通讯录-最近联系</t>
    <phoneticPr fontId="2" type="noConversion"/>
  </si>
  <si>
    <t>加载</t>
    <phoneticPr fontId="2" type="noConversion"/>
  </si>
  <si>
    <t>组织架构列表-人员搜索</t>
    <phoneticPr fontId="2" type="noConversion"/>
  </si>
  <si>
    <t>常用联系人列表-拨打电话</t>
    <phoneticPr fontId="2" type="noConversion"/>
  </si>
  <si>
    <t>组织架构列表-人员详细信息</t>
    <phoneticPr fontId="2" type="noConversion"/>
  </si>
  <si>
    <t>通讯录-东莞证通</t>
    <phoneticPr fontId="2" type="noConversion"/>
  </si>
  <si>
    <t>组织架构列表</t>
    <phoneticPr fontId="2" type="noConversion"/>
  </si>
  <si>
    <t>组织架构列表-人员详细信息</t>
    <phoneticPr fontId="2" type="noConversion"/>
  </si>
  <si>
    <t>人员详细信息页-保存至手机通讯录</t>
    <phoneticPr fontId="2" type="noConversion"/>
  </si>
  <si>
    <t>人员详细信息页-拨打电话</t>
    <phoneticPr fontId="2" type="noConversion"/>
  </si>
  <si>
    <t>常用联系人列表-发送消息</t>
    <phoneticPr fontId="2" type="noConversion"/>
  </si>
  <si>
    <t>常用联系人列表-人员详细信息</t>
    <phoneticPr fontId="2" type="noConversion"/>
  </si>
  <si>
    <t>人员详细信息页-发送消息</t>
    <phoneticPr fontId="2" type="noConversion"/>
  </si>
  <si>
    <t>人员详细信息页-查看头像</t>
    <phoneticPr fontId="2" type="noConversion"/>
  </si>
  <si>
    <t>下载有礼</t>
    <phoneticPr fontId="2" type="noConversion"/>
  </si>
  <si>
    <t>下载有礼主页面</t>
    <phoneticPr fontId="2" type="noConversion"/>
  </si>
  <si>
    <t>S990001</t>
    <phoneticPr fontId="2" type="noConversion"/>
  </si>
  <si>
    <t>S990001-00-00-000</t>
    <phoneticPr fontId="2" type="noConversion"/>
  </si>
  <si>
    <t>S990001-00-00-001</t>
  </si>
  <si>
    <t>S990001-00-00-002</t>
  </si>
  <si>
    <t>显示抽奖结果</t>
    <phoneticPr fontId="2" type="noConversion"/>
  </si>
  <si>
    <t>查看抽奖结果</t>
    <phoneticPr fontId="2" type="noConversion"/>
  </si>
  <si>
    <t>查看抽奖结果</t>
    <phoneticPr fontId="2" type="noConversion"/>
  </si>
  <si>
    <t>S990002</t>
    <phoneticPr fontId="2" type="noConversion"/>
  </si>
  <si>
    <t>点击礼品</t>
    <phoneticPr fontId="2" type="noConversion"/>
  </si>
  <si>
    <t>S990002-00-00-000</t>
    <phoneticPr fontId="2" type="noConversion"/>
  </si>
  <si>
    <t>S010001-00-00-000</t>
  </si>
  <si>
    <t>S010001</t>
  </si>
  <si>
    <t>S010001-00-00-001</t>
  </si>
  <si>
    <t>S010002-00-00-000</t>
  </si>
  <si>
    <t>S010002</t>
  </si>
  <si>
    <t>S010002-00-00-001</t>
  </si>
  <si>
    <t>S010002-00-00-002</t>
  </si>
  <si>
    <t>S010003-00-00-000</t>
  </si>
  <si>
    <t>S010003</t>
  </si>
  <si>
    <t>S010003-00-00-001</t>
  </si>
  <si>
    <t>S010003-00-00-003</t>
  </si>
  <si>
    <t>S010004-00-00-000</t>
  </si>
  <si>
    <t>S010004</t>
  </si>
  <si>
    <t>S010004-01-00-001</t>
  </si>
  <si>
    <t>S010004-02-00-001</t>
  </si>
  <si>
    <t>S010004-02-00-002</t>
  </si>
  <si>
    <t>S010004-02-00-003</t>
  </si>
  <si>
    <t>S010004-02-00-004</t>
  </si>
  <si>
    <t>S010004-02-00-005</t>
  </si>
  <si>
    <t>S010004-02-00-006</t>
  </si>
  <si>
    <t>S010004-02-00-007</t>
  </si>
  <si>
    <t>S010004-02-00-008</t>
  </si>
  <si>
    <t>S010004-02-00-009</t>
  </si>
  <si>
    <t>S010004-02-00-010</t>
  </si>
  <si>
    <t>S010004-02-00-011</t>
  </si>
  <si>
    <t>S010004-02-00-012</t>
  </si>
  <si>
    <t>S010004-02-00-013</t>
  </si>
  <si>
    <t>S010004-03-00-001</t>
  </si>
  <si>
    <t>S010004-03-00-002</t>
  </si>
  <si>
    <t>S010004-04-00-001</t>
  </si>
  <si>
    <t>S010004-04-00-002</t>
  </si>
  <si>
    <t>S010004-05-00-001</t>
  </si>
  <si>
    <t>S010004-05-00-002</t>
  </si>
  <si>
    <t>S010004-05-00-003</t>
  </si>
  <si>
    <t>S010004-05-00-004</t>
  </si>
  <si>
    <t>S010044-06-00-001</t>
  </si>
  <si>
    <t>S010004</t>
    <phoneticPr fontId="2" type="noConversion"/>
  </si>
  <si>
    <t>S020001-00-00-000</t>
  </si>
  <si>
    <t>S020001</t>
  </si>
  <si>
    <t>S020001-00-00-001</t>
  </si>
  <si>
    <t>S020001-00-00-002</t>
  </si>
  <si>
    <t>S020001-00-00-003</t>
  </si>
  <si>
    <t>S020002-01-00-000</t>
  </si>
  <si>
    <t>S020002</t>
  </si>
  <si>
    <t>S020002-01-00-001</t>
  </si>
  <si>
    <t>S020003-02-00-000</t>
  </si>
  <si>
    <t>S020003</t>
  </si>
  <si>
    <t>S010004</t>
    <phoneticPr fontId="2" type="noConversion"/>
  </si>
  <si>
    <t>S070001</t>
  </si>
  <si>
    <t>S070001-00-00-001</t>
  </si>
  <si>
    <t>S070001-00-00-002</t>
  </si>
  <si>
    <t>S070001-00-00-003</t>
  </si>
  <si>
    <t>S070002</t>
  </si>
  <si>
    <t>S070003</t>
  </si>
  <si>
    <t>加载</t>
    <phoneticPr fontId="2" type="noConversion"/>
  </si>
  <si>
    <t>会议查询页面-我的预定</t>
    <phoneticPr fontId="2" type="noConversion"/>
  </si>
  <si>
    <t>会议查询页面-会议预定</t>
    <phoneticPr fontId="2" type="noConversion"/>
  </si>
  <si>
    <t>S070002</t>
    <phoneticPr fontId="2" type="noConversion"/>
  </si>
  <si>
    <t>S070001-00-00-000</t>
    <phoneticPr fontId="2" type="noConversion"/>
  </si>
  <si>
    <t>我的会议-即将开始</t>
    <phoneticPr fontId="2" type="noConversion"/>
  </si>
  <si>
    <t>我的会议-即将开始-会议明细</t>
    <phoneticPr fontId="2" type="noConversion"/>
  </si>
  <si>
    <t>我的会议-即将开始-会议明细-编辑</t>
    <phoneticPr fontId="2" type="noConversion"/>
  </si>
  <si>
    <t>我的会议-即将开始-会议明细-删除</t>
    <phoneticPr fontId="2" type="noConversion"/>
  </si>
  <si>
    <t>点击</t>
    <phoneticPr fontId="2" type="noConversion"/>
  </si>
  <si>
    <t>会议查询页面-我的会议</t>
    <phoneticPr fontId="2" type="noConversion"/>
  </si>
  <si>
    <t>我的会议-历史会议</t>
    <phoneticPr fontId="2" type="noConversion"/>
  </si>
  <si>
    <t>我的会议-历史会议-会议明细</t>
    <phoneticPr fontId="2" type="noConversion"/>
  </si>
  <si>
    <t>我的预定-即将开始</t>
    <phoneticPr fontId="2" type="noConversion"/>
  </si>
  <si>
    <t>我的预定-即将开始-会议明细</t>
    <phoneticPr fontId="2" type="noConversion"/>
  </si>
  <si>
    <t>我的预定-即将开始-会议明细-编辑</t>
    <phoneticPr fontId="2" type="noConversion"/>
  </si>
  <si>
    <t>我的预定-即将开始-会议明细-删除</t>
    <phoneticPr fontId="2" type="noConversion"/>
  </si>
  <si>
    <t>我的预定-历史会议</t>
    <phoneticPr fontId="2" type="noConversion"/>
  </si>
  <si>
    <t>我的预定-历史会议-会议明细</t>
    <phoneticPr fontId="2" type="noConversion"/>
  </si>
  <si>
    <t>S070001</t>
    <phoneticPr fontId="2" type="noConversion"/>
  </si>
  <si>
    <t>S070004</t>
    <phoneticPr fontId="2" type="noConversion"/>
  </si>
  <si>
    <t>S070005</t>
    <phoneticPr fontId="2" type="noConversion"/>
  </si>
  <si>
    <t>S070006</t>
    <phoneticPr fontId="2" type="noConversion"/>
  </si>
  <si>
    <t>S070007</t>
    <phoneticPr fontId="2" type="noConversion"/>
  </si>
  <si>
    <t>会议查询页面-页面刷新</t>
    <phoneticPr fontId="2" type="noConversion"/>
  </si>
  <si>
    <t>会议查询页面-加载更多</t>
    <phoneticPr fontId="2" type="noConversion"/>
  </si>
  <si>
    <t>S070002-00-00-000</t>
    <phoneticPr fontId="2" type="noConversion"/>
  </si>
  <si>
    <t>S070002-00-00-001</t>
    <phoneticPr fontId="2" type="noConversion"/>
  </si>
  <si>
    <t>S070002-00-00-002</t>
  </si>
  <si>
    <t>S070003-00-00-000</t>
    <phoneticPr fontId="2" type="noConversion"/>
  </si>
  <si>
    <t>S070003-00-00-001</t>
    <phoneticPr fontId="2" type="noConversion"/>
  </si>
  <si>
    <t>S070004-00-00-000</t>
    <phoneticPr fontId="2" type="noConversion"/>
  </si>
  <si>
    <t>S070005-00-00-000</t>
    <phoneticPr fontId="2" type="noConversion"/>
  </si>
  <si>
    <t>S070005-00-00-001</t>
  </si>
  <si>
    <t>S070005-00-00-002</t>
  </si>
  <si>
    <t>S070006-00-00-000</t>
    <phoneticPr fontId="2" type="noConversion"/>
  </si>
  <si>
    <t>S070007-00-00-000</t>
    <phoneticPr fontId="2" type="noConversion"/>
  </si>
  <si>
    <t>S070001-00-00-004</t>
    <phoneticPr fontId="2" type="noConversion"/>
  </si>
  <si>
    <t>S070001-00-00-005</t>
    <phoneticPr fontId="2" type="noConversion"/>
  </si>
  <si>
    <t>查看个人详情</t>
    <phoneticPr fontId="2" type="noConversion"/>
  </si>
  <si>
    <t>同步到手机日历</t>
    <phoneticPr fontId="2" type="noConversion"/>
  </si>
  <si>
    <t>关于我们</t>
    <phoneticPr fontId="2" type="noConversion"/>
  </si>
  <si>
    <t>个人详情页面-发消息</t>
    <phoneticPr fontId="2" type="noConversion"/>
  </si>
  <si>
    <t>S090001</t>
    <phoneticPr fontId="2" type="noConversion"/>
  </si>
  <si>
    <t>S090001-00-00-000</t>
    <phoneticPr fontId="2" type="noConversion"/>
  </si>
  <si>
    <t>S090001-00-00-001</t>
  </si>
  <si>
    <t>S090001-00-00-002</t>
  </si>
  <si>
    <t>S090001-00-00-003</t>
  </si>
  <si>
    <t>S090001-00-00-004</t>
  </si>
  <si>
    <t>S090001-00-00-005</t>
  </si>
  <si>
    <t>S090002</t>
    <phoneticPr fontId="2" type="noConversion"/>
  </si>
  <si>
    <t>S090002-00-00-000</t>
    <phoneticPr fontId="2" type="noConversion"/>
  </si>
  <si>
    <t>个人详情页面-拨打手机</t>
    <phoneticPr fontId="2" type="noConversion"/>
  </si>
  <si>
    <t>个人详情页面-拨打座机</t>
    <phoneticPr fontId="2" type="noConversion"/>
  </si>
  <si>
    <t>个人详情页面-发邮件</t>
    <phoneticPr fontId="2" type="noConversion"/>
  </si>
  <si>
    <t>S090002-00-00-001</t>
    <phoneticPr fontId="2" type="noConversion"/>
  </si>
  <si>
    <t>S090002-00-00-002</t>
    <phoneticPr fontId="2" type="noConversion"/>
  </si>
  <si>
    <t>S090002-00-00-003</t>
    <phoneticPr fontId="2" type="noConversion"/>
  </si>
  <si>
    <t>修改登录方式</t>
    <phoneticPr fontId="2" type="noConversion"/>
  </si>
  <si>
    <t>修改登录方式-修改手势密码</t>
    <phoneticPr fontId="2" type="noConversion"/>
  </si>
  <si>
    <t>加载</t>
    <phoneticPr fontId="2" type="noConversion"/>
  </si>
  <si>
    <t>版本更新</t>
    <phoneticPr fontId="2" type="noConversion"/>
  </si>
  <si>
    <t>版本更新-下载并更新</t>
    <phoneticPr fontId="2" type="noConversion"/>
  </si>
  <si>
    <t>点击</t>
    <phoneticPr fontId="2" type="noConversion"/>
  </si>
  <si>
    <t>成功/失败</t>
    <phoneticPr fontId="2" type="noConversion"/>
  </si>
  <si>
    <t>成功/失败</t>
    <phoneticPr fontId="2" type="noConversion"/>
  </si>
  <si>
    <t>关于我们-查看二维码</t>
    <phoneticPr fontId="2" type="noConversion"/>
  </si>
  <si>
    <t>S090003</t>
    <phoneticPr fontId="2" type="noConversion"/>
  </si>
  <si>
    <t>S090004</t>
    <phoneticPr fontId="2" type="noConversion"/>
  </si>
  <si>
    <t>S090005</t>
    <phoneticPr fontId="2" type="noConversion"/>
  </si>
  <si>
    <t>S090003-00-00-000</t>
    <phoneticPr fontId="2" type="noConversion"/>
  </si>
  <si>
    <t>S090004-00-00-000</t>
    <phoneticPr fontId="2" type="noConversion"/>
  </si>
  <si>
    <t>S090005-00-00-000</t>
    <phoneticPr fontId="2" type="noConversion"/>
  </si>
  <si>
    <t>BOP-MOA-01</t>
    <phoneticPr fontId="2" type="noConversion"/>
  </si>
  <si>
    <t>BOP-MOA-01</t>
    <phoneticPr fontId="2" type="noConversion"/>
  </si>
  <si>
    <t>序号</t>
    <phoneticPr fontId="2" type="noConversion"/>
  </si>
  <si>
    <t>产品线</t>
  </si>
  <si>
    <t>系统</t>
  </si>
  <si>
    <t>子系统</t>
  </si>
  <si>
    <t>一级功能</t>
  </si>
  <si>
    <t>一级功能编号</t>
  </si>
  <si>
    <t>协同办公</t>
  </si>
  <si>
    <t>OA</t>
    <phoneticPr fontId="2" type="noConversion"/>
  </si>
  <si>
    <t>OA系统</t>
    <phoneticPr fontId="2" type="noConversion"/>
  </si>
  <si>
    <t>BOP-OA-01</t>
    <phoneticPr fontId="2" type="noConversion"/>
  </si>
  <si>
    <t>BOP-MOA-01</t>
    <phoneticPr fontId="2" type="noConversion"/>
  </si>
  <si>
    <t>移动办公应用</t>
    <phoneticPr fontId="2" type="noConversion"/>
  </si>
  <si>
    <t>移动应用（MOA）</t>
    <phoneticPr fontId="2" type="noConversion"/>
  </si>
  <si>
    <t>移动办公（办公易）</t>
    <phoneticPr fontId="2" type="noConversion"/>
  </si>
  <si>
    <t>S030001-00-00-000</t>
  </si>
  <si>
    <t>S030001</t>
  </si>
  <si>
    <t>S030001-00-00-001</t>
  </si>
  <si>
    <t>S030001-00-00-002</t>
  </si>
  <si>
    <t>S030001-00-00-003</t>
  </si>
  <si>
    <t>S030001-00-00-004</t>
  </si>
  <si>
    <t>S030001-00-00-005</t>
  </si>
  <si>
    <t>S030002-00-00-000</t>
  </si>
  <si>
    <t>S030002</t>
  </si>
  <si>
    <t>S030002-00-00-001</t>
  </si>
  <si>
    <t>S030002-00-00-002</t>
  </si>
  <si>
    <t>S030002-00-00-003</t>
  </si>
  <si>
    <t>S030002-00-00-004</t>
  </si>
  <si>
    <t>S030003-00-00-000</t>
  </si>
  <si>
    <t>S030003</t>
  </si>
  <si>
    <t>S030003-00-00-001</t>
  </si>
  <si>
    <t>S030003-00-00-002</t>
  </si>
  <si>
    <t>S030003-00-00-003</t>
  </si>
  <si>
    <t>S030003-00-00-004</t>
  </si>
  <si>
    <t>S030003-00-00-005</t>
  </si>
  <si>
    <t>S030004-00-00-002</t>
  </si>
  <si>
    <t>S030004-00-00-003</t>
  </si>
  <si>
    <t>S030004-00-00-004</t>
  </si>
  <si>
    <t>S030001-00-00-012</t>
  </si>
  <si>
    <t>S030001-00-00-013</t>
  </si>
  <si>
    <t>通讯录搜索</t>
    <phoneticPr fontId="2" type="noConversion"/>
  </si>
  <si>
    <t>组织架构列表</t>
    <phoneticPr fontId="2" type="noConversion"/>
  </si>
  <si>
    <t>点击</t>
    <phoneticPr fontId="2" type="noConversion"/>
  </si>
  <si>
    <t>S030001-02-00-003</t>
  </si>
  <si>
    <t>S030001-00-00-002</t>
    <phoneticPr fontId="2" type="noConversion"/>
  </si>
  <si>
    <t>S030001-02-00-004</t>
  </si>
  <si>
    <t>加载</t>
    <phoneticPr fontId="2" type="noConversion"/>
  </si>
  <si>
    <t>S030002</t>
    <phoneticPr fontId="2" type="noConversion"/>
  </si>
  <si>
    <t>S030002-00-00-000</t>
    <phoneticPr fontId="2" type="noConversion"/>
  </si>
  <si>
    <t>S030002-00-00-001</t>
    <phoneticPr fontId="2" type="noConversion"/>
  </si>
  <si>
    <t>S030002-00-00-002</t>
    <phoneticPr fontId="2" type="noConversion"/>
  </si>
  <si>
    <t>S030002-00-00-003</t>
    <phoneticPr fontId="2" type="noConversion"/>
  </si>
  <si>
    <t>S030001-00-00-013</t>
    <phoneticPr fontId="2" type="noConversion"/>
  </si>
  <si>
    <t>S030001-00-00-014</t>
    <phoneticPr fontId="2" type="noConversion"/>
  </si>
  <si>
    <t>S030001-00-00-015</t>
    <phoneticPr fontId="2" type="noConversion"/>
  </si>
  <si>
    <t>S030001-01-00-000</t>
    <phoneticPr fontId="2" type="noConversion"/>
  </si>
  <si>
    <t>S030001-02-00-000</t>
    <phoneticPr fontId="2" type="noConversion"/>
  </si>
  <si>
    <t>S030001-02-00-001</t>
    <phoneticPr fontId="2" type="noConversion"/>
  </si>
  <si>
    <t>S030001-02-00-002</t>
  </si>
  <si>
    <t>S030001-03-00-000</t>
    <phoneticPr fontId="2" type="noConversion"/>
  </si>
  <si>
    <t>S030001-03-00-001</t>
  </si>
  <si>
    <t>S030001-03-00-002</t>
  </si>
  <si>
    <t>S030001-03-00-003</t>
  </si>
  <si>
    <t>序号1</t>
    <phoneticPr fontId="2" type="noConversion"/>
  </si>
  <si>
    <t>元素操作编码</t>
    <phoneticPr fontId="2" type="noConversion"/>
  </si>
  <si>
    <t>序号2</t>
    <phoneticPr fontId="2" type="noConversion"/>
  </si>
  <si>
    <t>元素编号</t>
    <phoneticPr fontId="2" type="noConversion"/>
  </si>
  <si>
    <t>一级区域</t>
    <phoneticPr fontId="2" type="noConversion"/>
  </si>
  <si>
    <t>二级区域</t>
    <phoneticPr fontId="2" type="noConversion"/>
  </si>
  <si>
    <t>元素名称</t>
    <phoneticPr fontId="2" type="noConversion"/>
  </si>
  <si>
    <t>操作类型</t>
    <phoneticPr fontId="2" type="noConversion"/>
  </si>
  <si>
    <t>操作结果</t>
    <phoneticPr fontId="2" type="noConversion"/>
  </si>
  <si>
    <t>界面编号</t>
    <phoneticPr fontId="2" type="noConversion"/>
  </si>
  <si>
    <t>一级功能编号</t>
    <phoneticPr fontId="2" type="noConversion"/>
  </si>
  <si>
    <t>加载</t>
    <phoneticPr fontId="2" type="noConversion"/>
  </si>
  <si>
    <t>加载新闻列表</t>
    <phoneticPr fontId="2" type="noConversion"/>
  </si>
  <si>
    <t>局部刷新</t>
    <phoneticPr fontId="2" type="noConversion"/>
  </si>
  <si>
    <t>成功/失败</t>
    <phoneticPr fontId="2" type="noConversion"/>
  </si>
  <si>
    <t>记载</t>
    <phoneticPr fontId="2" type="noConversion"/>
  </si>
  <si>
    <t>加载子新闻列表</t>
    <phoneticPr fontId="2" type="noConversion"/>
  </si>
  <si>
    <t>点击</t>
    <phoneticPr fontId="2" type="noConversion"/>
  </si>
  <si>
    <t>搜索输入框</t>
    <phoneticPr fontId="2" type="noConversion"/>
  </si>
  <si>
    <t>按下回车键</t>
    <phoneticPr fontId="2" type="noConversion"/>
  </si>
  <si>
    <t>搜索取消按钮</t>
    <phoneticPr fontId="2" type="noConversion"/>
  </si>
  <si>
    <t>序号1</t>
    <phoneticPr fontId="2" type="noConversion"/>
  </si>
  <si>
    <t>序号2</t>
    <phoneticPr fontId="2" type="noConversion"/>
  </si>
  <si>
    <t>二级区域</t>
    <phoneticPr fontId="2" type="noConversion"/>
  </si>
  <si>
    <t>操作类型</t>
    <phoneticPr fontId="2" type="noConversion"/>
  </si>
  <si>
    <t>一级功能编号</t>
    <phoneticPr fontId="2" type="noConversion"/>
  </si>
  <si>
    <t>证券通信文档目录</t>
    <phoneticPr fontId="2" type="noConversion"/>
  </si>
  <si>
    <t>进入政通通信的文档列表</t>
    <phoneticPr fontId="2" type="noConversion"/>
  </si>
  <si>
    <t>东莞子公司文档目录</t>
    <phoneticPr fontId="2" type="noConversion"/>
  </si>
  <si>
    <t>进入东莞子公司的文档列表</t>
    <phoneticPr fontId="2" type="noConversion"/>
  </si>
  <si>
    <t>搜索按钮</t>
    <phoneticPr fontId="2" type="noConversion"/>
  </si>
  <si>
    <t>进入搜索页面</t>
    <phoneticPr fontId="2" type="noConversion"/>
  </si>
  <si>
    <t>返回文档中心页</t>
    <phoneticPr fontId="2" type="noConversion"/>
  </si>
  <si>
    <t>目录</t>
    <phoneticPr fontId="2" type="noConversion"/>
  </si>
  <si>
    <t>点击回到文档中心页面</t>
    <phoneticPr fontId="2" type="noConversion"/>
  </si>
  <si>
    <t>S040001</t>
  </si>
  <si>
    <t>S050001</t>
  </si>
  <si>
    <t>BOP-MOA-01</t>
    <phoneticPr fontId="2" type="noConversion"/>
  </si>
  <si>
    <t>S030004</t>
    <phoneticPr fontId="2" type="noConversion"/>
  </si>
  <si>
    <t>S030004-00-00-001</t>
    <phoneticPr fontId="2" type="noConversion"/>
  </si>
  <si>
    <t>S030004-00-00-000</t>
    <phoneticPr fontId="2" type="noConversion"/>
  </si>
  <si>
    <t>点击</t>
    <phoneticPr fontId="2" type="noConversion"/>
  </si>
  <si>
    <t>进入新闻详情</t>
    <phoneticPr fontId="2" type="noConversion"/>
  </si>
  <si>
    <t>S040002</t>
  </si>
  <si>
    <t>S040001-00-00-001</t>
    <phoneticPr fontId="2" type="noConversion"/>
  </si>
  <si>
    <t>S040001-00-00-002</t>
  </si>
  <si>
    <t>S040001-00-00-003</t>
  </si>
  <si>
    <t>S040001-00-00-004</t>
  </si>
  <si>
    <t>S040002</t>
    <phoneticPr fontId="2" type="noConversion"/>
  </si>
  <si>
    <t>S040002-00-00-001</t>
    <phoneticPr fontId="2" type="noConversion"/>
  </si>
  <si>
    <t>加载</t>
    <phoneticPr fontId="2" type="noConversion"/>
  </si>
  <si>
    <t>加载子公司新闻列表</t>
    <phoneticPr fontId="2" type="noConversion"/>
  </si>
  <si>
    <t>进入子公司新闻详情</t>
    <phoneticPr fontId="2" type="noConversion"/>
  </si>
  <si>
    <t>进入搜索页面</t>
    <phoneticPr fontId="2" type="noConversion"/>
  </si>
  <si>
    <t>新闻-新闻</t>
    <phoneticPr fontId="2" type="noConversion"/>
  </si>
  <si>
    <t>新闻-刷新</t>
    <phoneticPr fontId="2" type="noConversion"/>
  </si>
  <si>
    <t>组织架构列表-人员搜索</t>
    <phoneticPr fontId="2" type="noConversion"/>
  </si>
  <si>
    <t>新闻-搜索按钮</t>
    <phoneticPr fontId="2" type="noConversion"/>
  </si>
  <si>
    <t>新闻-新闻列表</t>
    <phoneticPr fontId="2" type="noConversion"/>
  </si>
  <si>
    <t>子公司新闻-子公司新闻</t>
    <phoneticPr fontId="2" type="noConversion"/>
  </si>
  <si>
    <t>子公司新闻-刷新</t>
    <phoneticPr fontId="2" type="noConversion"/>
  </si>
  <si>
    <t>子公司新闻-搜索按钮</t>
    <phoneticPr fontId="2" type="noConversion"/>
  </si>
  <si>
    <t>子公司搜索-搜索取消按钮</t>
    <phoneticPr fontId="2" type="noConversion"/>
  </si>
  <si>
    <t>子公司新闻-新闻列表</t>
    <phoneticPr fontId="2" type="noConversion"/>
  </si>
  <si>
    <t>点击</t>
    <phoneticPr fontId="2" type="noConversion"/>
  </si>
  <si>
    <t>取消搜索</t>
    <phoneticPr fontId="2" type="noConversion"/>
  </si>
  <si>
    <t>S040003</t>
    <phoneticPr fontId="2" type="noConversion"/>
  </si>
  <si>
    <t>S040004</t>
    <phoneticPr fontId="2" type="noConversion"/>
  </si>
  <si>
    <t>新闻搜索-搜索输入框</t>
    <phoneticPr fontId="2" type="noConversion"/>
  </si>
  <si>
    <t>新闻搜索-搜索取消按钮</t>
    <phoneticPr fontId="2" type="noConversion"/>
  </si>
  <si>
    <t>-</t>
    <phoneticPr fontId="2" type="noConversion"/>
  </si>
  <si>
    <t>S040002-00-00-002</t>
    <phoneticPr fontId="2" type="noConversion"/>
  </si>
  <si>
    <t>S040003-00-00-001</t>
    <phoneticPr fontId="2" type="noConversion"/>
  </si>
  <si>
    <t>S040003-00-00-002</t>
  </si>
  <si>
    <t>S040003-00-00-003</t>
  </si>
  <si>
    <t>S040003-00-00-004</t>
  </si>
  <si>
    <t>子公司搜索-搜索输入框</t>
    <phoneticPr fontId="2" type="noConversion"/>
  </si>
  <si>
    <t>S050002</t>
    <phoneticPr fontId="2" type="noConversion"/>
  </si>
  <si>
    <t>BOP-MOA-02</t>
  </si>
  <si>
    <t>BOP-MOA-03</t>
  </si>
  <si>
    <t>S050001-00-00-001</t>
    <phoneticPr fontId="2" type="noConversion"/>
  </si>
  <si>
    <t>S050001-00-00-002</t>
  </si>
  <si>
    <t>S050001-00-00-003</t>
  </si>
  <si>
    <t>S050001-00-00-004</t>
  </si>
  <si>
    <t>S050002-00-00-001</t>
    <phoneticPr fontId="2" type="noConversion"/>
  </si>
  <si>
    <t>S050002-00-00-002</t>
  </si>
  <si>
    <t>S040004-00-00-001</t>
    <phoneticPr fontId="2" type="noConversion"/>
  </si>
  <si>
    <t>S040004-00-00-002</t>
    <phoneticPr fontId="2" type="noConversion"/>
  </si>
  <si>
    <t>S010003-00-00-002</t>
    <phoneticPr fontId="2" type="noConversion"/>
  </si>
  <si>
    <t>S090006</t>
    <phoneticPr fontId="2" type="noConversion"/>
  </si>
  <si>
    <t>意见反馈</t>
    <phoneticPr fontId="2" type="noConversion"/>
  </si>
  <si>
    <t>点击</t>
    <phoneticPr fontId="2" type="noConversion"/>
  </si>
  <si>
    <t>S090006-00-00-000</t>
    <phoneticPr fontId="2" type="noConversion"/>
  </si>
  <si>
    <t>S100001</t>
  </si>
  <si>
    <t>点击</t>
    <phoneticPr fontId="2" type="noConversion"/>
  </si>
  <si>
    <t>意见反馈-我有个好建议</t>
    <phoneticPr fontId="2" type="noConversion"/>
  </si>
  <si>
    <t>内部邮件</t>
    <phoneticPr fontId="2" type="noConversion"/>
  </si>
  <si>
    <t>外部邮件</t>
    <phoneticPr fontId="2" type="noConversion"/>
  </si>
  <si>
    <t>会议</t>
    <phoneticPr fontId="2" type="noConversion"/>
  </si>
  <si>
    <t>下载有礼</t>
    <phoneticPr fontId="2" type="noConversion"/>
  </si>
  <si>
    <t>十佳员工</t>
    <phoneticPr fontId="2" type="noConversion"/>
  </si>
  <si>
    <t>深交所外网邮件</t>
    <phoneticPr fontId="2" type="noConversion"/>
  </si>
  <si>
    <t>协会</t>
    <phoneticPr fontId="2" type="noConversion"/>
  </si>
  <si>
    <t>点击</t>
    <phoneticPr fontId="2" type="noConversion"/>
  </si>
  <si>
    <t>S010004-02-00-014</t>
  </si>
  <si>
    <t>S010004-02-00-015</t>
  </si>
  <si>
    <t>新建流程</t>
    <phoneticPr fontId="2" type="noConversion"/>
  </si>
  <si>
    <t>协会活动-协会标题</t>
    <phoneticPr fontId="2" type="noConversion"/>
  </si>
  <si>
    <t>进入协会详情介绍页</t>
    <phoneticPr fontId="2" type="noConversion"/>
  </si>
  <si>
    <t>进入日程详情</t>
    <phoneticPr fontId="2" type="noConversion"/>
  </si>
  <si>
    <t>协会活动-详情</t>
    <phoneticPr fontId="2" type="noConversion"/>
  </si>
  <si>
    <t>活动详情-关注</t>
    <phoneticPr fontId="2" type="noConversion"/>
  </si>
  <si>
    <t>活动详情-取消关注</t>
    <phoneticPr fontId="2" type="noConversion"/>
  </si>
  <si>
    <t>S110001</t>
    <phoneticPr fontId="2" type="noConversion"/>
  </si>
  <si>
    <t>S110002</t>
  </si>
  <si>
    <t>S110003</t>
  </si>
  <si>
    <t>S110002</t>
    <phoneticPr fontId="2" type="noConversion"/>
  </si>
  <si>
    <t>S110003</t>
    <phoneticPr fontId="2" type="noConversion"/>
  </si>
  <si>
    <t>S110001-00-00-001</t>
  </si>
  <si>
    <t>S110001-00-00-002</t>
  </si>
  <si>
    <t>S110002-00-00-001</t>
  </si>
  <si>
    <t>S110002-00-00-002</t>
  </si>
  <si>
    <t>S110003-00-00-001</t>
  </si>
  <si>
    <t>S110003-00-00-002</t>
    <phoneticPr fontId="2" type="noConversion"/>
  </si>
  <si>
    <t>S100001-00-00-001</t>
  </si>
  <si>
    <t>S100001-00-00-002</t>
  </si>
  <si>
    <t>意见反馈-返回</t>
    <phoneticPr fontId="2" type="noConversion"/>
  </si>
  <si>
    <t xml:space="preserve">意见反馈-提交 </t>
    <phoneticPr fontId="2" type="noConversion"/>
  </si>
  <si>
    <t>意见反馈-遇到问题</t>
    <phoneticPr fontId="2" type="noConversion"/>
  </si>
  <si>
    <t>意见反馈-选择功能模块</t>
    <phoneticPr fontId="2" type="noConversion"/>
  </si>
  <si>
    <t>勾选</t>
    <phoneticPr fontId="2" type="noConversion"/>
  </si>
  <si>
    <t>S100002-00-00-001</t>
    <phoneticPr fontId="2" type="noConversion"/>
  </si>
  <si>
    <t>S100001-00-00-003</t>
    <phoneticPr fontId="2" type="noConversion"/>
  </si>
  <si>
    <t>S100001-00-00-004</t>
    <phoneticPr fontId="2" type="noConversion"/>
  </si>
  <si>
    <t>S100001-00-00-005</t>
    <phoneticPr fontId="2" type="noConversion"/>
  </si>
  <si>
    <t>S100002</t>
    <phoneticPr fontId="2" type="noConversion"/>
  </si>
  <si>
    <t>弹窗</t>
    <phoneticPr fontId="2" type="noConversion"/>
  </si>
  <si>
    <t>App反馈-残忍地拒绝</t>
    <phoneticPr fontId="2" type="noConversion"/>
  </si>
  <si>
    <t>点击</t>
    <phoneticPr fontId="2" type="noConversion"/>
  </si>
  <si>
    <t>App反馈-跟你唠唠</t>
    <phoneticPr fontId="2" type="noConversion"/>
  </si>
  <si>
    <t>S100002-00-00-002</t>
    <phoneticPr fontId="2" type="noConversion"/>
  </si>
  <si>
    <t>协会详情-活动关注</t>
    <phoneticPr fontId="2" type="noConversion"/>
  </si>
  <si>
    <t>协会详情-活动取消关注</t>
    <phoneticPr fontId="2" type="noConversion"/>
  </si>
  <si>
    <t>协会详情-协会取消关注</t>
    <phoneticPr fontId="2" type="noConversion"/>
  </si>
  <si>
    <t>S110003-00-00-003</t>
  </si>
  <si>
    <t>S110003-00-00-004</t>
  </si>
  <si>
    <t>S060001</t>
    <phoneticPr fontId="2" type="noConversion"/>
  </si>
  <si>
    <t>内网-收件箱编辑</t>
    <phoneticPr fontId="2" type="noConversion"/>
  </si>
  <si>
    <t>内网-收件箱全标已读</t>
    <phoneticPr fontId="2" type="noConversion"/>
  </si>
  <si>
    <t>内网-收件箱加载</t>
    <phoneticPr fontId="2" type="noConversion"/>
  </si>
  <si>
    <t>内网-草稿箱加载</t>
    <phoneticPr fontId="2" type="noConversion"/>
  </si>
  <si>
    <t>内网-草稿箱编辑</t>
    <phoneticPr fontId="2" type="noConversion"/>
  </si>
  <si>
    <t>内网-发件箱加载</t>
    <phoneticPr fontId="2" type="noConversion"/>
  </si>
  <si>
    <t>内网-发件箱编辑</t>
    <phoneticPr fontId="2" type="noConversion"/>
  </si>
  <si>
    <t>内网-已发送加载</t>
    <phoneticPr fontId="2" type="noConversion"/>
  </si>
  <si>
    <t>内网-已发送编辑</t>
    <phoneticPr fontId="2" type="noConversion"/>
  </si>
  <si>
    <t>内网-已删除加载</t>
    <phoneticPr fontId="2" type="noConversion"/>
  </si>
  <si>
    <t>内网-已删除编辑</t>
    <phoneticPr fontId="2" type="noConversion"/>
  </si>
  <si>
    <t>内网-垃圾邮件加载</t>
    <phoneticPr fontId="2" type="noConversion"/>
  </si>
  <si>
    <t>内网-文件夹选择</t>
    <phoneticPr fontId="2" type="noConversion"/>
  </si>
  <si>
    <t>内网-写邮件</t>
    <phoneticPr fontId="2" type="noConversion"/>
  </si>
  <si>
    <t>内网-垃圾邮件编辑</t>
    <phoneticPr fontId="2" type="noConversion"/>
  </si>
  <si>
    <t>内网-邮件详情加载</t>
    <phoneticPr fontId="2" type="noConversion"/>
  </si>
  <si>
    <t>内网邮件详情-删除</t>
    <phoneticPr fontId="2" type="noConversion"/>
  </si>
  <si>
    <t>内网邮件详情-回复</t>
    <phoneticPr fontId="2" type="noConversion"/>
  </si>
  <si>
    <t>内网邮件详情-转发</t>
    <phoneticPr fontId="2" type="noConversion"/>
  </si>
  <si>
    <t>内网邮件详情-标记</t>
    <phoneticPr fontId="2" type="noConversion"/>
  </si>
  <si>
    <t>内网写邮件-发送</t>
    <phoneticPr fontId="2" type="noConversion"/>
  </si>
  <si>
    <t>S060002</t>
    <phoneticPr fontId="2" type="noConversion"/>
  </si>
  <si>
    <t>加载</t>
    <phoneticPr fontId="2" type="noConversion"/>
  </si>
  <si>
    <t>S060003</t>
    <phoneticPr fontId="2" type="noConversion"/>
  </si>
  <si>
    <t>S060004</t>
    <phoneticPr fontId="2" type="noConversion"/>
  </si>
  <si>
    <t>S060005</t>
    <phoneticPr fontId="2" type="noConversion"/>
  </si>
  <si>
    <t>S060006</t>
    <phoneticPr fontId="2" type="noConversion"/>
  </si>
  <si>
    <t>S060007</t>
    <phoneticPr fontId="2" type="noConversion"/>
  </si>
  <si>
    <t>S060007</t>
    <phoneticPr fontId="2" type="noConversion"/>
  </si>
  <si>
    <t>S060008</t>
    <phoneticPr fontId="2" type="noConversion"/>
  </si>
  <si>
    <t>点击</t>
    <phoneticPr fontId="2" type="noConversion"/>
  </si>
  <si>
    <r>
      <t>文件</t>
    </r>
    <r>
      <rPr>
        <sz val="11"/>
        <rFont val="宋体"/>
        <family val="2"/>
      </rPr>
      <t>损坏</t>
    </r>
    <r>
      <rPr>
        <sz val="11"/>
        <rFont val="楷体_GB2312"/>
        <family val="1"/>
        <charset val="134"/>
      </rPr>
      <t>警告-</t>
    </r>
    <r>
      <rPr>
        <sz val="11"/>
        <rFont val="宋体"/>
        <family val="2"/>
      </rPr>
      <t>确</t>
    </r>
    <r>
      <rPr>
        <sz val="11"/>
        <rFont val="楷体_GB2312"/>
        <family val="1"/>
        <charset val="134"/>
      </rPr>
      <t>定</t>
    </r>
    <phoneticPr fontId="2" type="noConversion"/>
  </si>
  <si>
    <t>外网-文件夹选择</t>
  </si>
  <si>
    <t>外网-写邮件</t>
  </si>
  <si>
    <t>外网-收件箱编辑</t>
  </si>
  <si>
    <t>外网-收件箱全标已读</t>
  </si>
  <si>
    <t>外网-收件箱加载</t>
  </si>
  <si>
    <t>外网-草稿箱加载</t>
  </si>
  <si>
    <t>外网-草稿箱编辑</t>
  </si>
  <si>
    <t>外网-发件箱加载</t>
  </si>
  <si>
    <t>外网-发件箱编辑</t>
  </si>
  <si>
    <t>外网-已发送加载</t>
  </si>
  <si>
    <t>外网-已发送编辑</t>
  </si>
  <si>
    <t>外网-已删除加载</t>
  </si>
  <si>
    <t>外网-已删除编辑</t>
  </si>
  <si>
    <t>外网-垃圾邮件加载</t>
  </si>
  <si>
    <t>外网-垃圾邮件编辑</t>
  </si>
  <si>
    <t>外网-邮件详情加载</t>
  </si>
  <si>
    <t>外网邮件详情-删除</t>
  </si>
  <si>
    <t>外网邮件详情-回复</t>
  </si>
  <si>
    <t>外网邮件详情-转发</t>
  </si>
  <si>
    <t>外网邮件详情-标记</t>
  </si>
  <si>
    <t>外网写邮件-发送</t>
  </si>
  <si>
    <t>S060001-00-00-001</t>
  </si>
  <si>
    <t>S060001-00-00-002</t>
  </si>
  <si>
    <t>S060002-00-00-001</t>
  </si>
  <si>
    <t>S060002-00-00-002</t>
  </si>
  <si>
    <t>S060002-00-00-003</t>
  </si>
  <si>
    <t>S060003-00-00-001</t>
  </si>
  <si>
    <t>S060003-00-00-002</t>
  </si>
  <si>
    <t>S060004-00-00-001</t>
  </si>
  <si>
    <t>S060004-00-00-002</t>
  </si>
  <si>
    <t>S060005-00-00-001</t>
  </si>
  <si>
    <t>S060005-00-00-002</t>
  </si>
  <si>
    <t>S060006-00-00-001</t>
  </si>
  <si>
    <t>S060006-00-00-002</t>
  </si>
  <si>
    <t>S060007-00-00-001</t>
  </si>
  <si>
    <t>S060007-00-00-002</t>
  </si>
  <si>
    <t>S060008-00-00-001</t>
  </si>
  <si>
    <t>S060008-00-00-002</t>
  </si>
  <si>
    <t>S060008-00-00-003</t>
  </si>
  <si>
    <t>S060008-00-00-004</t>
  </si>
  <si>
    <t>S060008-00-00-005</t>
  </si>
  <si>
    <t>S060008-00-00-006</t>
  </si>
  <si>
    <t>S120001</t>
  </si>
  <si>
    <t>S120002</t>
  </si>
  <si>
    <t>S120003</t>
  </si>
  <si>
    <t>S120004</t>
  </si>
  <si>
    <t>S120005</t>
  </si>
  <si>
    <t>S120012</t>
  </si>
  <si>
    <t>S120007</t>
  </si>
  <si>
    <t>S120008</t>
  </si>
  <si>
    <t>S120001-00-00-001</t>
  </si>
  <si>
    <t>S120001-00-00-002</t>
  </si>
  <si>
    <t>S120002-00-00-001</t>
  </si>
  <si>
    <t>S120002-00-00-002</t>
  </si>
  <si>
    <t>S120002-00-00-003</t>
  </si>
  <si>
    <t>S120003-00-00-001</t>
  </si>
  <si>
    <t>S120003-00-00-002</t>
  </si>
  <si>
    <t>S120004-00-00-001</t>
  </si>
  <si>
    <t>S120004-00-00-002</t>
  </si>
  <si>
    <t>S120005-00-00-001</t>
  </si>
  <si>
    <t>S120005-00-00-002</t>
  </si>
  <si>
    <t>S120006-00-00-001</t>
  </si>
  <si>
    <t>S120006-00-00-002</t>
  </si>
  <si>
    <t>S120007-00-00-001</t>
  </si>
  <si>
    <t>S120007-00-00-002</t>
  </si>
  <si>
    <t>S120008-00-00-001</t>
  </si>
  <si>
    <t>S120008-00-00-002</t>
  </si>
  <si>
    <t>S120008-00-00-003</t>
  </si>
  <si>
    <t>S120008-00-00-004</t>
  </si>
  <si>
    <t>S120008-00-00-005</t>
  </si>
  <si>
    <t>S120008-00-00-006</t>
  </si>
  <si>
    <t>深交所-写邮件</t>
  </si>
  <si>
    <t>深交所-收件箱编辑</t>
  </si>
  <si>
    <t>深交所-收件箱全标已读</t>
  </si>
  <si>
    <t>深交所-收件箱加载</t>
  </si>
  <si>
    <t>深交所-草稿箱加载</t>
  </si>
  <si>
    <t>深交所-草稿箱编辑</t>
  </si>
  <si>
    <t>深交所-发件箱加载</t>
  </si>
  <si>
    <t>深交所-发件箱编辑</t>
  </si>
  <si>
    <t>深交所-已发送加载</t>
  </si>
  <si>
    <t>深交所-已发送编辑</t>
  </si>
  <si>
    <t>深交所-已删除加载</t>
  </si>
  <si>
    <t>深交所-已删除编辑</t>
  </si>
  <si>
    <t>深交所-垃圾邮件加载</t>
  </si>
  <si>
    <t>深交所-垃圾邮件编辑</t>
  </si>
  <si>
    <t>深交所-邮件详情加载</t>
  </si>
  <si>
    <t>深交所邮件详情-删除</t>
  </si>
  <si>
    <t>深交所邮件详情-回复</t>
  </si>
  <si>
    <t>深交所邮件详情-转发</t>
  </si>
  <si>
    <t>深交所邮件详情-标记</t>
  </si>
  <si>
    <t>深交所写邮件-发送</t>
  </si>
  <si>
    <t>S130001</t>
  </si>
  <si>
    <t>S130002</t>
  </si>
  <si>
    <t>S130003</t>
  </si>
  <si>
    <t>S130004</t>
  </si>
  <si>
    <t>S130005</t>
  </si>
  <si>
    <t>S130013</t>
  </si>
  <si>
    <t>S130007</t>
  </si>
  <si>
    <t>S130008</t>
  </si>
  <si>
    <t>S130001-00-00-001</t>
  </si>
  <si>
    <t>S130001-00-00-002</t>
  </si>
  <si>
    <t>S130002-00-00-001</t>
  </si>
  <si>
    <t>S130002-00-00-002</t>
  </si>
  <si>
    <t>S130002-00-00-003</t>
  </si>
  <si>
    <t>S130003-00-00-001</t>
  </si>
  <si>
    <t>S130003-00-00-002</t>
  </si>
  <si>
    <t>S130004-00-00-001</t>
  </si>
  <si>
    <t>S130004-00-00-002</t>
  </si>
  <si>
    <t>S130005-00-00-001</t>
  </si>
  <si>
    <t>S130005-00-00-002</t>
  </si>
  <si>
    <t>S130006-00-00-001</t>
  </si>
  <si>
    <t>S130006-00-00-002</t>
  </si>
  <si>
    <t>S130007-00-00-001</t>
  </si>
  <si>
    <t>S130007-00-00-002</t>
  </si>
  <si>
    <t>S130008-00-00-001</t>
  </si>
  <si>
    <t>S130008-00-00-002</t>
  </si>
  <si>
    <t>S130008-00-00-003</t>
  </si>
  <si>
    <t>S130008-00-00-004</t>
  </si>
  <si>
    <t>S130008-00-00-005</t>
  </si>
  <si>
    <t>S130008-00-00-006</t>
  </si>
  <si>
    <t>公司</t>
    <phoneticPr fontId="2" type="noConversion"/>
  </si>
  <si>
    <t>进入搜索页面</t>
    <phoneticPr fontId="2" type="noConversion"/>
  </si>
  <si>
    <t>搜索页-搜索输入框</t>
    <phoneticPr fontId="2" type="noConversion"/>
  </si>
  <si>
    <t>搜索页-搜索取消按钮</t>
    <phoneticPr fontId="2" type="noConversion"/>
  </si>
  <si>
    <t>公司-刷新</t>
    <phoneticPr fontId="2" type="noConversion"/>
  </si>
  <si>
    <t>公司-搜索按钮</t>
    <phoneticPr fontId="2" type="noConversion"/>
  </si>
  <si>
    <t>加载公司通知列表</t>
    <phoneticPr fontId="2" type="noConversion"/>
  </si>
  <si>
    <t>子公司</t>
    <phoneticPr fontId="2" type="noConversion"/>
  </si>
  <si>
    <t>子公司-刷新</t>
    <phoneticPr fontId="2" type="noConversion"/>
  </si>
  <si>
    <t>子公司-搜索按钮</t>
    <phoneticPr fontId="2" type="noConversion"/>
  </si>
  <si>
    <t>子公司-通知列表查看</t>
    <phoneticPr fontId="2" type="noConversion"/>
  </si>
  <si>
    <t>公司-通知列表查看</t>
    <phoneticPr fontId="2" type="noConversion"/>
  </si>
  <si>
    <t>进入通知详情</t>
    <phoneticPr fontId="2" type="noConversion"/>
  </si>
  <si>
    <t>加载子公司通知列表</t>
    <phoneticPr fontId="2" type="noConversion"/>
  </si>
  <si>
    <t>进入子公司通知详情</t>
    <phoneticPr fontId="2" type="noConversion"/>
  </si>
  <si>
    <t>局部刷新</t>
    <phoneticPr fontId="2" type="noConversion"/>
  </si>
  <si>
    <t>S140001</t>
  </si>
  <si>
    <t>S140002</t>
  </si>
  <si>
    <t>S140003</t>
  </si>
  <si>
    <t>S140001-00-00-001</t>
  </si>
  <si>
    <t>S140001-00-00-002</t>
  </si>
  <si>
    <t>S140001-00-00-003</t>
  </si>
  <si>
    <t>S140001-00-00-014</t>
  </si>
  <si>
    <t>S140002-00-00-001</t>
  </si>
  <si>
    <t>S140002-00-00-002</t>
  </si>
  <si>
    <t>S140002-00-00-003</t>
  </si>
  <si>
    <t>S140002-00-00-014</t>
  </si>
  <si>
    <t>S140003-00-00-001</t>
  </si>
  <si>
    <t>S140003-00-00-002</t>
  </si>
  <si>
    <t>深交所-文件夹选择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</si>
</sst>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楷体_GB2312"/>
      <family val="1"/>
      <charset val="134"/>
    </font>
    <font>
      <sz val="11"/>
      <name val="宋体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69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0" fillId="4" borderId="0" xfId="0" applyFont="1" applyFill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6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3" borderId="0" xfId="0" applyFont="1" applyFill="1"/>
    <xf numFmtId="0" fontId="4" fillId="3" borderId="1" xfId="0" applyFont="1" applyFill="1" applyBorder="1"/>
    <xf numFmtId="0" fontId="0" fillId="3" borderId="0" xfId="0" applyFont="1" applyFill="1"/>
    <xf numFmtId="0" fontId="4" fillId="3" borderId="0" xfId="0" applyFont="1" applyFill="1" applyBorder="1"/>
    <xf numFmtId="0" fontId="4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1" xfId="0" applyBorder="1"/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5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/>
    <xf numFmtId="0" fontId="13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6" borderId="1" xfId="0" applyFill="1" applyBorder="1"/>
    <xf numFmtId="0" fontId="4" fillId="6" borderId="1" xfId="0" applyFont="1" applyFill="1" applyBorder="1" applyAlignment="1">
      <alignment horizontal="center"/>
    </xf>
    <xf numFmtId="0" fontId="0" fillId="6" borderId="0" xfId="0" applyFill="1"/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5" sqref="C35"/>
    </sheetView>
  </sheetViews>
  <sheetFormatPr baseColWidth="10" defaultColWidth="8.83203125" defaultRowHeight="14" x14ac:dyDescent="0"/>
  <cols>
    <col min="1" max="1" width="5.6640625" bestFit="1" customWidth="1"/>
    <col min="3" max="3" width="15.1640625" bestFit="1" customWidth="1"/>
    <col min="4" max="4" width="18.6640625" bestFit="1" customWidth="1"/>
    <col min="5" max="5" width="29.6640625" bestFit="1" customWidth="1"/>
    <col min="6" max="6" width="13.83203125" bestFit="1" customWidth="1"/>
  </cols>
  <sheetData>
    <row r="1" spans="1:6">
      <c r="A1" s="51" t="s">
        <v>245</v>
      </c>
      <c r="B1" s="51" t="s">
        <v>246</v>
      </c>
      <c r="C1" s="51" t="s">
        <v>247</v>
      </c>
      <c r="D1" s="51" t="s">
        <v>248</v>
      </c>
      <c r="E1" s="51" t="s">
        <v>249</v>
      </c>
      <c r="F1" s="52" t="s">
        <v>250</v>
      </c>
    </row>
    <row r="2" spans="1:6">
      <c r="A2" s="53">
        <v>1</v>
      </c>
      <c r="B2" s="72" t="s">
        <v>251</v>
      </c>
      <c r="C2" s="54" t="s">
        <v>252</v>
      </c>
      <c r="D2" s="54" t="s">
        <v>253</v>
      </c>
      <c r="E2" s="54"/>
      <c r="F2" s="55" t="s">
        <v>254</v>
      </c>
    </row>
    <row r="3" spans="1:6">
      <c r="A3" s="53">
        <v>2</v>
      </c>
      <c r="B3" s="72"/>
      <c r="C3" s="54" t="s">
        <v>257</v>
      </c>
      <c r="D3" s="54" t="s">
        <v>258</v>
      </c>
      <c r="E3" s="54" t="s">
        <v>256</v>
      </c>
      <c r="F3" s="55" t="s">
        <v>255</v>
      </c>
    </row>
  </sheetData>
  <mergeCells count="1">
    <mergeCell ref="B2:B3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zoomScale="115" zoomScaleNormal="115" zoomScalePageLayoutView="115" workbookViewId="0">
      <selection activeCell="F28" sqref="F28"/>
    </sheetView>
  </sheetViews>
  <sheetFormatPr baseColWidth="10" defaultColWidth="8.83203125" defaultRowHeight="14" x14ac:dyDescent="0"/>
  <cols>
    <col min="1" max="1" width="6.83203125" style="13" bestFit="1" customWidth="1"/>
    <col min="2" max="2" width="25.6640625" style="4" bestFit="1" customWidth="1"/>
    <col min="3" max="3" width="6.83203125" style="14" bestFit="1" customWidth="1"/>
    <col min="4" max="4" width="20.5" style="4" bestFit="1" customWidth="1"/>
    <col min="5" max="5" width="9.6640625" style="38" bestFit="1" customWidth="1"/>
    <col min="6" max="6" width="9.6640625" style="4" bestFit="1" customWidth="1"/>
    <col min="7" max="7" width="17.1640625" style="4" bestFit="1" customWidth="1"/>
    <col min="8" max="8" width="8.83203125" style="15"/>
    <col min="9" max="9" width="26.6640625" style="4" bestFit="1" customWidth="1"/>
    <col min="10" max="10" width="8.83203125" style="4"/>
    <col min="11" max="12" width="14.1640625" style="4" bestFit="1" customWidth="1"/>
    <col min="13" max="16384" width="8.83203125" style="4"/>
  </cols>
  <sheetData>
    <row r="1" spans="1:44" s="17" customFormat="1">
      <c r="A1" s="3" t="s">
        <v>0</v>
      </c>
      <c r="B1" s="3" t="s">
        <v>1</v>
      </c>
      <c r="C1" s="56" t="s">
        <v>2</v>
      </c>
      <c r="D1" s="3" t="s">
        <v>3</v>
      </c>
      <c r="E1" s="5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40</v>
      </c>
    </row>
    <row r="2" spans="1:44" s="6" customFormat="1">
      <c r="A2" s="12">
        <v>1</v>
      </c>
      <c r="B2" s="20" t="str">
        <f>CONCATENATE(D2,IF(H2="点击","-01",IF(H2="按下回车键","-02",IF(H2="加载","-03",IF(H2="局部刷新","-04",IF(H2="拖拽","-05","-00"))))))</f>
        <v>S010001-00-00-000-03</v>
      </c>
      <c r="C2" s="18">
        <v>1</v>
      </c>
      <c r="D2" s="20" t="s">
        <v>116</v>
      </c>
      <c r="E2" s="18"/>
      <c r="F2" s="20"/>
      <c r="G2" s="20" t="s">
        <v>39</v>
      </c>
      <c r="H2" s="23" t="s">
        <v>11</v>
      </c>
      <c r="I2" s="20"/>
      <c r="J2" s="20" t="s">
        <v>117</v>
      </c>
      <c r="K2" s="12" t="s">
        <v>243</v>
      </c>
      <c r="L2" s="12" t="s">
        <v>41</v>
      </c>
      <c r="M2" s="19"/>
    </row>
    <row r="3" spans="1:44">
      <c r="A3" s="12">
        <v>2</v>
      </c>
      <c r="B3" s="20" t="str">
        <f t="shared" ref="B3:B39" si="0">CONCATENATE(D3,IF(H3="点击","-01",IF(H3="按下回车键","-02",IF(H3="加载","-03",IF(H3="局部刷新","-04",IF(H3="拖拽","-05","-00"))))))</f>
        <v>S010001-00-00-001-01</v>
      </c>
      <c r="C3" s="18">
        <v>2</v>
      </c>
      <c r="D3" s="24" t="s">
        <v>118</v>
      </c>
      <c r="E3" s="36"/>
      <c r="F3" s="24"/>
      <c r="G3" s="20" t="s">
        <v>42</v>
      </c>
      <c r="H3" s="24" t="s">
        <v>12</v>
      </c>
      <c r="I3" s="20" t="s">
        <v>13</v>
      </c>
      <c r="J3" s="24" t="s">
        <v>117</v>
      </c>
      <c r="K3" s="12" t="s">
        <v>243</v>
      </c>
      <c r="L3" s="12"/>
      <c r="M3" s="21"/>
    </row>
    <row r="4" spans="1:44">
      <c r="A4" s="12">
        <v>3</v>
      </c>
      <c r="B4" s="20" t="str">
        <f t="shared" si="0"/>
        <v>S010002-00-00-000-03</v>
      </c>
      <c r="C4" s="12">
        <v>3</v>
      </c>
      <c r="D4" s="20" t="s">
        <v>119</v>
      </c>
      <c r="E4" s="18"/>
      <c r="F4" s="20"/>
      <c r="G4" s="20" t="s">
        <v>14</v>
      </c>
      <c r="H4" s="20" t="s">
        <v>15</v>
      </c>
      <c r="I4" s="20"/>
      <c r="J4" s="20" t="s">
        <v>120</v>
      </c>
      <c r="K4" s="12" t="s">
        <v>243</v>
      </c>
      <c r="L4" s="12"/>
      <c r="M4" s="22"/>
    </row>
    <row r="5" spans="1:44">
      <c r="A5" s="12">
        <v>4</v>
      </c>
      <c r="B5" s="20" t="str">
        <f t="shared" si="0"/>
        <v>S010002-00-00-001-01</v>
      </c>
      <c r="C5" s="18">
        <v>4</v>
      </c>
      <c r="D5" s="24" t="s">
        <v>121</v>
      </c>
      <c r="E5" s="36"/>
      <c r="F5" s="24"/>
      <c r="G5" s="20" t="s">
        <v>43</v>
      </c>
      <c r="H5" s="24" t="s">
        <v>12</v>
      </c>
      <c r="I5" s="20"/>
      <c r="J5" s="20" t="s">
        <v>120</v>
      </c>
      <c r="K5" s="12" t="s">
        <v>243</v>
      </c>
      <c r="L5" s="12"/>
      <c r="M5" s="22"/>
    </row>
    <row r="6" spans="1:44">
      <c r="A6" s="12">
        <v>5</v>
      </c>
      <c r="B6" s="20" t="str">
        <f t="shared" si="0"/>
        <v>S010002-00-00-002-01</v>
      </c>
      <c r="C6" s="18">
        <v>5</v>
      </c>
      <c r="D6" s="24" t="s">
        <v>122</v>
      </c>
      <c r="E6" s="36"/>
      <c r="F6" s="24"/>
      <c r="G6" s="20" t="s">
        <v>16</v>
      </c>
      <c r="H6" s="24" t="s">
        <v>12</v>
      </c>
      <c r="I6" s="20" t="s">
        <v>17</v>
      </c>
      <c r="J6" s="20" t="s">
        <v>120</v>
      </c>
      <c r="K6" s="12" t="s">
        <v>243</v>
      </c>
      <c r="L6" s="12"/>
      <c r="M6" s="22"/>
    </row>
    <row r="7" spans="1:44" s="6" customFormat="1">
      <c r="A7" s="12">
        <v>6</v>
      </c>
      <c r="B7" s="20" t="str">
        <f t="shared" si="0"/>
        <v>S010003-00-00-000-03</v>
      </c>
      <c r="C7" s="18">
        <v>6</v>
      </c>
      <c r="D7" s="20" t="s">
        <v>123</v>
      </c>
      <c r="E7" s="18"/>
      <c r="F7" s="20"/>
      <c r="G7" s="20" t="s">
        <v>18</v>
      </c>
      <c r="H7" s="23" t="s">
        <v>15</v>
      </c>
      <c r="I7" s="20"/>
      <c r="J7" s="23" t="s">
        <v>124</v>
      </c>
      <c r="K7" s="12" t="s">
        <v>244</v>
      </c>
      <c r="L7" s="12"/>
      <c r="M7" s="19"/>
    </row>
    <row r="8" spans="1:44" s="8" customFormat="1">
      <c r="A8" s="12">
        <v>7</v>
      </c>
      <c r="B8" s="20" t="str">
        <f t="shared" si="0"/>
        <v>S010003-00-00-001-01</v>
      </c>
      <c r="C8" s="18">
        <v>7</v>
      </c>
      <c r="D8" s="24" t="s">
        <v>125</v>
      </c>
      <c r="E8" s="36"/>
      <c r="F8" s="24"/>
      <c r="G8" s="20" t="s">
        <v>19</v>
      </c>
      <c r="H8" s="24" t="s">
        <v>12</v>
      </c>
      <c r="I8" s="20"/>
      <c r="J8" s="23" t="s">
        <v>124</v>
      </c>
      <c r="K8" s="12" t="s">
        <v>243</v>
      </c>
      <c r="L8" s="12"/>
      <c r="M8" s="2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>
      <c r="A9" s="12">
        <v>8</v>
      </c>
      <c r="B9" s="20" t="str">
        <f t="shared" si="0"/>
        <v>S010003-00-00-002-01</v>
      </c>
      <c r="C9" s="18">
        <v>8</v>
      </c>
      <c r="D9" s="24" t="s">
        <v>395</v>
      </c>
      <c r="E9" s="36"/>
      <c r="F9" s="24"/>
      <c r="G9" s="20" t="s">
        <v>20</v>
      </c>
      <c r="H9" s="24" t="s">
        <v>12</v>
      </c>
      <c r="I9" s="20" t="s">
        <v>21</v>
      </c>
      <c r="J9" s="23" t="s">
        <v>124</v>
      </c>
      <c r="K9" s="12" t="s">
        <v>243</v>
      </c>
      <c r="L9" s="12"/>
      <c r="M9" s="21"/>
    </row>
    <row r="10" spans="1:44">
      <c r="A10" s="12">
        <v>9</v>
      </c>
      <c r="B10" s="20" t="str">
        <f t="shared" si="0"/>
        <v>S010003-00-00-003-01</v>
      </c>
      <c r="C10" s="18">
        <v>9</v>
      </c>
      <c r="D10" s="24" t="s">
        <v>126</v>
      </c>
      <c r="E10" s="36"/>
      <c r="F10" s="24"/>
      <c r="G10" s="20" t="s">
        <v>22</v>
      </c>
      <c r="H10" s="24" t="s">
        <v>12</v>
      </c>
      <c r="I10" s="20" t="s">
        <v>21</v>
      </c>
      <c r="J10" s="23" t="s">
        <v>124</v>
      </c>
      <c r="K10" s="12" t="s">
        <v>243</v>
      </c>
      <c r="L10" s="12" t="s">
        <v>83</v>
      </c>
      <c r="M10" s="21"/>
    </row>
    <row r="11" spans="1:44" s="6" customFormat="1">
      <c r="A11" s="12">
        <v>10</v>
      </c>
      <c r="B11" s="20" t="str">
        <f>CONCATENATE(D11,IF(H11="点击","-01",IF(H11="按下回车键","-02",IF(H11="加载","-03",IF(H11="局部刷新","-04",IF(H11="拖拽","-05","-00"))))))</f>
        <v>S010004-00-00-000-03</v>
      </c>
      <c r="C11" s="18">
        <v>10</v>
      </c>
      <c r="D11" s="25" t="s">
        <v>127</v>
      </c>
      <c r="E11" s="18"/>
      <c r="F11" s="12"/>
      <c r="G11" s="23" t="s">
        <v>23</v>
      </c>
      <c r="H11" s="23" t="s">
        <v>15</v>
      </c>
      <c r="I11" s="20" t="s">
        <v>24</v>
      </c>
      <c r="J11" s="23" t="s">
        <v>128</v>
      </c>
      <c r="K11" s="12" t="s">
        <v>243</v>
      </c>
      <c r="L11" s="12"/>
      <c r="M11" s="19"/>
    </row>
    <row r="12" spans="1:44">
      <c r="A12" s="12">
        <v>11</v>
      </c>
      <c r="B12" s="20" t="str">
        <f t="shared" si="0"/>
        <v>S010004-01-00-001-01</v>
      </c>
      <c r="C12" s="75">
        <v>11</v>
      </c>
      <c r="D12" s="26" t="s">
        <v>129</v>
      </c>
      <c r="E12" s="60" t="s">
        <v>44</v>
      </c>
      <c r="F12" s="28"/>
      <c r="G12" s="27" t="s">
        <v>44</v>
      </c>
      <c r="H12" s="29" t="s">
        <v>25</v>
      </c>
      <c r="I12" s="24"/>
      <c r="J12" s="23" t="s">
        <v>128</v>
      </c>
      <c r="K12" s="12" t="s">
        <v>243</v>
      </c>
      <c r="L12" s="12" t="s">
        <v>45</v>
      </c>
      <c r="M12" s="21"/>
    </row>
    <row r="13" spans="1:44">
      <c r="A13" s="12">
        <v>12</v>
      </c>
      <c r="B13" s="20" t="str">
        <f>CONCATENATE(D13,IF(H13="点击","-01",IF(H13="按下回车键","-02",IF(H13="加载","-03",IF(H13="局部刷新","-04",IF(H13="拖拽","-05","-00"))))))</f>
        <v>S010004-01-00-001-04</v>
      </c>
      <c r="C13" s="76"/>
      <c r="D13" s="26" t="s">
        <v>129</v>
      </c>
      <c r="E13" s="62"/>
      <c r="F13" s="28"/>
      <c r="G13" s="30"/>
      <c r="H13" s="29" t="s">
        <v>26</v>
      </c>
      <c r="I13" s="24"/>
      <c r="J13" s="23" t="s">
        <v>128</v>
      </c>
      <c r="K13" s="12" t="s">
        <v>243</v>
      </c>
      <c r="L13" s="12"/>
      <c r="M13" s="21"/>
    </row>
    <row r="14" spans="1:44">
      <c r="A14" s="12">
        <v>13</v>
      </c>
      <c r="B14" s="20" t="str">
        <f t="shared" si="0"/>
        <v>S010004-02-00-001-01</v>
      </c>
      <c r="C14" s="18">
        <v>12</v>
      </c>
      <c r="D14" s="24" t="s">
        <v>130</v>
      </c>
      <c r="E14" s="77" t="s">
        <v>27</v>
      </c>
      <c r="F14" s="28"/>
      <c r="G14" s="31" t="s">
        <v>46</v>
      </c>
      <c r="H14" s="29" t="s">
        <v>12</v>
      </c>
      <c r="I14" s="24"/>
      <c r="J14" s="23" t="s">
        <v>128</v>
      </c>
      <c r="K14" s="12" t="s">
        <v>243</v>
      </c>
      <c r="L14" s="12"/>
      <c r="M14" s="21"/>
    </row>
    <row r="15" spans="1:44">
      <c r="A15" s="12">
        <v>14</v>
      </c>
      <c r="B15" s="20" t="str">
        <f t="shared" si="0"/>
        <v>S010004-02-00-002-01</v>
      </c>
      <c r="C15" s="18">
        <v>13</v>
      </c>
      <c r="D15" s="24" t="s">
        <v>131</v>
      </c>
      <c r="E15" s="78"/>
      <c r="F15" s="28"/>
      <c r="G15" s="31" t="s">
        <v>47</v>
      </c>
      <c r="H15" s="29" t="s">
        <v>12</v>
      </c>
      <c r="I15" s="24"/>
      <c r="J15" s="23" t="s">
        <v>128</v>
      </c>
      <c r="K15" s="12" t="s">
        <v>243</v>
      </c>
      <c r="L15" s="12"/>
      <c r="M15" s="21"/>
    </row>
    <row r="16" spans="1:44">
      <c r="A16" s="12">
        <v>15</v>
      </c>
      <c r="B16" s="20" t="str">
        <f t="shared" si="0"/>
        <v>S010004-02-00-003-01</v>
      </c>
      <c r="C16" s="18">
        <v>14</v>
      </c>
      <c r="D16" s="24" t="s">
        <v>132</v>
      </c>
      <c r="E16" s="78"/>
      <c r="F16" s="28"/>
      <c r="G16" s="31" t="s">
        <v>48</v>
      </c>
      <c r="H16" s="29" t="s">
        <v>12</v>
      </c>
      <c r="I16" s="24"/>
      <c r="J16" s="23" t="s">
        <v>128</v>
      </c>
      <c r="K16" s="12" t="s">
        <v>243</v>
      </c>
      <c r="L16" s="12"/>
      <c r="M16" s="21"/>
    </row>
    <row r="17" spans="1:13">
      <c r="A17" s="12">
        <v>16</v>
      </c>
      <c r="B17" s="20" t="str">
        <f t="shared" si="0"/>
        <v>S010004-02-00-004-01</v>
      </c>
      <c r="C17" s="18">
        <v>15</v>
      </c>
      <c r="D17" s="24" t="s">
        <v>133</v>
      </c>
      <c r="E17" s="78"/>
      <c r="F17" s="28"/>
      <c r="G17" s="31" t="s">
        <v>413</v>
      </c>
      <c r="H17" s="29" t="s">
        <v>12</v>
      </c>
      <c r="I17" s="24"/>
      <c r="J17" s="23" t="s">
        <v>128</v>
      </c>
      <c r="K17" s="12" t="s">
        <v>243</v>
      </c>
      <c r="L17" s="12"/>
      <c r="M17" s="21"/>
    </row>
    <row r="18" spans="1:13">
      <c r="A18" s="12">
        <v>17</v>
      </c>
      <c r="B18" s="20" t="str">
        <f t="shared" si="0"/>
        <v>S010004-02-00-005-01</v>
      </c>
      <c r="C18" s="18">
        <v>16</v>
      </c>
      <c r="D18" s="24" t="s">
        <v>134</v>
      </c>
      <c r="E18" s="78"/>
      <c r="F18" s="28"/>
      <c r="G18" s="31" t="s">
        <v>403</v>
      </c>
      <c r="H18" s="29" t="s">
        <v>12</v>
      </c>
      <c r="I18" s="24"/>
      <c r="J18" s="23" t="s">
        <v>128</v>
      </c>
      <c r="K18" s="12" t="s">
        <v>243</v>
      </c>
      <c r="L18" s="12"/>
      <c r="M18" s="21"/>
    </row>
    <row r="19" spans="1:13">
      <c r="A19" s="12">
        <v>18</v>
      </c>
      <c r="B19" s="20" t="str">
        <f t="shared" si="0"/>
        <v>S010004-02-00-006-01</v>
      </c>
      <c r="C19" s="18">
        <v>17</v>
      </c>
      <c r="D19" s="24" t="s">
        <v>135</v>
      </c>
      <c r="E19" s="78"/>
      <c r="F19" s="28"/>
      <c r="G19" s="31" t="s">
        <v>404</v>
      </c>
      <c r="H19" s="29" t="s">
        <v>12</v>
      </c>
      <c r="I19" s="24"/>
      <c r="J19" s="23" t="s">
        <v>128</v>
      </c>
      <c r="K19" s="12" t="s">
        <v>243</v>
      </c>
      <c r="L19" s="12"/>
      <c r="M19" s="21"/>
    </row>
    <row r="20" spans="1:13">
      <c r="A20" s="12">
        <v>19</v>
      </c>
      <c r="B20" s="20" t="str">
        <f t="shared" ref="B20:B24" si="1">CONCATENATE(D20,IF(H20="点击","-01",IF(H20="按下回车键","-02",IF(H20="加载","-03",IF(H20="局部刷新","-04",IF(H20="拖拽","-05","-00"))))))</f>
        <v>S010004-02-00-007-01</v>
      </c>
      <c r="C20" s="18">
        <v>18</v>
      </c>
      <c r="D20" s="24" t="s">
        <v>136</v>
      </c>
      <c r="E20" s="78"/>
      <c r="F20" s="28"/>
      <c r="G20" s="31" t="s">
        <v>405</v>
      </c>
      <c r="H20" s="29" t="s">
        <v>12</v>
      </c>
      <c r="I20" s="24"/>
      <c r="J20" s="23" t="s">
        <v>128</v>
      </c>
      <c r="K20" s="12" t="s">
        <v>243</v>
      </c>
      <c r="L20" s="12"/>
      <c r="M20" s="21"/>
    </row>
    <row r="21" spans="1:13">
      <c r="A21" s="12">
        <v>20</v>
      </c>
      <c r="B21" s="20" t="str">
        <f t="shared" si="1"/>
        <v>S010004-02-00-008-01</v>
      </c>
      <c r="C21" s="18">
        <v>19</v>
      </c>
      <c r="D21" s="24" t="s">
        <v>137</v>
      </c>
      <c r="E21" s="78"/>
      <c r="F21" s="28"/>
      <c r="G21" s="31" t="s">
        <v>406</v>
      </c>
      <c r="H21" s="29" t="s">
        <v>12</v>
      </c>
      <c r="I21" s="24"/>
      <c r="J21" s="23" t="s">
        <v>128</v>
      </c>
      <c r="K21" s="12" t="s">
        <v>243</v>
      </c>
      <c r="L21" s="12"/>
      <c r="M21" s="21"/>
    </row>
    <row r="22" spans="1:13">
      <c r="A22" s="12">
        <v>21</v>
      </c>
      <c r="B22" s="20" t="str">
        <f>CONCATENATE(D22,IF(H22="点击","-01",IF(H22="按下回车键","-02",IF(H22="加载","-03",IF(H22="局部刷新","-04",IF(H22="拖拽","-05","-00"))))))</f>
        <v>S010004-02-00-009-01</v>
      </c>
      <c r="C22" s="18">
        <v>20</v>
      </c>
      <c r="D22" s="24" t="s">
        <v>138</v>
      </c>
      <c r="E22" s="78"/>
      <c r="F22" s="28"/>
      <c r="G22" s="31" t="s">
        <v>407</v>
      </c>
      <c r="H22" s="29" t="s">
        <v>12</v>
      </c>
      <c r="I22" s="24"/>
      <c r="J22" s="23" t="s">
        <v>152</v>
      </c>
      <c r="K22" s="12" t="s">
        <v>243</v>
      </c>
      <c r="L22" s="12"/>
      <c r="M22" s="21"/>
    </row>
    <row r="23" spans="1:13">
      <c r="A23" s="12">
        <v>22</v>
      </c>
      <c r="B23" s="20" t="str">
        <f t="shared" si="1"/>
        <v>S010004-02-00-010-01</v>
      </c>
      <c r="C23" s="18">
        <v>21</v>
      </c>
      <c r="D23" s="24" t="s">
        <v>139</v>
      </c>
      <c r="E23" s="78"/>
      <c r="F23" s="28"/>
      <c r="G23" s="31" t="s">
        <v>76</v>
      </c>
      <c r="H23" s="29" t="s">
        <v>12</v>
      </c>
      <c r="I23" s="24"/>
      <c r="J23" s="23" t="s">
        <v>128</v>
      </c>
      <c r="K23" s="12" t="s">
        <v>243</v>
      </c>
      <c r="L23" s="12"/>
      <c r="M23" s="21"/>
    </row>
    <row r="24" spans="1:13">
      <c r="A24" s="12">
        <v>23</v>
      </c>
      <c r="B24" s="20" t="str">
        <f t="shared" si="1"/>
        <v>S010004-02-00-011-01</v>
      </c>
      <c r="C24" s="18">
        <v>22</v>
      </c>
      <c r="D24" s="24" t="s">
        <v>140</v>
      </c>
      <c r="E24" s="78"/>
      <c r="F24" s="28"/>
      <c r="G24" s="31" t="s">
        <v>49</v>
      </c>
      <c r="H24" s="29" t="s">
        <v>12</v>
      </c>
      <c r="I24" s="24"/>
      <c r="J24" s="23" t="s">
        <v>128</v>
      </c>
      <c r="K24" s="12" t="s">
        <v>243</v>
      </c>
      <c r="L24" s="12"/>
      <c r="M24" s="21"/>
    </row>
    <row r="25" spans="1:13">
      <c r="A25" s="12">
        <v>24</v>
      </c>
      <c r="B25" s="20" t="str">
        <f>CONCATENATE(D25,IF(H25="点击","-01",IF(H25="按下回车键","-02",IF(H25="加载","-03",IF(H25="局部刷新","-04",IF(H25="拖拽","-05","-00"))))))</f>
        <v>S010004-02-00-012-01</v>
      </c>
      <c r="C25" s="18">
        <v>23</v>
      </c>
      <c r="D25" s="24" t="s">
        <v>141</v>
      </c>
      <c r="E25" s="78"/>
      <c r="F25" s="28"/>
      <c r="G25" s="31" t="s">
        <v>50</v>
      </c>
      <c r="H25" s="29" t="s">
        <v>12</v>
      </c>
      <c r="I25" s="24"/>
      <c r="J25" s="23" t="s">
        <v>128</v>
      </c>
      <c r="K25" s="12" t="s">
        <v>243</v>
      </c>
      <c r="L25" s="12"/>
      <c r="M25" s="21"/>
    </row>
    <row r="26" spans="1:13">
      <c r="A26" s="12">
        <v>25</v>
      </c>
      <c r="B26" s="20" t="str">
        <f t="shared" si="0"/>
        <v>S010004-02-00-013-01</v>
      </c>
      <c r="C26" s="18">
        <v>24</v>
      </c>
      <c r="D26" s="24" t="s">
        <v>142</v>
      </c>
      <c r="E26" s="79"/>
      <c r="F26" s="28"/>
      <c r="G26" s="31" t="s">
        <v>28</v>
      </c>
      <c r="H26" s="29" t="s">
        <v>12</v>
      </c>
      <c r="I26" s="24"/>
      <c r="J26" s="23" t="s">
        <v>128</v>
      </c>
      <c r="K26" s="12" t="s">
        <v>243</v>
      </c>
      <c r="L26" s="12"/>
      <c r="M26" s="21"/>
    </row>
    <row r="27" spans="1:13">
      <c r="A27" s="12">
        <v>26</v>
      </c>
      <c r="B27" s="20" t="str">
        <f t="shared" si="0"/>
        <v>S010004-02-00-014-01</v>
      </c>
      <c r="C27" s="18">
        <v>25</v>
      </c>
      <c r="D27" s="24" t="s">
        <v>411</v>
      </c>
      <c r="E27" s="61"/>
      <c r="F27" s="28"/>
      <c r="G27" s="31" t="s">
        <v>408</v>
      </c>
      <c r="H27" s="29" t="s">
        <v>410</v>
      </c>
      <c r="I27" s="24"/>
      <c r="J27" s="23" t="s">
        <v>128</v>
      </c>
      <c r="K27" s="12" t="s">
        <v>243</v>
      </c>
      <c r="L27" s="12"/>
      <c r="M27" s="21"/>
    </row>
    <row r="28" spans="1:13">
      <c r="A28" s="12">
        <v>27</v>
      </c>
      <c r="B28" s="20" t="str">
        <f t="shared" si="0"/>
        <v>S010004-02-00-015-01</v>
      </c>
      <c r="C28" s="18">
        <v>26</v>
      </c>
      <c r="D28" s="24" t="s">
        <v>412</v>
      </c>
      <c r="E28" s="61"/>
      <c r="F28" s="28"/>
      <c r="G28" s="31" t="s">
        <v>409</v>
      </c>
      <c r="H28" s="29" t="s">
        <v>398</v>
      </c>
      <c r="I28" s="24"/>
      <c r="J28" s="23" t="s">
        <v>128</v>
      </c>
      <c r="K28" s="12" t="s">
        <v>243</v>
      </c>
      <c r="L28" s="12"/>
      <c r="M28" s="21"/>
    </row>
    <row r="29" spans="1:13">
      <c r="A29" s="12">
        <v>28</v>
      </c>
      <c r="B29" s="20" t="str">
        <f t="shared" si="0"/>
        <v>S010004-03-00-001-01</v>
      </c>
      <c r="C29" s="18">
        <v>27</v>
      </c>
      <c r="D29" s="24" t="s">
        <v>143</v>
      </c>
      <c r="E29" s="60" t="s">
        <v>29</v>
      </c>
      <c r="F29" s="28"/>
      <c r="G29" s="31" t="s">
        <v>30</v>
      </c>
      <c r="H29" s="29" t="s">
        <v>12</v>
      </c>
      <c r="I29" s="24"/>
      <c r="J29" s="23" t="s">
        <v>128</v>
      </c>
      <c r="K29" s="12" t="s">
        <v>243</v>
      </c>
      <c r="L29" s="12"/>
      <c r="M29" s="21"/>
    </row>
    <row r="30" spans="1:13">
      <c r="A30" s="12">
        <v>29</v>
      </c>
      <c r="B30" s="20" t="str">
        <f t="shared" si="0"/>
        <v>S010004-03-00-002-01</v>
      </c>
      <c r="C30" s="18">
        <v>28</v>
      </c>
      <c r="D30" s="26" t="s">
        <v>144</v>
      </c>
      <c r="E30" s="61"/>
      <c r="F30" s="28"/>
      <c r="G30" s="73" t="s">
        <v>31</v>
      </c>
      <c r="H30" s="29" t="s">
        <v>12</v>
      </c>
      <c r="I30" s="24"/>
      <c r="J30" s="23" t="s">
        <v>128</v>
      </c>
      <c r="K30" s="12" t="s">
        <v>243</v>
      </c>
      <c r="L30" s="12"/>
      <c r="M30" s="21"/>
    </row>
    <row r="31" spans="1:13">
      <c r="A31" s="12">
        <v>30</v>
      </c>
      <c r="B31" s="20" t="str">
        <f t="shared" si="0"/>
        <v>S010004-03-00-002-04</v>
      </c>
      <c r="C31" s="18">
        <v>29</v>
      </c>
      <c r="D31" s="26" t="s">
        <v>144</v>
      </c>
      <c r="E31" s="62"/>
      <c r="F31" s="32"/>
      <c r="G31" s="74"/>
      <c r="H31" s="29" t="s">
        <v>26</v>
      </c>
      <c r="I31" s="24"/>
      <c r="J31" s="23" t="s">
        <v>163</v>
      </c>
      <c r="K31" s="12" t="s">
        <v>243</v>
      </c>
      <c r="L31" s="12"/>
      <c r="M31" s="21"/>
    </row>
    <row r="32" spans="1:13">
      <c r="A32" s="12">
        <v>31</v>
      </c>
      <c r="B32" s="20" t="str">
        <f t="shared" si="0"/>
        <v>S010004-04-00-001-01</v>
      </c>
      <c r="C32" s="18">
        <v>30</v>
      </c>
      <c r="D32" s="24" t="s">
        <v>145</v>
      </c>
      <c r="E32" s="60" t="s">
        <v>32</v>
      </c>
      <c r="F32" s="28"/>
      <c r="G32" s="31" t="s">
        <v>30</v>
      </c>
      <c r="H32" s="29" t="s">
        <v>12</v>
      </c>
      <c r="I32" s="24"/>
      <c r="J32" s="23" t="s">
        <v>128</v>
      </c>
      <c r="K32" s="12" t="s">
        <v>243</v>
      </c>
      <c r="L32" s="12"/>
      <c r="M32" s="21"/>
    </row>
    <row r="33" spans="1:13">
      <c r="A33" s="12">
        <v>32</v>
      </c>
      <c r="B33" s="20" t="str">
        <f t="shared" si="0"/>
        <v>S010004-04-00-002-01</v>
      </c>
      <c r="C33" s="18">
        <v>31</v>
      </c>
      <c r="D33" s="26" t="s">
        <v>146</v>
      </c>
      <c r="E33" s="61"/>
      <c r="F33" s="28"/>
      <c r="G33" s="73" t="s">
        <v>33</v>
      </c>
      <c r="H33" s="29" t="s">
        <v>12</v>
      </c>
      <c r="I33" s="24"/>
      <c r="J33" s="23" t="s">
        <v>128</v>
      </c>
      <c r="K33" s="12" t="s">
        <v>243</v>
      </c>
      <c r="L33" s="12"/>
      <c r="M33" s="21"/>
    </row>
    <row r="34" spans="1:13">
      <c r="A34" s="12">
        <v>33</v>
      </c>
      <c r="B34" s="20" t="str">
        <f t="shared" si="0"/>
        <v>S010004-04-00-002-04</v>
      </c>
      <c r="C34" s="18">
        <v>32</v>
      </c>
      <c r="D34" s="26" t="s">
        <v>146</v>
      </c>
      <c r="E34" s="62"/>
      <c r="F34" s="32"/>
      <c r="G34" s="74"/>
      <c r="H34" s="29" t="s">
        <v>26</v>
      </c>
      <c r="I34" s="24"/>
      <c r="J34" s="23" t="s">
        <v>128</v>
      </c>
      <c r="K34" s="12" t="s">
        <v>243</v>
      </c>
      <c r="L34" s="12"/>
      <c r="M34" s="21"/>
    </row>
    <row r="35" spans="1:13">
      <c r="A35" s="12">
        <v>34</v>
      </c>
      <c r="B35" s="20" t="str">
        <f t="shared" si="0"/>
        <v>S010004-05-00-001-01</v>
      </c>
      <c r="C35" s="18">
        <v>33</v>
      </c>
      <c r="D35" s="24" t="s">
        <v>147</v>
      </c>
      <c r="E35" s="77" t="s">
        <v>34</v>
      </c>
      <c r="F35" s="28"/>
      <c r="G35" s="31" t="s">
        <v>35</v>
      </c>
      <c r="H35" s="29" t="s">
        <v>12</v>
      </c>
      <c r="I35" s="24"/>
      <c r="J35" s="23" t="s">
        <v>128</v>
      </c>
      <c r="K35" s="12" t="s">
        <v>243</v>
      </c>
      <c r="L35" s="12"/>
      <c r="M35" s="21"/>
    </row>
    <row r="36" spans="1:13">
      <c r="A36" s="12">
        <v>35</v>
      </c>
      <c r="B36" s="20" t="str">
        <f t="shared" si="0"/>
        <v>S010004-05-00-002-01</v>
      </c>
      <c r="C36" s="18">
        <v>34</v>
      </c>
      <c r="D36" s="24" t="s">
        <v>148</v>
      </c>
      <c r="E36" s="78"/>
      <c r="F36" s="28"/>
      <c r="G36" s="31" t="s">
        <v>36</v>
      </c>
      <c r="H36" s="29" t="s">
        <v>12</v>
      </c>
      <c r="I36" s="24"/>
      <c r="J36" s="23" t="s">
        <v>128</v>
      </c>
      <c r="K36" s="12" t="s">
        <v>243</v>
      </c>
      <c r="L36" s="12"/>
      <c r="M36" s="21"/>
    </row>
    <row r="37" spans="1:13">
      <c r="A37" s="12">
        <v>36</v>
      </c>
      <c r="B37" s="20" t="str">
        <f t="shared" si="0"/>
        <v>S010004-05-00-003-01</v>
      </c>
      <c r="C37" s="18">
        <v>35</v>
      </c>
      <c r="D37" s="24" t="s">
        <v>149</v>
      </c>
      <c r="E37" s="78"/>
      <c r="F37" s="28"/>
      <c r="G37" s="31" t="s">
        <v>37</v>
      </c>
      <c r="H37" s="29" t="s">
        <v>12</v>
      </c>
      <c r="I37" s="24"/>
      <c r="J37" s="23" t="s">
        <v>128</v>
      </c>
      <c r="K37" s="12" t="s">
        <v>243</v>
      </c>
      <c r="L37" s="12"/>
      <c r="M37" s="21"/>
    </row>
    <row r="38" spans="1:13">
      <c r="A38" s="12">
        <v>37</v>
      </c>
      <c r="B38" s="20" t="str">
        <f t="shared" si="0"/>
        <v>S010004-05-00-004-01</v>
      </c>
      <c r="C38" s="18">
        <v>36</v>
      </c>
      <c r="D38" s="24" t="s">
        <v>150</v>
      </c>
      <c r="E38" s="78"/>
      <c r="F38" s="28"/>
      <c r="G38" s="31" t="s">
        <v>38</v>
      </c>
      <c r="H38" s="29" t="s">
        <v>12</v>
      </c>
      <c r="I38" s="24"/>
      <c r="J38" s="23" t="s">
        <v>128</v>
      </c>
      <c r="K38" s="12" t="s">
        <v>243</v>
      </c>
      <c r="L38" s="12"/>
      <c r="M38" s="21"/>
    </row>
    <row r="39" spans="1:13">
      <c r="A39" s="12">
        <v>38</v>
      </c>
      <c r="B39" s="20" t="str">
        <f t="shared" si="0"/>
        <v>S010044-06-00-001-01</v>
      </c>
      <c r="C39" s="18">
        <v>37</v>
      </c>
      <c r="D39" s="24" t="s">
        <v>151</v>
      </c>
      <c r="E39" s="79"/>
      <c r="F39" s="24"/>
      <c r="G39" s="31" t="s">
        <v>485</v>
      </c>
      <c r="H39" s="29" t="s">
        <v>12</v>
      </c>
      <c r="I39" s="24"/>
      <c r="J39" s="23"/>
      <c r="K39" s="12" t="s">
        <v>243</v>
      </c>
      <c r="L39" s="12" t="s">
        <v>51</v>
      </c>
      <c r="M39" s="21"/>
    </row>
    <row r="40" spans="1:13">
      <c r="A40" s="12">
        <v>39</v>
      </c>
      <c r="B40" s="63"/>
      <c r="C40" s="64"/>
      <c r="D40" s="63"/>
      <c r="E40" s="65"/>
      <c r="F40" s="63"/>
      <c r="G40" s="63"/>
      <c r="H40" s="66"/>
      <c r="I40" s="63"/>
      <c r="J40" s="63"/>
      <c r="K40" s="63"/>
      <c r="L40" s="63"/>
    </row>
    <row r="41" spans="1:13">
      <c r="A41" s="5"/>
      <c r="B41" s="10"/>
      <c r="C41" s="11"/>
      <c r="D41" s="10"/>
      <c r="E41" s="37"/>
      <c r="F41" s="10"/>
      <c r="G41" s="10"/>
      <c r="H41" s="9"/>
      <c r="I41" s="10"/>
      <c r="J41" s="10"/>
      <c r="K41" s="10"/>
      <c r="L41" s="10"/>
    </row>
    <row r="42" spans="1:13">
      <c r="A42" s="5"/>
      <c r="B42" s="10"/>
      <c r="C42" s="11"/>
      <c r="D42" s="10"/>
      <c r="E42" s="37"/>
      <c r="F42" s="10"/>
      <c r="G42" s="10"/>
      <c r="H42" s="9"/>
      <c r="I42" s="10"/>
      <c r="J42" s="10"/>
      <c r="K42" s="10"/>
      <c r="L42" s="10"/>
    </row>
  </sheetData>
  <mergeCells count="5">
    <mergeCell ref="G30:G31"/>
    <mergeCell ref="G33:G34"/>
    <mergeCell ref="C12:C13"/>
    <mergeCell ref="E14:E26"/>
    <mergeCell ref="E35:E3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51" sqref="D51"/>
    </sheetView>
  </sheetViews>
  <sheetFormatPr baseColWidth="10" defaultColWidth="8.83203125" defaultRowHeight="14" x14ac:dyDescent="0"/>
  <cols>
    <col min="1" max="1" width="6.83203125" style="33" bestFit="1" customWidth="1"/>
    <col min="2" max="2" width="25.6640625" bestFit="1" customWidth="1"/>
    <col min="3" max="3" width="6.83203125" style="33" bestFit="1" customWidth="1"/>
    <col min="4" max="4" width="22" bestFit="1" customWidth="1"/>
    <col min="5" max="6" width="9.6640625" bestFit="1" customWidth="1"/>
    <col min="7" max="7" width="24.5" bestFit="1" customWidth="1"/>
    <col min="8" max="8" width="9.6640625" bestFit="1" customWidth="1"/>
    <col min="9" max="9" width="10" bestFit="1" customWidth="1"/>
    <col min="10" max="10" width="9.6640625" bestFit="1" customWidth="1"/>
    <col min="11" max="11" width="14.1640625" bestFit="1" customWidth="1"/>
  </cols>
  <sheetData>
    <row r="1" spans="1:12">
      <c r="A1" s="1" t="s">
        <v>77</v>
      </c>
      <c r="B1" s="1" t="s">
        <v>53</v>
      </c>
      <c r="C1" s="2" t="s">
        <v>54</v>
      </c>
      <c r="D1" s="1" t="s">
        <v>55</v>
      </c>
      <c r="E1" s="2" t="s">
        <v>56</v>
      </c>
      <c r="F1" s="1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</row>
    <row r="2" spans="1:12" s="6" customFormat="1">
      <c r="A2" s="34">
        <v>1</v>
      </c>
      <c r="B2" s="35" t="str">
        <f t="shared" ref="B2:B8" si="0">CONCATENATE(D2,IF(H2="点击","-01",IF(H2="按下回车键","-02",IF(H2="加载","-03",IF(H2="局部刷新","-04",IF(H2="拖拽","-01","-00"))))))</f>
        <v>S020001-00-00-000-03</v>
      </c>
      <c r="C2" s="34">
        <v>1</v>
      </c>
      <c r="D2" s="35" t="s">
        <v>153</v>
      </c>
      <c r="E2" s="80" t="s">
        <v>78</v>
      </c>
      <c r="F2" s="35"/>
      <c r="G2" s="35" t="s">
        <v>72</v>
      </c>
      <c r="H2" s="35" t="s">
        <v>66</v>
      </c>
      <c r="I2" s="35"/>
      <c r="J2" s="35" t="s">
        <v>154</v>
      </c>
      <c r="K2" s="12" t="s">
        <v>243</v>
      </c>
      <c r="L2" s="16"/>
    </row>
    <row r="3" spans="1:12" s="6" customFormat="1">
      <c r="A3" s="34">
        <v>2</v>
      </c>
      <c r="B3" s="35" t="str">
        <f t="shared" si="0"/>
        <v>S020001-00-00-001-03</v>
      </c>
      <c r="C3" s="34">
        <v>2</v>
      </c>
      <c r="D3" s="35" t="s">
        <v>155</v>
      </c>
      <c r="E3" s="80"/>
      <c r="F3" s="35"/>
      <c r="G3" s="35" t="s">
        <v>73</v>
      </c>
      <c r="H3" s="35" t="s">
        <v>66</v>
      </c>
      <c r="I3" s="35"/>
      <c r="J3" s="35" t="s">
        <v>154</v>
      </c>
      <c r="K3" s="12" t="s">
        <v>243</v>
      </c>
      <c r="L3" s="16"/>
    </row>
    <row r="4" spans="1:12" s="6" customFormat="1">
      <c r="A4" s="34">
        <v>3</v>
      </c>
      <c r="B4" s="35" t="str">
        <f t="shared" si="0"/>
        <v>S020001-00-00-002-03</v>
      </c>
      <c r="C4" s="34">
        <v>3</v>
      </c>
      <c r="D4" s="35" t="s">
        <v>156</v>
      </c>
      <c r="E4" s="80"/>
      <c r="F4" s="35"/>
      <c r="G4" s="35" t="s">
        <v>74</v>
      </c>
      <c r="H4" s="35" t="s">
        <v>66</v>
      </c>
      <c r="I4" s="35"/>
      <c r="J4" s="35" t="s">
        <v>154</v>
      </c>
      <c r="K4" s="12" t="s">
        <v>243</v>
      </c>
      <c r="L4" s="16"/>
    </row>
    <row r="5" spans="1:12" s="6" customFormat="1">
      <c r="A5" s="34">
        <v>4</v>
      </c>
      <c r="B5" s="35" t="str">
        <f t="shared" si="0"/>
        <v>S020001-00-00-003-03</v>
      </c>
      <c r="C5" s="34">
        <v>4</v>
      </c>
      <c r="D5" s="35" t="s">
        <v>157</v>
      </c>
      <c r="E5" s="80"/>
      <c r="F5" s="35"/>
      <c r="G5" s="39" t="s">
        <v>85</v>
      </c>
      <c r="H5" s="35" t="s">
        <v>66</v>
      </c>
      <c r="I5" s="35"/>
      <c r="J5" s="35" t="s">
        <v>154</v>
      </c>
      <c r="K5" s="12" t="s">
        <v>243</v>
      </c>
      <c r="L5" s="16"/>
    </row>
    <row r="6" spans="1:12">
      <c r="A6" s="34">
        <v>5</v>
      </c>
      <c r="B6" s="35" t="str">
        <f t="shared" si="0"/>
        <v>S020002-01-00-000-01</v>
      </c>
      <c r="C6" s="34">
        <v>5</v>
      </c>
      <c r="D6" s="35" t="s">
        <v>158</v>
      </c>
      <c r="E6" s="81" t="s">
        <v>79</v>
      </c>
      <c r="F6" s="39"/>
      <c r="G6" s="39" t="s">
        <v>80</v>
      </c>
      <c r="H6" s="35" t="s">
        <v>82</v>
      </c>
      <c r="I6" s="35"/>
      <c r="J6" s="35" t="s">
        <v>159</v>
      </c>
      <c r="K6" s="12" t="s">
        <v>243</v>
      </c>
    </row>
    <row r="7" spans="1:12">
      <c r="A7" s="34">
        <v>6</v>
      </c>
      <c r="B7" s="35" t="str">
        <f t="shared" si="0"/>
        <v>S020002-01-00-001-01</v>
      </c>
      <c r="C7" s="34">
        <v>6</v>
      </c>
      <c r="D7" s="35" t="s">
        <v>160</v>
      </c>
      <c r="E7" s="82"/>
      <c r="F7" s="39"/>
      <c r="G7" s="39" t="s">
        <v>81</v>
      </c>
      <c r="H7" s="35" t="s">
        <v>25</v>
      </c>
      <c r="I7" s="35"/>
      <c r="J7" s="35" t="s">
        <v>159</v>
      </c>
      <c r="K7" s="12" t="s">
        <v>243</v>
      </c>
    </row>
    <row r="8" spans="1:12" ht="28">
      <c r="A8" s="34">
        <v>7</v>
      </c>
      <c r="B8" s="35" t="str">
        <f t="shared" si="0"/>
        <v>S020003-02-00-000-01</v>
      </c>
      <c r="C8" s="34">
        <v>7</v>
      </c>
      <c r="D8" s="35" t="s">
        <v>161</v>
      </c>
      <c r="E8" s="40" t="s">
        <v>84</v>
      </c>
      <c r="F8" s="39"/>
      <c r="G8" s="39" t="s">
        <v>86</v>
      </c>
      <c r="H8" s="35" t="s">
        <v>25</v>
      </c>
      <c r="I8" s="35"/>
      <c r="J8" s="35" t="s">
        <v>162</v>
      </c>
      <c r="K8" s="12" t="s">
        <v>243</v>
      </c>
    </row>
  </sheetData>
  <mergeCells count="2">
    <mergeCell ref="E2:E5"/>
    <mergeCell ref="E6:E7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5" zoomScaleNormal="115" zoomScalePageLayoutView="115" workbookViewId="0">
      <selection activeCell="E24" sqref="E24"/>
    </sheetView>
  </sheetViews>
  <sheetFormatPr baseColWidth="10" defaultColWidth="8.83203125" defaultRowHeight="14" x14ac:dyDescent="0"/>
  <cols>
    <col min="1" max="1" width="6.83203125" style="33" bestFit="1" customWidth="1"/>
    <col min="2" max="2" width="25.6640625" bestFit="1" customWidth="1"/>
    <col min="3" max="3" width="6.83203125" style="33" bestFit="1" customWidth="1"/>
    <col min="4" max="4" width="22" bestFit="1" customWidth="1"/>
    <col min="5" max="6" width="9.6640625" bestFit="1" customWidth="1"/>
    <col min="7" max="7" width="30.6640625" customWidth="1"/>
    <col min="8" max="8" width="9.6640625" bestFit="1" customWidth="1"/>
    <col min="9" max="9" width="10" bestFit="1" customWidth="1"/>
    <col min="10" max="10" width="9.6640625" bestFit="1" customWidth="1"/>
    <col min="11" max="11" width="14.1640625" bestFit="1" customWidth="1"/>
  </cols>
  <sheetData>
    <row r="1" spans="1:12">
      <c r="A1" s="1" t="s">
        <v>52</v>
      </c>
      <c r="B1" s="1" t="s">
        <v>53</v>
      </c>
      <c r="C1" s="2" t="s">
        <v>54</v>
      </c>
      <c r="D1" s="1" t="s">
        <v>55</v>
      </c>
      <c r="E1" s="2" t="s">
        <v>56</v>
      </c>
      <c r="F1" s="1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</row>
    <row r="2" spans="1:12" s="6" customFormat="1">
      <c r="A2" s="34">
        <v>1</v>
      </c>
      <c r="B2" s="35" t="str">
        <f>CONCATENATE(D2,IF(H2="点击","-01",IF(H2="按下回车键","-02",IF(H2="加载","-03",IF(H2="局部刷新","-04",IF(H2="拖拽","-05","-00"))))))</f>
        <v>S030001-00-00-000-03</v>
      </c>
      <c r="C2" s="34">
        <v>1</v>
      </c>
      <c r="D2" s="35" t="s">
        <v>259</v>
      </c>
      <c r="E2" s="35"/>
      <c r="F2" s="35"/>
      <c r="G2" s="35" t="s">
        <v>89</v>
      </c>
      <c r="H2" s="35" t="s">
        <v>63</v>
      </c>
      <c r="I2" s="35"/>
      <c r="J2" s="35" t="s">
        <v>260</v>
      </c>
      <c r="K2" s="12" t="s">
        <v>243</v>
      </c>
      <c r="L2" s="16" t="s">
        <v>64</v>
      </c>
    </row>
    <row r="3" spans="1:12">
      <c r="A3" s="34">
        <v>2</v>
      </c>
      <c r="B3" s="35" t="str">
        <f t="shared" ref="B3:B21" si="0">CONCATENATE(D3,IF(H3="点击","-01",IF(H3="按下回车键","-02",IF(H3="加载","-03",IF(H3="局部刷新","-04",IF(H3="拖拽","-05","-00"))))))</f>
        <v>S030001-00-00-001-03</v>
      </c>
      <c r="C3" s="34">
        <v>2</v>
      </c>
      <c r="D3" s="35" t="s">
        <v>261</v>
      </c>
      <c r="E3" s="35"/>
      <c r="F3" s="35"/>
      <c r="G3" s="35" t="s">
        <v>90</v>
      </c>
      <c r="H3" s="35" t="s">
        <v>63</v>
      </c>
      <c r="I3" s="35"/>
      <c r="J3" s="35" t="s">
        <v>260</v>
      </c>
      <c r="K3" s="12" t="s">
        <v>243</v>
      </c>
      <c r="L3" s="16"/>
    </row>
    <row r="4" spans="1:12">
      <c r="A4" s="34">
        <v>3</v>
      </c>
      <c r="B4" s="35" t="str">
        <f t="shared" si="0"/>
        <v>S030001-00-00-002-03</v>
      </c>
      <c r="C4" s="34">
        <v>3</v>
      </c>
      <c r="D4" s="35" t="s">
        <v>288</v>
      </c>
      <c r="E4" s="35"/>
      <c r="F4" s="35"/>
      <c r="G4" s="35" t="s">
        <v>95</v>
      </c>
      <c r="H4" s="35" t="s">
        <v>63</v>
      </c>
      <c r="I4" s="35"/>
      <c r="J4" s="35" t="s">
        <v>260</v>
      </c>
      <c r="K4" s="12" t="s">
        <v>243</v>
      </c>
      <c r="L4" s="16"/>
    </row>
    <row r="5" spans="1:12">
      <c r="A5" s="34">
        <v>4</v>
      </c>
      <c r="B5" s="35" t="str">
        <f t="shared" si="0"/>
        <v>S030001-01-00-000-03</v>
      </c>
      <c r="C5" s="34">
        <v>4</v>
      </c>
      <c r="D5" s="35" t="s">
        <v>299</v>
      </c>
      <c r="E5" s="35"/>
      <c r="F5" s="35"/>
      <c r="G5" s="35" t="s">
        <v>284</v>
      </c>
      <c r="H5" s="35" t="s">
        <v>63</v>
      </c>
      <c r="I5" s="35"/>
      <c r="J5" s="35" t="s">
        <v>260</v>
      </c>
      <c r="K5" s="12" t="s">
        <v>243</v>
      </c>
      <c r="L5" s="16"/>
    </row>
    <row r="6" spans="1:12">
      <c r="A6" s="34">
        <v>5</v>
      </c>
      <c r="B6" s="35" t="str">
        <f t="shared" si="0"/>
        <v>S030001-02-00-000-01</v>
      </c>
      <c r="C6" s="34">
        <v>5</v>
      </c>
      <c r="D6" s="35" t="s">
        <v>300</v>
      </c>
      <c r="E6" s="35"/>
      <c r="F6" s="35"/>
      <c r="G6" s="35" t="s">
        <v>285</v>
      </c>
      <c r="H6" s="35" t="s">
        <v>286</v>
      </c>
      <c r="I6" s="35"/>
      <c r="J6" s="35" t="s">
        <v>260</v>
      </c>
      <c r="K6" s="12" t="s">
        <v>243</v>
      </c>
      <c r="L6" s="16"/>
    </row>
    <row r="7" spans="1:12">
      <c r="A7" s="34">
        <v>6</v>
      </c>
      <c r="B7" s="35" t="str">
        <f t="shared" si="0"/>
        <v>S030001-02-00-001-01</v>
      </c>
      <c r="C7" s="34">
        <v>6</v>
      </c>
      <c r="D7" s="35" t="s">
        <v>301</v>
      </c>
      <c r="E7" s="35"/>
      <c r="F7" s="35"/>
      <c r="G7" s="35" t="s">
        <v>87</v>
      </c>
      <c r="H7" s="35" t="s">
        <v>286</v>
      </c>
      <c r="I7" s="35"/>
      <c r="J7" s="35" t="s">
        <v>260</v>
      </c>
      <c r="K7" s="12" t="s">
        <v>243</v>
      </c>
      <c r="L7" s="16"/>
    </row>
    <row r="8" spans="1:12">
      <c r="A8" s="34">
        <v>7</v>
      </c>
      <c r="B8" s="35" t="str">
        <f t="shared" ref="B8:B10" si="1">CONCATENATE(D8,IF(H8="点击","-01",IF(H8="按下回车键","-02",IF(H8="加载","-03",IF(H8="局部刷新","-04",IF(H8="拖拽","-05","-00"))))))</f>
        <v>S030001-02-00-002-01</v>
      </c>
      <c r="C8" s="34">
        <v>7</v>
      </c>
      <c r="D8" s="35" t="s">
        <v>302</v>
      </c>
      <c r="E8" s="35"/>
      <c r="F8" s="35"/>
      <c r="G8" s="35" t="s">
        <v>88</v>
      </c>
      <c r="H8" s="35" t="s">
        <v>286</v>
      </c>
      <c r="I8" s="35"/>
      <c r="J8" s="35" t="s">
        <v>260</v>
      </c>
      <c r="K8" s="12" t="s">
        <v>243</v>
      </c>
      <c r="L8" s="16"/>
    </row>
    <row r="9" spans="1:12">
      <c r="A9" s="34">
        <v>8</v>
      </c>
      <c r="B9" s="35" t="str">
        <f t="shared" si="1"/>
        <v>S030001-02-00-003-03</v>
      </c>
      <c r="C9" s="34">
        <v>8</v>
      </c>
      <c r="D9" s="35" t="s">
        <v>287</v>
      </c>
      <c r="E9" s="35"/>
      <c r="F9" s="35"/>
      <c r="G9" s="35" t="s">
        <v>97</v>
      </c>
      <c r="H9" s="35" t="s">
        <v>290</v>
      </c>
      <c r="I9" s="35"/>
      <c r="J9" s="35" t="s">
        <v>260</v>
      </c>
      <c r="K9" s="12" t="s">
        <v>243</v>
      </c>
      <c r="L9" s="16"/>
    </row>
    <row r="10" spans="1:12">
      <c r="A10" s="34">
        <v>9</v>
      </c>
      <c r="B10" s="35" t="str">
        <f t="shared" si="1"/>
        <v>S030001-02-00-004-01</v>
      </c>
      <c r="C10" s="34">
        <v>9</v>
      </c>
      <c r="D10" s="35" t="s">
        <v>289</v>
      </c>
      <c r="E10" s="35"/>
      <c r="F10" s="35"/>
      <c r="G10" s="35" t="s">
        <v>92</v>
      </c>
      <c r="H10" s="35" t="s">
        <v>286</v>
      </c>
      <c r="I10" s="35"/>
      <c r="J10" s="35" t="s">
        <v>260</v>
      </c>
      <c r="K10" s="12" t="s">
        <v>243</v>
      </c>
      <c r="L10" s="16"/>
    </row>
    <row r="11" spans="1:12">
      <c r="A11" s="34">
        <v>5</v>
      </c>
      <c r="B11" s="35" t="str">
        <f t="shared" si="0"/>
        <v>S030001-03-00-000-01</v>
      </c>
      <c r="C11" s="34">
        <v>5</v>
      </c>
      <c r="D11" s="35" t="s">
        <v>303</v>
      </c>
      <c r="E11" s="35"/>
      <c r="F11" s="35"/>
      <c r="G11" s="35" t="s">
        <v>67</v>
      </c>
      <c r="H11" s="35" t="s">
        <v>65</v>
      </c>
      <c r="I11" s="35"/>
      <c r="J11" s="35" t="s">
        <v>260</v>
      </c>
      <c r="K11" s="12" t="s">
        <v>243</v>
      </c>
      <c r="L11" s="16"/>
    </row>
    <row r="12" spans="1:12">
      <c r="A12" s="34">
        <v>6</v>
      </c>
      <c r="B12" s="35" t="str">
        <f>CONCATENATE(D3,IF(H3="点击","-01",IF(H3="按下回车键","-02",IF(H3="加载","-03",IF(H3="局部刷新","-04",IF(H3="拖拽","-05","-00"))))))</f>
        <v>S030001-00-00-001-03</v>
      </c>
      <c r="C12" s="34">
        <v>6</v>
      </c>
      <c r="D12" s="35" t="s">
        <v>304</v>
      </c>
      <c r="E12" s="35"/>
      <c r="F12" s="35"/>
      <c r="G12" s="35" t="s">
        <v>93</v>
      </c>
      <c r="H12" s="35" t="s">
        <v>65</v>
      </c>
      <c r="I12" s="35"/>
      <c r="J12" s="35" t="s">
        <v>260</v>
      </c>
      <c r="K12" s="12" t="s">
        <v>243</v>
      </c>
      <c r="L12" s="16"/>
    </row>
    <row r="13" spans="1:12">
      <c r="A13" s="34">
        <v>7</v>
      </c>
      <c r="B13" s="35" t="str">
        <f>CONCATENATE(D4,IF(H4="点击","-01",IF(H4="按下回车键","-02",IF(H4="加载","-03",IF(H4="局部刷新","-04",IF(H4="拖拽","-05","-00"))))))</f>
        <v>S030001-00-00-002-03</v>
      </c>
      <c r="C13" s="34">
        <v>7</v>
      </c>
      <c r="D13" s="35" t="s">
        <v>305</v>
      </c>
      <c r="E13" s="35"/>
      <c r="F13" s="35"/>
      <c r="G13" s="35" t="s">
        <v>100</v>
      </c>
      <c r="H13" s="35" t="s">
        <v>65</v>
      </c>
      <c r="I13" s="35"/>
      <c r="J13" s="35" t="s">
        <v>260</v>
      </c>
      <c r="K13" s="12" t="s">
        <v>243</v>
      </c>
      <c r="L13" s="16"/>
    </row>
    <row r="14" spans="1:12">
      <c r="A14" s="34">
        <v>6</v>
      </c>
      <c r="B14" s="35" t="str">
        <f t="shared" si="0"/>
        <v>S030001-03-00-003-03</v>
      </c>
      <c r="C14" s="34">
        <v>6</v>
      </c>
      <c r="D14" s="35" t="s">
        <v>306</v>
      </c>
      <c r="E14" s="35"/>
      <c r="F14" s="35"/>
      <c r="G14" s="35" t="s">
        <v>101</v>
      </c>
      <c r="H14" s="35" t="s">
        <v>91</v>
      </c>
      <c r="I14" s="35"/>
      <c r="J14" s="35" t="s">
        <v>260</v>
      </c>
      <c r="K14" s="12" t="s">
        <v>243</v>
      </c>
      <c r="L14" s="16"/>
    </row>
    <row r="15" spans="1:12" s="6" customFormat="1">
      <c r="A15" s="34">
        <v>13</v>
      </c>
      <c r="B15" s="35" t="str">
        <f t="shared" si="0"/>
        <v>S030002-00-00-000-01</v>
      </c>
      <c r="C15" s="34">
        <v>13</v>
      </c>
      <c r="D15" s="35" t="s">
        <v>292</v>
      </c>
      <c r="E15" s="35"/>
      <c r="F15" s="35"/>
      <c r="G15" s="35" t="s">
        <v>98</v>
      </c>
      <c r="H15" s="35" t="s">
        <v>65</v>
      </c>
      <c r="I15" s="35"/>
      <c r="J15" s="35" t="s">
        <v>291</v>
      </c>
      <c r="K15" s="12" t="s">
        <v>243</v>
      </c>
      <c r="L15" s="16" t="s">
        <v>64</v>
      </c>
    </row>
    <row r="16" spans="1:12" s="6" customFormat="1">
      <c r="A16" s="34">
        <v>14</v>
      </c>
      <c r="B16" s="35" t="str">
        <f t="shared" si="0"/>
        <v>S030002-00-00-001-01</v>
      </c>
      <c r="C16" s="34">
        <v>14</v>
      </c>
      <c r="D16" s="35" t="s">
        <v>293</v>
      </c>
      <c r="E16" s="35"/>
      <c r="F16" s="35"/>
      <c r="G16" s="35" t="s">
        <v>99</v>
      </c>
      <c r="H16" s="35" t="s">
        <v>65</v>
      </c>
      <c r="I16" s="35"/>
      <c r="J16" s="35" t="s">
        <v>291</v>
      </c>
      <c r="K16" s="12" t="s">
        <v>243</v>
      </c>
      <c r="L16" s="16"/>
    </row>
    <row r="17" spans="1:12" s="6" customFormat="1">
      <c r="A17" s="34">
        <v>15</v>
      </c>
      <c r="B17" s="35" t="str">
        <f t="shared" si="0"/>
        <v>S030002-00-00-002-01</v>
      </c>
      <c r="C17" s="34">
        <v>15</v>
      </c>
      <c r="D17" s="35" t="s">
        <v>294</v>
      </c>
      <c r="E17" s="35"/>
      <c r="F17" s="35"/>
      <c r="G17" s="35" t="s">
        <v>102</v>
      </c>
      <c r="H17" s="35" t="s">
        <v>65</v>
      </c>
      <c r="I17" s="35"/>
      <c r="J17" s="35" t="s">
        <v>291</v>
      </c>
      <c r="K17" s="12" t="s">
        <v>243</v>
      </c>
      <c r="L17" s="16"/>
    </row>
    <row r="18" spans="1:12" s="6" customFormat="1">
      <c r="A18" s="34">
        <v>16</v>
      </c>
      <c r="B18" s="35" t="str">
        <f t="shared" si="0"/>
        <v>S030002-00-00-003-03</v>
      </c>
      <c r="C18" s="34">
        <v>16</v>
      </c>
      <c r="D18" s="35" t="s">
        <v>295</v>
      </c>
      <c r="E18" s="35"/>
      <c r="F18" s="35"/>
      <c r="G18" s="35" t="s">
        <v>103</v>
      </c>
      <c r="H18" s="35" t="s">
        <v>91</v>
      </c>
      <c r="I18" s="35"/>
      <c r="J18" s="35" t="s">
        <v>291</v>
      </c>
      <c r="K18" s="12" t="s">
        <v>243</v>
      </c>
      <c r="L18" s="16"/>
    </row>
    <row r="19" spans="1:12">
      <c r="A19" s="34">
        <v>12</v>
      </c>
      <c r="B19" s="35" t="str">
        <f t="shared" si="0"/>
        <v>S030001-00-00-013-01</v>
      </c>
      <c r="C19" s="34">
        <v>12</v>
      </c>
      <c r="D19" s="35" t="s">
        <v>296</v>
      </c>
      <c r="E19" s="35"/>
      <c r="F19" s="35"/>
      <c r="G19" s="35" t="s">
        <v>69</v>
      </c>
      <c r="H19" s="35" t="s">
        <v>65</v>
      </c>
      <c r="I19" s="35" t="s">
        <v>68</v>
      </c>
      <c r="J19" s="35" t="s">
        <v>260</v>
      </c>
      <c r="K19" s="12" t="s">
        <v>243</v>
      </c>
      <c r="L19" s="16"/>
    </row>
    <row r="20" spans="1:12">
      <c r="A20" s="34">
        <v>13</v>
      </c>
      <c r="B20" s="35" t="str">
        <f t="shared" si="0"/>
        <v>S030001-00-00-014-01</v>
      </c>
      <c r="C20" s="34">
        <v>13</v>
      </c>
      <c r="D20" s="35" t="s">
        <v>297</v>
      </c>
      <c r="E20" s="35"/>
      <c r="F20" s="35"/>
      <c r="G20" s="35" t="s">
        <v>70</v>
      </c>
      <c r="H20" s="35" t="s">
        <v>65</v>
      </c>
      <c r="I20" s="35" t="s">
        <v>68</v>
      </c>
      <c r="J20" s="35" t="s">
        <v>260</v>
      </c>
      <c r="K20" s="12" t="s">
        <v>243</v>
      </c>
      <c r="L20" s="16"/>
    </row>
    <row r="21" spans="1:12">
      <c r="A21" s="34">
        <v>14</v>
      </c>
      <c r="B21" s="35" t="str">
        <f t="shared" si="0"/>
        <v>S030001-00-00-015-01</v>
      </c>
      <c r="C21" s="34">
        <v>14</v>
      </c>
      <c r="D21" s="35" t="s">
        <v>298</v>
      </c>
      <c r="E21" s="35"/>
      <c r="F21" s="35"/>
      <c r="G21" s="35" t="s">
        <v>71</v>
      </c>
      <c r="H21" s="35" t="s">
        <v>65</v>
      </c>
      <c r="I21" s="35" t="s">
        <v>68</v>
      </c>
      <c r="J21" s="35" t="s">
        <v>260</v>
      </c>
      <c r="K21" s="12" t="s">
        <v>243</v>
      </c>
      <c r="L21" s="1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130" zoomScaleNormal="130" zoomScalePageLayoutView="130" workbookViewId="0">
      <selection activeCell="B23" sqref="B23"/>
    </sheetView>
  </sheetViews>
  <sheetFormatPr baseColWidth="10" defaultColWidth="8.83203125" defaultRowHeight="14" x14ac:dyDescent="0"/>
  <cols>
    <col min="1" max="1" width="6.83203125" style="33" bestFit="1" customWidth="1"/>
    <col min="2" max="2" width="25.6640625" bestFit="1" customWidth="1"/>
    <col min="3" max="3" width="6.83203125" style="33" bestFit="1" customWidth="1"/>
    <col min="4" max="4" width="22" bestFit="1" customWidth="1"/>
    <col min="5" max="6" width="9.6640625" bestFit="1" customWidth="1"/>
    <col min="7" max="7" width="30.6640625" customWidth="1"/>
    <col min="8" max="8" width="9.6640625" bestFit="1" customWidth="1"/>
    <col min="9" max="9" width="10" bestFit="1" customWidth="1"/>
    <col min="10" max="10" width="9.6640625" bestFit="1" customWidth="1"/>
    <col min="11" max="11" width="14.1640625" bestFit="1" customWidth="1"/>
  </cols>
  <sheetData>
    <row r="1" spans="1:12">
      <c r="A1" s="1" t="s">
        <v>52</v>
      </c>
      <c r="B1" s="1" t="s">
        <v>53</v>
      </c>
      <c r="C1" s="2" t="s">
        <v>54</v>
      </c>
      <c r="D1" s="1" t="s">
        <v>55</v>
      </c>
      <c r="E1" s="2" t="s">
        <v>56</v>
      </c>
      <c r="F1" s="1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</row>
    <row r="2" spans="1:12" s="6" customFormat="1">
      <c r="A2" s="34">
        <v>1</v>
      </c>
      <c r="B2" s="35" t="str">
        <f>CONCATENATE(D2,IF(H2="点击","-01",IF(H2="按下回车键","-02",IF(H2="加载","-03",IF(H2="局部刷新","-04",IF(H2="拖拽","-05","-00"))))))</f>
        <v>S030001-00-00-000-03</v>
      </c>
      <c r="C2" s="34">
        <v>1</v>
      </c>
      <c r="D2" s="35" t="s">
        <v>259</v>
      </c>
      <c r="E2" s="35"/>
      <c r="F2" s="35"/>
      <c r="G2" s="35" t="s">
        <v>89</v>
      </c>
      <c r="H2" s="35" t="s">
        <v>63</v>
      </c>
      <c r="I2" s="35"/>
      <c r="J2" s="35" t="s">
        <v>260</v>
      </c>
      <c r="K2" s="12" t="s">
        <v>344</v>
      </c>
      <c r="L2" s="16" t="s">
        <v>64</v>
      </c>
    </row>
    <row r="3" spans="1:12">
      <c r="A3" s="34">
        <v>2</v>
      </c>
      <c r="B3" s="35" t="str">
        <f t="shared" ref="B3:B25" si="0">CONCATENATE(D3,IF(H3="点击","-01",IF(H3="按下回车键","-02",IF(H3="加载","-03",IF(H3="局部刷新","-04",IF(H3="拖拽","-05","-00"))))))</f>
        <v>S030001-00-00-001-01</v>
      </c>
      <c r="C3" s="34">
        <v>2</v>
      </c>
      <c r="D3" s="35" t="s">
        <v>261</v>
      </c>
      <c r="E3" s="35"/>
      <c r="F3" s="35"/>
      <c r="G3" s="35" t="s">
        <v>96</v>
      </c>
      <c r="H3" s="35" t="s">
        <v>65</v>
      </c>
      <c r="I3" s="35"/>
      <c r="J3" s="35" t="s">
        <v>260</v>
      </c>
      <c r="K3" s="12" t="s">
        <v>243</v>
      </c>
      <c r="L3" s="16"/>
    </row>
    <row r="4" spans="1:12">
      <c r="A4" s="34">
        <v>3</v>
      </c>
      <c r="B4" s="35" t="str">
        <f t="shared" si="0"/>
        <v>S030001-00-00-002-01</v>
      </c>
      <c r="C4" s="34">
        <v>3</v>
      </c>
      <c r="D4" s="35" t="s">
        <v>262</v>
      </c>
      <c r="E4" s="35"/>
      <c r="F4" s="35"/>
      <c r="G4" s="35" t="s">
        <v>87</v>
      </c>
      <c r="H4" s="35" t="s">
        <v>65</v>
      </c>
      <c r="I4" s="35"/>
      <c r="J4" s="35" t="s">
        <v>260</v>
      </c>
      <c r="K4" s="12" t="s">
        <v>243</v>
      </c>
      <c r="L4" s="16"/>
    </row>
    <row r="5" spans="1:12">
      <c r="A5" s="34">
        <v>4</v>
      </c>
      <c r="B5" s="35" t="str">
        <f t="shared" ref="B5:B7" si="1">CONCATENATE(D5,IF(H5="点击","-01",IF(H5="按下回车键","-02",IF(H5="加载","-03",IF(H5="局部刷新","-04",IF(H5="拖拽","-05","-00"))))))</f>
        <v>S030001-00-00-003-01</v>
      </c>
      <c r="C5" s="34">
        <v>4</v>
      </c>
      <c r="D5" s="35" t="s">
        <v>263</v>
      </c>
      <c r="E5" s="35"/>
      <c r="F5" s="35"/>
      <c r="G5" s="35" t="s">
        <v>88</v>
      </c>
      <c r="H5" s="35" t="s">
        <v>65</v>
      </c>
      <c r="I5" s="35"/>
      <c r="J5" s="35" t="s">
        <v>260</v>
      </c>
      <c r="K5" s="12" t="s">
        <v>243</v>
      </c>
      <c r="L5" s="16"/>
    </row>
    <row r="6" spans="1:12">
      <c r="A6" s="34">
        <v>5</v>
      </c>
      <c r="B6" s="35" t="str">
        <f t="shared" si="1"/>
        <v>S030001-00-00-004-03</v>
      </c>
      <c r="C6" s="34">
        <v>5</v>
      </c>
      <c r="D6" s="35" t="s">
        <v>264</v>
      </c>
      <c r="E6" s="35"/>
      <c r="F6" s="35"/>
      <c r="G6" s="35" t="s">
        <v>97</v>
      </c>
      <c r="H6" s="35" t="s">
        <v>91</v>
      </c>
      <c r="I6" s="35"/>
      <c r="J6" s="35" t="s">
        <v>260</v>
      </c>
      <c r="K6" s="12" t="s">
        <v>243</v>
      </c>
      <c r="L6" s="16"/>
    </row>
    <row r="7" spans="1:12">
      <c r="A7" s="34">
        <v>6</v>
      </c>
      <c r="B7" s="35" t="str">
        <f t="shared" si="1"/>
        <v>S030001-00-00-005-03</v>
      </c>
      <c r="C7" s="34">
        <v>6</v>
      </c>
      <c r="D7" s="35" t="s">
        <v>265</v>
      </c>
      <c r="E7" s="35"/>
      <c r="F7" s="35"/>
      <c r="G7" s="35" t="s">
        <v>92</v>
      </c>
      <c r="H7" s="35" t="s">
        <v>91</v>
      </c>
      <c r="I7" s="35"/>
      <c r="J7" s="35" t="s">
        <v>260</v>
      </c>
      <c r="K7" s="12" t="s">
        <v>243</v>
      </c>
      <c r="L7" s="16"/>
    </row>
    <row r="8" spans="1:12" s="6" customFormat="1">
      <c r="A8" s="34">
        <v>7</v>
      </c>
      <c r="B8" s="35" t="str">
        <f t="shared" si="0"/>
        <v>S030002-00-00-000-03</v>
      </c>
      <c r="C8" s="34">
        <v>7</v>
      </c>
      <c r="D8" s="35" t="s">
        <v>266</v>
      </c>
      <c r="E8" s="35"/>
      <c r="F8" s="35"/>
      <c r="G8" s="35" t="s">
        <v>90</v>
      </c>
      <c r="H8" s="35" t="s">
        <v>66</v>
      </c>
      <c r="I8" s="35"/>
      <c r="J8" s="35" t="s">
        <v>267</v>
      </c>
      <c r="K8" s="12" t="s">
        <v>243</v>
      </c>
      <c r="L8" s="16" t="s">
        <v>64</v>
      </c>
    </row>
    <row r="9" spans="1:12">
      <c r="A9" s="34">
        <v>8</v>
      </c>
      <c r="B9" s="35" t="str">
        <f t="shared" si="0"/>
        <v>S030002-00-00-001-01</v>
      </c>
      <c r="C9" s="34">
        <v>8</v>
      </c>
      <c r="D9" s="35" t="s">
        <v>268</v>
      </c>
      <c r="E9" s="35"/>
      <c r="F9" s="35"/>
      <c r="G9" s="35" t="s">
        <v>67</v>
      </c>
      <c r="H9" s="35" t="s">
        <v>65</v>
      </c>
      <c r="I9" s="35"/>
      <c r="J9" s="35" t="s">
        <v>267</v>
      </c>
      <c r="K9" s="12" t="s">
        <v>243</v>
      </c>
      <c r="L9" s="16"/>
    </row>
    <row r="10" spans="1:12">
      <c r="A10" s="34">
        <v>9</v>
      </c>
      <c r="B10" s="35" t="str">
        <f>CONCATENATE(D3,IF(H3="点击","-01",IF(H3="按下回车键","-02",IF(H3="加载","-03",IF(H3="局部刷新","-04",IF(H3="拖拽","-05","-00"))))))</f>
        <v>S030001-00-00-001-01</v>
      </c>
      <c r="C10" s="34">
        <v>9</v>
      </c>
      <c r="D10" s="35" t="s">
        <v>269</v>
      </c>
      <c r="E10" s="35"/>
      <c r="F10" s="35"/>
      <c r="G10" s="35" t="s">
        <v>93</v>
      </c>
      <c r="H10" s="35" t="s">
        <v>65</v>
      </c>
      <c r="I10" s="35"/>
      <c r="J10" s="35" t="s">
        <v>267</v>
      </c>
      <c r="K10" s="12" t="s">
        <v>243</v>
      </c>
      <c r="L10" s="16"/>
    </row>
    <row r="11" spans="1:12">
      <c r="A11" s="34">
        <v>10</v>
      </c>
      <c r="B11" s="35" t="str">
        <f>CONCATENATE(D4,IF(H4="点击","-01",IF(H4="按下回车键","-02",IF(H4="加载","-03",IF(H4="局部刷新","-04",IF(H4="拖拽","-05","-00"))))))</f>
        <v>S030001-00-00-002-01</v>
      </c>
      <c r="C11" s="34">
        <v>10</v>
      </c>
      <c r="D11" s="35" t="s">
        <v>270</v>
      </c>
      <c r="E11" s="35"/>
      <c r="F11" s="35"/>
      <c r="G11" s="35" t="s">
        <v>100</v>
      </c>
      <c r="H11" s="35" t="s">
        <v>65</v>
      </c>
      <c r="I11" s="35"/>
      <c r="J11" s="35" t="s">
        <v>267</v>
      </c>
      <c r="K11" s="12" t="s">
        <v>243</v>
      </c>
      <c r="L11" s="16"/>
    </row>
    <row r="12" spans="1:12">
      <c r="A12" s="34">
        <v>11</v>
      </c>
      <c r="B12" s="35" t="str">
        <f t="shared" si="0"/>
        <v>S030002-00-00-004-03</v>
      </c>
      <c r="C12" s="34">
        <v>11</v>
      </c>
      <c r="D12" s="35" t="s">
        <v>271</v>
      </c>
      <c r="E12" s="35"/>
      <c r="F12" s="35"/>
      <c r="G12" s="35" t="s">
        <v>101</v>
      </c>
      <c r="H12" s="35" t="s">
        <v>91</v>
      </c>
      <c r="I12" s="35"/>
      <c r="J12" s="35" t="s">
        <v>267</v>
      </c>
      <c r="K12" s="12" t="s">
        <v>243</v>
      </c>
      <c r="L12" s="16"/>
    </row>
    <row r="13" spans="1:12" s="6" customFormat="1">
      <c r="A13" s="34">
        <v>12</v>
      </c>
      <c r="B13" s="35" t="str">
        <f t="shared" si="0"/>
        <v>S030003-00-00-000-03</v>
      </c>
      <c r="C13" s="34">
        <v>12</v>
      </c>
      <c r="D13" s="35" t="s">
        <v>272</v>
      </c>
      <c r="E13" s="35"/>
      <c r="F13" s="35"/>
      <c r="G13" s="35" t="s">
        <v>95</v>
      </c>
      <c r="H13" s="35" t="s">
        <v>66</v>
      </c>
      <c r="I13" s="35"/>
      <c r="J13" s="35" t="s">
        <v>273</v>
      </c>
      <c r="K13" s="12" t="s">
        <v>243</v>
      </c>
      <c r="L13" s="16" t="s">
        <v>64</v>
      </c>
    </row>
    <row r="14" spans="1:12" s="6" customFormat="1">
      <c r="A14" s="34">
        <v>13</v>
      </c>
      <c r="B14" s="35" t="str">
        <f t="shared" ref="B14:B18" si="2">CONCATENATE(D14,IF(H14="点击","-01",IF(H14="按下回车键","-02",IF(H14="加载","-03",IF(H14="局部刷新","-04",IF(H14="拖拽","-05","-00"))))))</f>
        <v>S030003-00-00-001-01</v>
      </c>
      <c r="C14" s="34">
        <v>13</v>
      </c>
      <c r="D14" s="35" t="s">
        <v>274</v>
      </c>
      <c r="E14" s="35"/>
      <c r="F14" s="35"/>
      <c r="G14" s="35" t="s">
        <v>96</v>
      </c>
      <c r="H14" s="35" t="s">
        <v>65</v>
      </c>
      <c r="I14" s="35"/>
      <c r="J14" s="35" t="s">
        <v>273</v>
      </c>
      <c r="K14" s="12" t="s">
        <v>243</v>
      </c>
      <c r="L14" s="16"/>
    </row>
    <row r="15" spans="1:12" s="6" customFormat="1">
      <c r="A15" s="34">
        <v>14</v>
      </c>
      <c r="B15" s="35" t="str">
        <f t="shared" si="2"/>
        <v>S030003-00-00-002-01</v>
      </c>
      <c r="C15" s="34">
        <v>14</v>
      </c>
      <c r="D15" s="35" t="s">
        <v>275</v>
      </c>
      <c r="E15" s="35"/>
      <c r="F15" s="35"/>
      <c r="G15" s="35" t="s">
        <v>87</v>
      </c>
      <c r="H15" s="35" t="s">
        <v>65</v>
      </c>
      <c r="I15" s="35"/>
      <c r="J15" s="35" t="s">
        <v>273</v>
      </c>
      <c r="K15" s="12" t="s">
        <v>243</v>
      </c>
      <c r="L15" s="16"/>
    </row>
    <row r="16" spans="1:12" s="6" customFormat="1">
      <c r="A16" s="34">
        <v>15</v>
      </c>
      <c r="B16" s="35" t="str">
        <f t="shared" si="2"/>
        <v>S030003-00-00-003-01</v>
      </c>
      <c r="C16" s="34">
        <v>15</v>
      </c>
      <c r="D16" s="35" t="s">
        <v>276</v>
      </c>
      <c r="E16" s="35"/>
      <c r="F16" s="35"/>
      <c r="G16" s="35" t="s">
        <v>88</v>
      </c>
      <c r="H16" s="35" t="s">
        <v>65</v>
      </c>
      <c r="I16" s="35"/>
      <c r="J16" s="35" t="s">
        <v>273</v>
      </c>
      <c r="K16" s="12" t="s">
        <v>243</v>
      </c>
      <c r="L16" s="16"/>
    </row>
    <row r="17" spans="1:12" s="6" customFormat="1">
      <c r="A17" s="34">
        <v>16</v>
      </c>
      <c r="B17" s="35" t="str">
        <f t="shared" si="2"/>
        <v>S030003-00-00-004-03</v>
      </c>
      <c r="C17" s="34">
        <v>16</v>
      </c>
      <c r="D17" s="35" t="s">
        <v>277</v>
      </c>
      <c r="E17" s="35"/>
      <c r="F17" s="35"/>
      <c r="G17" s="35" t="s">
        <v>94</v>
      </c>
      <c r="H17" s="35" t="s">
        <v>91</v>
      </c>
      <c r="I17" s="35"/>
      <c r="J17" s="35" t="s">
        <v>273</v>
      </c>
      <c r="K17" s="12" t="s">
        <v>243</v>
      </c>
      <c r="L17" s="16"/>
    </row>
    <row r="18" spans="1:12" s="6" customFormat="1">
      <c r="A18" s="34">
        <v>17</v>
      </c>
      <c r="B18" s="35" t="str">
        <f t="shared" si="2"/>
        <v>S030003-00-00-005-03</v>
      </c>
      <c r="C18" s="34">
        <v>17</v>
      </c>
      <c r="D18" s="35" t="s">
        <v>278</v>
      </c>
      <c r="E18" s="35"/>
      <c r="F18" s="35"/>
      <c r="G18" s="35" t="s">
        <v>363</v>
      </c>
      <c r="H18" s="35" t="s">
        <v>91</v>
      </c>
      <c r="I18" s="35"/>
      <c r="J18" s="35" t="s">
        <v>273</v>
      </c>
      <c r="K18" s="12" t="s">
        <v>243</v>
      </c>
      <c r="L18" s="16"/>
    </row>
    <row r="19" spans="1:12" s="6" customFormat="1">
      <c r="A19" s="34">
        <v>18</v>
      </c>
      <c r="B19" s="35" t="str">
        <f t="shared" ref="B19:B22" si="3">CONCATENATE(D19,IF(H19="点击","-01",IF(H19="按下回车键","-02",IF(H19="加载","-03",IF(H19="局部刷新","-04",IF(H19="拖拽","-05","-00"))))))</f>
        <v>S030004-00-00-000-01</v>
      </c>
      <c r="C19" s="34">
        <v>18</v>
      </c>
      <c r="D19" s="35" t="s">
        <v>347</v>
      </c>
      <c r="E19" s="35"/>
      <c r="F19" s="35"/>
      <c r="G19" s="35" t="s">
        <v>98</v>
      </c>
      <c r="H19" s="35" t="s">
        <v>65</v>
      </c>
      <c r="I19" s="35" t="s">
        <v>234</v>
      </c>
      <c r="J19" s="35" t="s">
        <v>345</v>
      </c>
      <c r="K19" s="12" t="s">
        <v>243</v>
      </c>
      <c r="L19" s="16" t="s">
        <v>64</v>
      </c>
    </row>
    <row r="20" spans="1:12" s="6" customFormat="1">
      <c r="A20" s="34">
        <v>19</v>
      </c>
      <c r="B20" s="35" t="str">
        <f t="shared" si="3"/>
        <v>S030004-00-00-001-01</v>
      </c>
      <c r="C20" s="34">
        <v>19</v>
      </c>
      <c r="D20" s="35" t="s">
        <v>346</v>
      </c>
      <c r="E20" s="35"/>
      <c r="F20" s="35"/>
      <c r="G20" s="35" t="s">
        <v>99</v>
      </c>
      <c r="H20" s="35" t="s">
        <v>65</v>
      </c>
      <c r="I20" s="35"/>
      <c r="J20" s="35" t="s">
        <v>345</v>
      </c>
      <c r="K20" s="12" t="s">
        <v>243</v>
      </c>
      <c r="L20" s="16"/>
    </row>
    <row r="21" spans="1:12" s="6" customFormat="1">
      <c r="A21" s="34">
        <v>20</v>
      </c>
      <c r="B21" s="35" t="str">
        <f t="shared" si="3"/>
        <v>S030004-00-00-002-01</v>
      </c>
      <c r="C21" s="34">
        <v>20</v>
      </c>
      <c r="D21" s="35" t="s">
        <v>279</v>
      </c>
      <c r="E21" s="35"/>
      <c r="F21" s="35"/>
      <c r="G21" s="35" t="s">
        <v>102</v>
      </c>
      <c r="H21" s="35" t="s">
        <v>65</v>
      </c>
      <c r="I21" s="35"/>
      <c r="J21" s="35" t="s">
        <v>345</v>
      </c>
      <c r="K21" s="12" t="s">
        <v>243</v>
      </c>
      <c r="L21" s="16"/>
    </row>
    <row r="22" spans="1:12" s="6" customFormat="1">
      <c r="A22" s="34">
        <v>21</v>
      </c>
      <c r="B22" s="35" t="str">
        <f t="shared" si="3"/>
        <v>S030004-00-00-003-03</v>
      </c>
      <c r="C22" s="34">
        <v>21</v>
      </c>
      <c r="D22" s="35" t="s">
        <v>280</v>
      </c>
      <c r="E22" s="35"/>
      <c r="F22" s="35"/>
      <c r="G22" s="35" t="s">
        <v>103</v>
      </c>
      <c r="H22" s="35" t="s">
        <v>91</v>
      </c>
      <c r="I22" s="35"/>
      <c r="J22" s="35" t="s">
        <v>345</v>
      </c>
      <c r="K22" s="12" t="s">
        <v>243</v>
      </c>
      <c r="L22" s="16"/>
    </row>
    <row r="23" spans="1:12">
      <c r="A23" s="34">
        <v>22</v>
      </c>
      <c r="B23" s="35" t="str">
        <f t="shared" si="0"/>
        <v>S030004-00-00-004-01</v>
      </c>
      <c r="C23" s="34">
        <v>22</v>
      </c>
      <c r="D23" s="35" t="s">
        <v>281</v>
      </c>
      <c r="E23" s="35"/>
      <c r="F23" s="35"/>
      <c r="G23" s="35" t="s">
        <v>69</v>
      </c>
      <c r="H23" s="35" t="s">
        <v>65</v>
      </c>
      <c r="I23" s="35" t="s">
        <v>68</v>
      </c>
      <c r="J23" s="35" t="s">
        <v>260</v>
      </c>
      <c r="K23" s="12" t="s">
        <v>243</v>
      </c>
      <c r="L23" s="16"/>
    </row>
    <row r="24" spans="1:12">
      <c r="A24" s="34">
        <v>23</v>
      </c>
      <c r="B24" s="35" t="str">
        <f t="shared" si="0"/>
        <v>S030001-00-00-012-01</v>
      </c>
      <c r="C24" s="34">
        <v>23</v>
      </c>
      <c r="D24" s="35" t="s">
        <v>282</v>
      </c>
      <c r="E24" s="35"/>
      <c r="F24" s="35"/>
      <c r="G24" s="35" t="s">
        <v>70</v>
      </c>
      <c r="H24" s="35" t="s">
        <v>65</v>
      </c>
      <c r="I24" s="35" t="s">
        <v>68</v>
      </c>
      <c r="J24" s="35" t="s">
        <v>260</v>
      </c>
      <c r="K24" s="12" t="s">
        <v>243</v>
      </c>
      <c r="L24" s="16"/>
    </row>
    <row r="25" spans="1:12">
      <c r="A25" s="34">
        <v>24</v>
      </c>
      <c r="B25" s="35" t="str">
        <f t="shared" si="0"/>
        <v>S030001-00-00-013-01</v>
      </c>
      <c r="C25" s="34">
        <v>24</v>
      </c>
      <c r="D25" s="35" t="s">
        <v>283</v>
      </c>
      <c r="E25" s="35"/>
      <c r="F25" s="35"/>
      <c r="G25" s="35" t="s">
        <v>71</v>
      </c>
      <c r="H25" s="35" t="s">
        <v>65</v>
      </c>
      <c r="I25" s="35" t="s">
        <v>68</v>
      </c>
      <c r="J25" s="35" t="s">
        <v>260</v>
      </c>
      <c r="K25" s="12" t="s">
        <v>243</v>
      </c>
      <c r="L25" s="1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K13"/>
    </sheetView>
  </sheetViews>
  <sheetFormatPr baseColWidth="10" defaultColWidth="8.83203125" defaultRowHeight="14" x14ac:dyDescent="0"/>
  <cols>
    <col min="2" max="2" width="42.33203125" customWidth="1"/>
    <col min="4" max="4" width="25.1640625" customWidth="1"/>
    <col min="5" max="5" width="13.6640625" customWidth="1"/>
    <col min="6" max="6" width="14.1640625" customWidth="1"/>
    <col min="7" max="7" width="29.1640625" customWidth="1"/>
    <col min="8" max="8" width="18.5" customWidth="1"/>
    <col min="9" max="9" width="24.6640625" customWidth="1"/>
    <col min="10" max="10" width="14.1640625" customWidth="1"/>
    <col min="11" max="11" width="18.6640625" customWidth="1"/>
  </cols>
  <sheetData>
    <row r="1" spans="1:12">
      <c r="A1" s="1" t="s">
        <v>307</v>
      </c>
      <c r="B1" s="1" t="s">
        <v>308</v>
      </c>
      <c r="C1" s="2" t="s">
        <v>309</v>
      </c>
      <c r="D1" s="3" t="s">
        <v>310</v>
      </c>
      <c r="E1" s="56" t="s">
        <v>311</v>
      </c>
      <c r="F1" s="3" t="s">
        <v>312</v>
      </c>
      <c r="G1" s="3" t="s">
        <v>313</v>
      </c>
      <c r="H1" s="3" t="s">
        <v>314</v>
      </c>
      <c r="I1" s="3" t="s">
        <v>315</v>
      </c>
      <c r="J1" s="1" t="s">
        <v>316</v>
      </c>
      <c r="K1" s="1" t="s">
        <v>317</v>
      </c>
    </row>
    <row r="2" spans="1:12">
      <c r="A2" s="34">
        <v>1</v>
      </c>
      <c r="B2" s="35" t="str">
        <f>CONCATENATE(D2,IF(H2="点击","-01",IF(H2="按下回车键","-02",IF(H2="加载","-03",IF(H2="局部刷新","-04",IF(H2="拖拽","-05","-00"))))))</f>
        <v>S040001-00-00-001-03</v>
      </c>
      <c r="C2" s="34">
        <v>1</v>
      </c>
      <c r="D2" s="35" t="s">
        <v>351</v>
      </c>
      <c r="E2" s="35"/>
      <c r="F2" s="35"/>
      <c r="G2" s="35" t="s">
        <v>361</v>
      </c>
      <c r="H2" s="35" t="s">
        <v>318</v>
      </c>
      <c r="I2" s="35" t="s">
        <v>319</v>
      </c>
      <c r="J2" s="35" t="s">
        <v>342</v>
      </c>
      <c r="K2" s="12" t="s">
        <v>243</v>
      </c>
      <c r="L2" s="16"/>
    </row>
    <row r="3" spans="1:12">
      <c r="A3" s="34">
        <v>2</v>
      </c>
      <c r="B3" s="35" t="str">
        <f t="shared" ref="B3:B13" si="0">CONCATENATE(D3,IF(H3="点击","-01",IF(H3="按下回车键","-02",IF(H3="加载","-03",IF(H3="局部刷新","-04",IF(H3="拖拽","-05","-00"))))))</f>
        <v>S040001-00-00-002-04</v>
      </c>
      <c r="C3" s="34">
        <v>2</v>
      </c>
      <c r="D3" s="35" t="s">
        <v>352</v>
      </c>
      <c r="E3" s="35"/>
      <c r="F3" s="35"/>
      <c r="G3" s="35" t="s">
        <v>362</v>
      </c>
      <c r="H3" s="35" t="s">
        <v>320</v>
      </c>
      <c r="I3" s="35" t="s">
        <v>321</v>
      </c>
      <c r="J3" s="35" t="s">
        <v>342</v>
      </c>
      <c r="K3" s="12" t="s">
        <v>243</v>
      </c>
      <c r="L3" s="16"/>
    </row>
    <row r="4" spans="1:12">
      <c r="A4" s="34">
        <v>3</v>
      </c>
      <c r="B4" s="35" t="str">
        <f t="shared" si="0"/>
        <v>S040001-00-00-003-00</v>
      </c>
      <c r="C4" s="34">
        <v>3</v>
      </c>
      <c r="D4" s="35" t="s">
        <v>353</v>
      </c>
      <c r="E4" s="35"/>
      <c r="F4" s="35"/>
      <c r="G4" s="35" t="s">
        <v>364</v>
      </c>
      <c r="H4" s="35" t="s">
        <v>322</v>
      </c>
      <c r="I4" s="35" t="s">
        <v>323</v>
      </c>
      <c r="J4" s="35" t="s">
        <v>342</v>
      </c>
      <c r="K4" s="12" t="s">
        <v>243</v>
      </c>
      <c r="L4" s="16"/>
    </row>
    <row r="5" spans="1:12">
      <c r="A5" s="34">
        <v>4</v>
      </c>
      <c r="B5" s="35" t="str">
        <f t="shared" si="0"/>
        <v>S040001-00-00-004-01</v>
      </c>
      <c r="C5" s="34">
        <v>4</v>
      </c>
      <c r="D5" s="35" t="s">
        <v>354</v>
      </c>
      <c r="E5" s="35"/>
      <c r="F5" s="35"/>
      <c r="G5" s="35" t="s">
        <v>365</v>
      </c>
      <c r="H5" s="35" t="s">
        <v>348</v>
      </c>
      <c r="I5" s="35" t="s">
        <v>349</v>
      </c>
      <c r="J5" s="35" t="s">
        <v>350</v>
      </c>
      <c r="K5" s="12" t="s">
        <v>243</v>
      </c>
      <c r="L5" s="16"/>
    </row>
    <row r="6" spans="1:12">
      <c r="A6" s="34">
        <v>5</v>
      </c>
      <c r="B6" s="35" t="str">
        <f t="shared" si="0"/>
        <v>S040002-00-00-001-02</v>
      </c>
      <c r="C6" s="34">
        <v>5</v>
      </c>
      <c r="D6" s="35" t="s">
        <v>356</v>
      </c>
      <c r="E6" s="35"/>
      <c r="F6" s="35"/>
      <c r="G6" s="35" t="s">
        <v>375</v>
      </c>
      <c r="H6" s="35" t="s">
        <v>326</v>
      </c>
      <c r="I6" s="35" t="s">
        <v>360</v>
      </c>
      <c r="J6" s="35" t="s">
        <v>355</v>
      </c>
      <c r="K6" s="12" t="s">
        <v>243</v>
      </c>
      <c r="L6" s="16"/>
    </row>
    <row r="7" spans="1:12">
      <c r="A7" s="34">
        <v>6</v>
      </c>
      <c r="B7" s="35" t="str">
        <f t="shared" si="0"/>
        <v>S040002-00-00-002-01</v>
      </c>
      <c r="C7" s="34">
        <v>6</v>
      </c>
      <c r="D7" s="35" t="s">
        <v>378</v>
      </c>
      <c r="E7" s="35"/>
      <c r="F7" s="35"/>
      <c r="G7" s="35" t="s">
        <v>376</v>
      </c>
      <c r="H7" s="35" t="s">
        <v>65</v>
      </c>
      <c r="I7" s="35" t="s">
        <v>372</v>
      </c>
      <c r="J7" s="35" t="s">
        <v>355</v>
      </c>
      <c r="K7" s="12" t="s">
        <v>243</v>
      </c>
      <c r="L7" s="16"/>
    </row>
    <row r="8" spans="1:12">
      <c r="A8" s="34">
        <v>7</v>
      </c>
      <c r="B8" s="35" t="str">
        <f t="shared" si="0"/>
        <v>S040003-00-00-001-03</v>
      </c>
      <c r="C8" s="34">
        <v>7</v>
      </c>
      <c r="D8" s="35" t="s">
        <v>379</v>
      </c>
      <c r="E8" s="35"/>
      <c r="F8" s="35"/>
      <c r="G8" s="35" t="s">
        <v>366</v>
      </c>
      <c r="H8" s="35" t="s">
        <v>357</v>
      </c>
      <c r="I8" s="35" t="s">
        <v>358</v>
      </c>
      <c r="J8" s="35" t="s">
        <v>373</v>
      </c>
      <c r="K8" s="12" t="s">
        <v>243</v>
      </c>
      <c r="L8" s="16"/>
    </row>
    <row r="9" spans="1:12">
      <c r="A9" s="34">
        <v>8</v>
      </c>
      <c r="B9" s="35" t="str">
        <f t="shared" si="0"/>
        <v>S040003-00-00-002-04</v>
      </c>
      <c r="C9" s="34">
        <v>8</v>
      </c>
      <c r="D9" s="35" t="s">
        <v>380</v>
      </c>
      <c r="E9" s="35"/>
      <c r="F9" s="35"/>
      <c r="G9" s="35" t="s">
        <v>367</v>
      </c>
      <c r="H9" s="35" t="s">
        <v>26</v>
      </c>
      <c r="I9" s="35" t="s">
        <v>321</v>
      </c>
      <c r="J9" s="35" t="s">
        <v>373</v>
      </c>
      <c r="K9" s="12" t="s">
        <v>243</v>
      </c>
      <c r="L9" s="16"/>
    </row>
    <row r="10" spans="1:12">
      <c r="A10" s="34">
        <v>9</v>
      </c>
      <c r="B10" s="35" t="str">
        <f t="shared" si="0"/>
        <v>S040003-00-00-003-01</v>
      </c>
      <c r="C10" s="34">
        <v>9</v>
      </c>
      <c r="D10" s="35" t="s">
        <v>381</v>
      </c>
      <c r="E10" s="35"/>
      <c r="F10" s="35"/>
      <c r="G10" s="35" t="s">
        <v>370</v>
      </c>
      <c r="H10" s="35" t="s">
        <v>371</v>
      </c>
      <c r="I10" s="57" t="s">
        <v>359</v>
      </c>
      <c r="J10" s="35" t="s">
        <v>373</v>
      </c>
      <c r="K10" s="12" t="s">
        <v>243</v>
      </c>
      <c r="L10" s="16"/>
    </row>
    <row r="11" spans="1:12">
      <c r="A11" s="34">
        <v>10</v>
      </c>
      <c r="B11" s="35" t="str">
        <f t="shared" si="0"/>
        <v>S040003-00-00-004-01</v>
      </c>
      <c r="C11" s="34">
        <v>10</v>
      </c>
      <c r="D11" s="35" t="s">
        <v>382</v>
      </c>
      <c r="E11" s="35"/>
      <c r="F11" s="35"/>
      <c r="G11" s="35" t="s">
        <v>368</v>
      </c>
      <c r="H11" s="35" t="s">
        <v>324</v>
      </c>
      <c r="I11" s="35" t="s">
        <v>377</v>
      </c>
      <c r="J11" s="35" t="s">
        <v>373</v>
      </c>
      <c r="K11" s="12" t="s">
        <v>243</v>
      </c>
      <c r="L11" s="16"/>
    </row>
    <row r="12" spans="1:12">
      <c r="A12" s="34">
        <v>11</v>
      </c>
      <c r="B12" s="35" t="str">
        <f t="shared" si="0"/>
        <v>S040004-00-00-001-02</v>
      </c>
      <c r="C12" s="34">
        <v>11</v>
      </c>
      <c r="D12" s="35" t="s">
        <v>393</v>
      </c>
      <c r="E12" s="35"/>
      <c r="F12" s="35"/>
      <c r="G12" s="35" t="s">
        <v>383</v>
      </c>
      <c r="H12" s="35" t="s">
        <v>326</v>
      </c>
      <c r="I12" s="35" t="s">
        <v>377</v>
      </c>
      <c r="J12" s="35" t="s">
        <v>374</v>
      </c>
      <c r="K12" s="12" t="s">
        <v>243</v>
      </c>
      <c r="L12" s="16"/>
    </row>
    <row r="13" spans="1:12">
      <c r="A13" s="34">
        <v>12</v>
      </c>
      <c r="B13" s="35" t="str">
        <f t="shared" si="0"/>
        <v>S040004-00-00-002-01</v>
      </c>
      <c r="C13" s="34">
        <v>12</v>
      </c>
      <c r="D13" s="35" t="s">
        <v>394</v>
      </c>
      <c r="E13" s="35"/>
      <c r="F13" s="35"/>
      <c r="G13" s="35" t="s">
        <v>369</v>
      </c>
      <c r="H13" s="35" t="s">
        <v>324</v>
      </c>
      <c r="I13" s="35" t="s">
        <v>372</v>
      </c>
      <c r="J13" s="35" t="s">
        <v>374</v>
      </c>
      <c r="K13" s="12" t="s">
        <v>243</v>
      </c>
      <c r="L13" s="16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5" sqref="E15"/>
    </sheetView>
  </sheetViews>
  <sheetFormatPr baseColWidth="10" defaultColWidth="8.83203125" defaultRowHeight="14" x14ac:dyDescent="0"/>
  <cols>
    <col min="2" max="2" width="23" customWidth="1"/>
    <col min="4" max="4" width="25.1640625" customWidth="1"/>
    <col min="5" max="5" width="23.5" customWidth="1"/>
    <col min="6" max="6" width="20.1640625" customWidth="1"/>
    <col min="7" max="8" width="18.33203125" customWidth="1"/>
    <col min="9" max="9" width="23" customWidth="1"/>
    <col min="10" max="10" width="16.33203125" customWidth="1"/>
    <col min="11" max="11" width="17.6640625" customWidth="1"/>
  </cols>
  <sheetData>
    <row r="1" spans="1:11">
      <c r="A1" s="1" t="s">
        <v>328</v>
      </c>
      <c r="B1" s="1" t="s">
        <v>53</v>
      </c>
      <c r="C1" s="2" t="s">
        <v>329</v>
      </c>
      <c r="D1" s="3" t="s">
        <v>3</v>
      </c>
      <c r="E1" s="56" t="s">
        <v>56</v>
      </c>
      <c r="F1" s="3" t="s">
        <v>330</v>
      </c>
      <c r="G1" s="3" t="s">
        <v>313</v>
      </c>
      <c r="H1" s="3" t="s">
        <v>331</v>
      </c>
      <c r="I1" s="3" t="s">
        <v>315</v>
      </c>
      <c r="J1" s="1" t="s">
        <v>9</v>
      </c>
      <c r="K1" s="1" t="s">
        <v>332</v>
      </c>
    </row>
    <row r="2" spans="1:11">
      <c r="A2" s="34">
        <v>1</v>
      </c>
      <c r="B2" s="35" t="str">
        <f t="shared" ref="B2:B7" si="0">CONCATENATE(D2,IF(H2="点击","-01",IF(H2="按下回车键","-02",IF(H2="加载","-03",IF(H2="局部刷新","-04",IF(H2="拖拽","-05","-00"))))))</f>
        <v>S050001-00-00-001-01</v>
      </c>
      <c r="C2" s="34">
        <v>1</v>
      </c>
      <c r="D2" s="35" t="s">
        <v>387</v>
      </c>
      <c r="E2" s="35"/>
      <c r="F2" s="35"/>
      <c r="G2" s="35" t="s">
        <v>333</v>
      </c>
      <c r="H2" s="35" t="s">
        <v>65</v>
      </c>
      <c r="I2" s="43" t="s">
        <v>334</v>
      </c>
      <c r="J2" s="35" t="s">
        <v>343</v>
      </c>
      <c r="K2" s="12" t="s">
        <v>243</v>
      </c>
    </row>
    <row r="3" spans="1:11">
      <c r="A3" s="34">
        <v>2</v>
      </c>
      <c r="B3" s="35" t="str">
        <f t="shared" si="0"/>
        <v>S050001-00-00-002-01</v>
      </c>
      <c r="C3" s="34">
        <v>2</v>
      </c>
      <c r="D3" s="35" t="s">
        <v>388</v>
      </c>
      <c r="E3" s="35"/>
      <c r="F3" s="35"/>
      <c r="G3" s="35" t="s">
        <v>335</v>
      </c>
      <c r="H3" s="35" t="s">
        <v>65</v>
      </c>
      <c r="I3" s="43" t="s">
        <v>336</v>
      </c>
      <c r="J3" s="35" t="s">
        <v>343</v>
      </c>
      <c r="K3" s="12" t="s">
        <v>243</v>
      </c>
    </row>
    <row r="4" spans="1:11">
      <c r="A4" s="34">
        <v>3</v>
      </c>
      <c r="B4" s="35" t="str">
        <f t="shared" si="0"/>
        <v>S050001-00-00-003-01</v>
      </c>
      <c r="C4" s="34">
        <v>3</v>
      </c>
      <c r="D4" s="35" t="s">
        <v>389</v>
      </c>
      <c r="E4" s="35"/>
      <c r="F4" s="35"/>
      <c r="G4" s="35" t="s">
        <v>337</v>
      </c>
      <c r="H4" s="35" t="s">
        <v>65</v>
      </c>
      <c r="I4" s="35" t="s">
        <v>338</v>
      </c>
      <c r="J4" s="35" t="s">
        <v>343</v>
      </c>
      <c r="K4" s="12" t="s">
        <v>243</v>
      </c>
    </row>
    <row r="5" spans="1:11">
      <c r="A5" s="34">
        <v>4</v>
      </c>
      <c r="B5" s="35" t="str">
        <f t="shared" si="0"/>
        <v>S050001-00-00-004-01</v>
      </c>
      <c r="C5" s="34">
        <v>4</v>
      </c>
      <c r="D5" s="35" t="s">
        <v>390</v>
      </c>
      <c r="E5" s="35"/>
      <c r="F5" s="35"/>
      <c r="G5" s="35" t="s">
        <v>340</v>
      </c>
      <c r="H5" s="35" t="s">
        <v>65</v>
      </c>
      <c r="I5" s="35" t="s">
        <v>341</v>
      </c>
      <c r="J5" s="35" t="s">
        <v>343</v>
      </c>
      <c r="K5" s="12" t="s">
        <v>243</v>
      </c>
    </row>
    <row r="6" spans="1:11">
      <c r="A6" s="34">
        <v>5</v>
      </c>
      <c r="B6" s="35" t="str">
        <f t="shared" si="0"/>
        <v>S050002-00-00-001-02</v>
      </c>
      <c r="C6" s="34">
        <v>5</v>
      </c>
      <c r="D6" s="35" t="s">
        <v>391</v>
      </c>
      <c r="E6" s="35"/>
      <c r="F6" s="35"/>
      <c r="G6" s="35" t="s">
        <v>325</v>
      </c>
      <c r="H6" s="35" t="s">
        <v>326</v>
      </c>
      <c r="I6" s="35"/>
      <c r="J6" s="35" t="s">
        <v>384</v>
      </c>
      <c r="K6" s="12" t="s">
        <v>385</v>
      </c>
    </row>
    <row r="7" spans="1:11">
      <c r="A7" s="34">
        <v>6</v>
      </c>
      <c r="B7" s="35" t="str">
        <f t="shared" si="0"/>
        <v>S050002-00-00-002-01</v>
      </c>
      <c r="C7" s="34">
        <v>6</v>
      </c>
      <c r="D7" s="35" t="s">
        <v>392</v>
      </c>
      <c r="E7" s="35"/>
      <c r="F7" s="35"/>
      <c r="G7" s="35" t="s">
        <v>327</v>
      </c>
      <c r="H7" s="35" t="s">
        <v>65</v>
      </c>
      <c r="I7" s="35" t="s">
        <v>339</v>
      </c>
      <c r="J7" s="35" t="s">
        <v>384</v>
      </c>
      <c r="K7" s="12" t="s">
        <v>386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7" workbookViewId="0">
      <selection activeCell="G43" sqref="G43"/>
    </sheetView>
  </sheetViews>
  <sheetFormatPr baseColWidth="10" defaultColWidth="8.83203125" defaultRowHeight="14" x14ac:dyDescent="0"/>
  <cols>
    <col min="1" max="1" width="6.83203125" style="33" bestFit="1" customWidth="1"/>
    <col min="2" max="2" width="25.6640625" bestFit="1" customWidth="1"/>
    <col min="3" max="3" width="6.83203125" style="33" bestFit="1" customWidth="1"/>
    <col min="4" max="4" width="22" bestFit="1" customWidth="1"/>
    <col min="5" max="6" width="9.6640625" bestFit="1" customWidth="1"/>
    <col min="7" max="7" width="42.5" customWidth="1"/>
    <col min="8" max="8" width="9.6640625" bestFit="1" customWidth="1"/>
    <col min="9" max="9" width="10" bestFit="1" customWidth="1"/>
    <col min="10" max="10" width="9.6640625" bestFit="1" customWidth="1"/>
    <col min="11" max="11" width="14.1640625" bestFit="1" customWidth="1"/>
  </cols>
  <sheetData>
    <row r="1" spans="1:12">
      <c r="A1" s="1" t="s">
        <v>77</v>
      </c>
      <c r="B1" s="1" t="s">
        <v>53</v>
      </c>
      <c r="C1" s="2" t="s">
        <v>54</v>
      </c>
      <c r="D1" s="1" t="s">
        <v>55</v>
      </c>
      <c r="E1" s="2" t="s">
        <v>56</v>
      </c>
      <c r="F1" s="1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</row>
    <row r="2" spans="1:12">
      <c r="A2" s="48">
        <v>1</v>
      </c>
      <c r="B2" s="35" t="str">
        <f t="shared" ref="B2:B18" si="0">CONCATENATE(D2,IF(H2="点击","-01",IF(H2="按下回车键","-02",IF(H2="加载","-03",IF(H2="局部刷新","-04",IF(H2="拖拽","-01","-00"))))))</f>
        <v>S070001-00-00-000-03</v>
      </c>
      <c r="C2" s="47">
        <v>1</v>
      </c>
      <c r="D2" s="35" t="s">
        <v>174</v>
      </c>
      <c r="E2" s="45"/>
      <c r="F2" s="44"/>
      <c r="G2" s="35" t="s">
        <v>172</v>
      </c>
      <c r="H2" s="35" t="s">
        <v>66</v>
      </c>
      <c r="I2" s="46"/>
      <c r="J2" s="35" t="s">
        <v>164</v>
      </c>
      <c r="K2" s="12" t="s">
        <v>243</v>
      </c>
    </row>
    <row r="3" spans="1:12" s="6" customFormat="1">
      <c r="A3" s="48">
        <v>2</v>
      </c>
      <c r="B3" s="35" t="str">
        <f t="shared" si="0"/>
        <v>S070001-00-00-001-03</v>
      </c>
      <c r="C3" s="47">
        <v>2</v>
      </c>
      <c r="D3" s="35" t="s">
        <v>165</v>
      </c>
      <c r="E3" s="42"/>
      <c r="F3" s="35"/>
      <c r="G3" s="35" t="s">
        <v>180</v>
      </c>
      <c r="H3" s="35" t="s">
        <v>66</v>
      </c>
      <c r="I3" s="35"/>
      <c r="J3" s="35" t="s">
        <v>164</v>
      </c>
      <c r="K3" s="12" t="s">
        <v>243</v>
      </c>
      <c r="L3" s="43"/>
    </row>
    <row r="4" spans="1:12" s="6" customFormat="1">
      <c r="A4" s="48">
        <v>3</v>
      </c>
      <c r="B4" s="35" t="str">
        <f t="shared" si="0"/>
        <v>S070001-00-00-002-03</v>
      </c>
      <c r="C4" s="47">
        <v>3</v>
      </c>
      <c r="D4" s="35" t="s">
        <v>166</v>
      </c>
      <c r="E4" s="42"/>
      <c r="F4" s="35"/>
      <c r="G4" s="35" t="s">
        <v>171</v>
      </c>
      <c r="H4" s="35" t="s">
        <v>66</v>
      </c>
      <c r="I4" s="35"/>
      <c r="J4" s="35" t="s">
        <v>164</v>
      </c>
      <c r="K4" s="12" t="s">
        <v>243</v>
      </c>
      <c r="L4" s="49"/>
    </row>
    <row r="5" spans="1:12" s="6" customFormat="1">
      <c r="A5" s="48">
        <v>4</v>
      </c>
      <c r="B5" s="35" t="str">
        <f t="shared" si="0"/>
        <v>S070001-00-00-003-03</v>
      </c>
      <c r="C5" s="47">
        <v>4</v>
      </c>
      <c r="D5" s="35" t="s">
        <v>167</v>
      </c>
      <c r="E5" s="42"/>
      <c r="F5" s="35"/>
      <c r="G5" s="35" t="s">
        <v>175</v>
      </c>
      <c r="H5" s="35" t="s">
        <v>66</v>
      </c>
      <c r="I5" s="35"/>
      <c r="J5" s="35" t="s">
        <v>189</v>
      </c>
      <c r="K5" s="12" t="s">
        <v>243</v>
      </c>
      <c r="L5" s="16"/>
    </row>
    <row r="6" spans="1:12" s="6" customFormat="1">
      <c r="A6" s="48">
        <v>5</v>
      </c>
      <c r="B6" s="35" t="str">
        <f t="shared" si="0"/>
        <v>S070002-00-00-000-03</v>
      </c>
      <c r="C6" s="47">
        <v>5</v>
      </c>
      <c r="D6" s="35" t="s">
        <v>196</v>
      </c>
      <c r="E6" s="42"/>
      <c r="F6" s="35"/>
      <c r="G6" s="35" t="s">
        <v>176</v>
      </c>
      <c r="H6" s="35" t="s">
        <v>66</v>
      </c>
      <c r="I6" s="35"/>
      <c r="J6" s="35" t="s">
        <v>173</v>
      </c>
      <c r="K6" s="12" t="s">
        <v>243</v>
      </c>
      <c r="L6" s="16"/>
    </row>
    <row r="7" spans="1:12" s="6" customFormat="1">
      <c r="A7" s="48">
        <v>6</v>
      </c>
      <c r="B7" s="35" t="str">
        <f t="shared" si="0"/>
        <v>S070002-00-00-001-01</v>
      </c>
      <c r="C7" s="47">
        <v>6</v>
      </c>
      <c r="D7" s="35" t="s">
        <v>197</v>
      </c>
      <c r="E7" s="42"/>
      <c r="F7" s="35"/>
      <c r="G7" s="35" t="s">
        <v>177</v>
      </c>
      <c r="H7" s="35" t="s">
        <v>179</v>
      </c>
      <c r="I7" s="35"/>
      <c r="J7" s="35" t="s">
        <v>168</v>
      </c>
      <c r="K7" s="12" t="s">
        <v>243</v>
      </c>
      <c r="L7" s="16"/>
    </row>
    <row r="8" spans="1:12" s="6" customFormat="1">
      <c r="A8" s="48">
        <v>7</v>
      </c>
      <c r="B8" s="35" t="str">
        <f t="shared" si="0"/>
        <v>S070002-00-00-002-01</v>
      </c>
      <c r="C8" s="47">
        <v>7</v>
      </c>
      <c r="D8" s="35" t="s">
        <v>198</v>
      </c>
      <c r="E8" s="42"/>
      <c r="F8" s="35"/>
      <c r="G8" s="35" t="s">
        <v>178</v>
      </c>
      <c r="H8" s="35" t="s">
        <v>179</v>
      </c>
      <c r="I8" s="35"/>
      <c r="J8" s="35" t="s">
        <v>173</v>
      </c>
      <c r="K8" s="12" t="s">
        <v>243</v>
      </c>
      <c r="L8" s="16"/>
    </row>
    <row r="9" spans="1:12" s="6" customFormat="1">
      <c r="A9" s="48">
        <v>8</v>
      </c>
      <c r="B9" s="35" t="str">
        <f t="shared" si="0"/>
        <v>S070003-00-00-000-03</v>
      </c>
      <c r="C9" s="47">
        <v>8</v>
      </c>
      <c r="D9" s="35" t="s">
        <v>199</v>
      </c>
      <c r="E9" s="42"/>
      <c r="F9" s="35"/>
      <c r="G9" s="35" t="s">
        <v>181</v>
      </c>
      <c r="H9" s="35" t="s">
        <v>66</v>
      </c>
      <c r="I9" s="35"/>
      <c r="J9" s="35" t="s">
        <v>169</v>
      </c>
      <c r="K9" s="12" t="s">
        <v>243</v>
      </c>
      <c r="L9" s="16"/>
    </row>
    <row r="10" spans="1:12" s="6" customFormat="1">
      <c r="A10" s="48">
        <v>9</v>
      </c>
      <c r="B10" s="35" t="str">
        <f t="shared" si="0"/>
        <v>S070003-00-00-001-03</v>
      </c>
      <c r="C10" s="47">
        <v>9</v>
      </c>
      <c r="D10" s="35" t="s">
        <v>200</v>
      </c>
      <c r="E10" s="42"/>
      <c r="F10" s="35"/>
      <c r="G10" s="35" t="s">
        <v>182</v>
      </c>
      <c r="H10" s="35" t="s">
        <v>66</v>
      </c>
      <c r="I10" s="35"/>
      <c r="J10" s="35" t="s">
        <v>169</v>
      </c>
      <c r="K10" s="12" t="s">
        <v>243</v>
      </c>
      <c r="L10" s="16"/>
    </row>
    <row r="11" spans="1:12" s="6" customFormat="1">
      <c r="A11" s="48">
        <v>10</v>
      </c>
      <c r="B11" s="35" t="str">
        <f t="shared" si="0"/>
        <v>S070004-00-00-000-03</v>
      </c>
      <c r="C11" s="47">
        <v>10</v>
      </c>
      <c r="D11" s="35" t="s">
        <v>201</v>
      </c>
      <c r="E11" s="42"/>
      <c r="F11" s="35"/>
      <c r="G11" s="35" t="s">
        <v>183</v>
      </c>
      <c r="H11" s="35" t="s">
        <v>66</v>
      </c>
      <c r="I11" s="35"/>
      <c r="J11" s="35" t="s">
        <v>190</v>
      </c>
      <c r="K11" s="12" t="s">
        <v>243</v>
      </c>
      <c r="L11" s="16"/>
    </row>
    <row r="12" spans="1:12" s="6" customFormat="1">
      <c r="A12" s="48">
        <v>11</v>
      </c>
      <c r="B12" s="35" t="str">
        <f t="shared" si="0"/>
        <v>S070005-00-00-000-03</v>
      </c>
      <c r="C12" s="47">
        <v>11</v>
      </c>
      <c r="D12" s="35" t="s">
        <v>202</v>
      </c>
      <c r="E12" s="42"/>
      <c r="F12" s="35"/>
      <c r="G12" s="35" t="s">
        <v>184</v>
      </c>
      <c r="H12" s="35" t="s">
        <v>66</v>
      </c>
      <c r="I12" s="35"/>
      <c r="J12" s="35" t="s">
        <v>191</v>
      </c>
      <c r="K12" s="12" t="s">
        <v>243</v>
      </c>
      <c r="L12" s="16"/>
    </row>
    <row r="13" spans="1:12" s="6" customFormat="1">
      <c r="A13" s="48">
        <v>12</v>
      </c>
      <c r="B13" s="35" t="str">
        <f t="shared" si="0"/>
        <v>S070005-00-00-001-01</v>
      </c>
      <c r="C13" s="47">
        <v>12</v>
      </c>
      <c r="D13" s="35" t="s">
        <v>203</v>
      </c>
      <c r="E13" s="42"/>
      <c r="F13" s="35"/>
      <c r="G13" s="35" t="s">
        <v>185</v>
      </c>
      <c r="H13" s="35" t="s">
        <v>179</v>
      </c>
      <c r="I13" s="35"/>
      <c r="J13" s="35" t="s">
        <v>191</v>
      </c>
      <c r="K13" s="12" t="s">
        <v>243</v>
      </c>
      <c r="L13" s="16"/>
    </row>
    <row r="14" spans="1:12" s="6" customFormat="1">
      <c r="A14" s="48">
        <v>13</v>
      </c>
      <c r="B14" s="35" t="str">
        <f t="shared" si="0"/>
        <v>S070005-00-00-002-01</v>
      </c>
      <c r="C14" s="47">
        <v>13</v>
      </c>
      <c r="D14" s="35" t="s">
        <v>204</v>
      </c>
      <c r="E14" s="42"/>
      <c r="F14" s="35"/>
      <c r="G14" s="35" t="s">
        <v>186</v>
      </c>
      <c r="H14" s="35" t="s">
        <v>179</v>
      </c>
      <c r="I14" s="35"/>
      <c r="J14" s="35" t="s">
        <v>191</v>
      </c>
      <c r="K14" s="12" t="s">
        <v>243</v>
      </c>
      <c r="L14" s="16"/>
    </row>
    <row r="15" spans="1:12" s="6" customFormat="1">
      <c r="A15" s="48">
        <v>14</v>
      </c>
      <c r="B15" s="35" t="str">
        <f t="shared" si="0"/>
        <v>S070006-00-00-000-03</v>
      </c>
      <c r="C15" s="47">
        <v>14</v>
      </c>
      <c r="D15" s="35" t="s">
        <v>205</v>
      </c>
      <c r="E15" s="42"/>
      <c r="F15" s="35"/>
      <c r="G15" s="35" t="s">
        <v>187</v>
      </c>
      <c r="H15" s="35" t="s">
        <v>66</v>
      </c>
      <c r="I15" s="35"/>
      <c r="J15" s="35" t="s">
        <v>192</v>
      </c>
      <c r="K15" s="12" t="s">
        <v>243</v>
      </c>
      <c r="L15" s="16"/>
    </row>
    <row r="16" spans="1:12" s="6" customFormat="1">
      <c r="A16" s="48">
        <v>15</v>
      </c>
      <c r="B16" s="35" t="str">
        <f t="shared" si="0"/>
        <v>S070007-00-00-000-03</v>
      </c>
      <c r="C16" s="47">
        <v>15</v>
      </c>
      <c r="D16" s="35" t="s">
        <v>206</v>
      </c>
      <c r="E16" s="42"/>
      <c r="F16" s="35"/>
      <c r="G16" s="35" t="s">
        <v>188</v>
      </c>
      <c r="H16" s="35" t="s">
        <v>66</v>
      </c>
      <c r="I16" s="35"/>
      <c r="J16" s="35" t="s">
        <v>193</v>
      </c>
      <c r="K16" s="12" t="s">
        <v>243</v>
      </c>
      <c r="L16" s="16"/>
    </row>
    <row r="17" spans="1:11">
      <c r="A17" s="48">
        <v>16</v>
      </c>
      <c r="B17" s="35" t="str">
        <f t="shared" si="0"/>
        <v>S070001-00-00-004-03</v>
      </c>
      <c r="C17" s="47">
        <v>16</v>
      </c>
      <c r="D17" s="35" t="s">
        <v>207</v>
      </c>
      <c r="E17" s="40"/>
      <c r="F17" s="39"/>
      <c r="G17" s="7" t="s">
        <v>194</v>
      </c>
      <c r="H17" s="35" t="s">
        <v>170</v>
      </c>
      <c r="I17" s="35" t="s">
        <v>68</v>
      </c>
      <c r="J17" s="35" t="s">
        <v>164</v>
      </c>
      <c r="K17" s="12" t="s">
        <v>243</v>
      </c>
    </row>
    <row r="18" spans="1:11">
      <c r="A18" s="48">
        <v>17</v>
      </c>
      <c r="B18" s="35" t="str">
        <f t="shared" si="0"/>
        <v>S070001-00-00-005-03</v>
      </c>
      <c r="C18" s="47">
        <v>17</v>
      </c>
      <c r="D18" s="35" t="s">
        <v>208</v>
      </c>
      <c r="E18" s="50"/>
      <c r="F18" s="50"/>
      <c r="G18" s="7" t="s">
        <v>195</v>
      </c>
      <c r="H18" s="35" t="s">
        <v>170</v>
      </c>
      <c r="I18" s="35" t="s">
        <v>68</v>
      </c>
      <c r="J18" s="35" t="s">
        <v>164</v>
      </c>
      <c r="K18" s="12" t="s">
        <v>243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7" workbookViewId="0">
      <selection activeCell="Q40" sqref="Q40"/>
    </sheetView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33" sqref="G33"/>
    </sheetView>
  </sheetViews>
  <sheetFormatPr baseColWidth="10" defaultColWidth="8.83203125" defaultRowHeight="14" x14ac:dyDescent="0"/>
  <cols>
    <col min="1" max="1" width="6.83203125" style="13" bestFit="1" customWidth="1"/>
    <col min="2" max="2" width="25.6640625" style="67" bestFit="1" customWidth="1"/>
    <col min="3" max="3" width="6.83203125" style="13" bestFit="1" customWidth="1"/>
    <col min="4" max="4" width="22" style="67" bestFit="1" customWidth="1"/>
    <col min="5" max="6" width="9.6640625" style="67" bestFit="1" customWidth="1"/>
    <col min="7" max="7" width="24.5" style="67" bestFit="1" customWidth="1"/>
    <col min="8" max="8" width="9.6640625" style="67" bestFit="1" customWidth="1"/>
    <col min="9" max="9" width="10" style="67" bestFit="1" customWidth="1"/>
    <col min="10" max="10" width="9.6640625" style="67" bestFit="1" customWidth="1"/>
    <col min="11" max="11" width="14.1640625" style="67" bestFit="1" customWidth="1"/>
    <col min="12" max="16384" width="8.83203125" style="67"/>
  </cols>
  <sheetData>
    <row r="1" spans="1:12">
      <c r="A1" s="3" t="s">
        <v>77</v>
      </c>
      <c r="B1" s="3" t="s">
        <v>53</v>
      </c>
      <c r="C1" s="56" t="s">
        <v>54</v>
      </c>
      <c r="D1" s="3" t="s">
        <v>55</v>
      </c>
      <c r="E1" s="56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</row>
    <row r="2" spans="1:12" s="68" customFormat="1">
      <c r="A2" s="5">
        <v>1</v>
      </c>
      <c r="B2" s="7" t="str">
        <f t="shared" ref="B2:B9" si="0">CONCATENATE(D2,IF(H2="点击","-01",IF(H2="按下回车键","-02",IF(H2="加载","-03",IF(H2="局部刷新","-04",IF(H2="拖拽","-05","-00"))))))</f>
        <v>S090001-00-00-000-03</v>
      </c>
      <c r="C2" s="5">
        <v>1</v>
      </c>
      <c r="D2" s="7" t="s">
        <v>214</v>
      </c>
      <c r="E2" s="7"/>
      <c r="F2" s="7"/>
      <c r="G2" s="7" t="s">
        <v>209</v>
      </c>
      <c r="H2" s="7" t="s">
        <v>66</v>
      </c>
      <c r="I2" s="7"/>
      <c r="J2" s="7" t="s">
        <v>213</v>
      </c>
      <c r="K2" s="12" t="s">
        <v>243</v>
      </c>
      <c r="L2" s="67" t="s">
        <v>64</v>
      </c>
    </row>
    <row r="3" spans="1:12" s="68" customFormat="1">
      <c r="A3" s="5">
        <v>2</v>
      </c>
      <c r="B3" s="7" t="str">
        <f t="shared" si="0"/>
        <v>S090001-00-00-001-03</v>
      </c>
      <c r="C3" s="5">
        <v>2</v>
      </c>
      <c r="D3" s="7" t="s">
        <v>215</v>
      </c>
      <c r="E3" s="7"/>
      <c r="F3" s="7"/>
      <c r="G3" s="7" t="s">
        <v>210</v>
      </c>
      <c r="H3" s="7" t="s">
        <v>66</v>
      </c>
      <c r="I3" s="7"/>
      <c r="J3" s="7" t="s">
        <v>213</v>
      </c>
      <c r="K3" s="12" t="s">
        <v>243</v>
      </c>
      <c r="L3" s="67" t="s">
        <v>64</v>
      </c>
    </row>
    <row r="4" spans="1:12" s="68" customFormat="1">
      <c r="A4" s="5">
        <v>3</v>
      </c>
      <c r="B4" s="7" t="str">
        <f t="shared" si="0"/>
        <v>S090001-00-00-002-03</v>
      </c>
      <c r="C4" s="5">
        <v>3</v>
      </c>
      <c r="D4" s="7" t="s">
        <v>216</v>
      </c>
      <c r="E4" s="7"/>
      <c r="F4" s="7"/>
      <c r="G4" s="7" t="s">
        <v>228</v>
      </c>
      <c r="H4" s="7" t="s">
        <v>66</v>
      </c>
      <c r="I4" s="7"/>
      <c r="J4" s="7" t="s">
        <v>213</v>
      </c>
      <c r="K4" s="12" t="s">
        <v>243</v>
      </c>
      <c r="L4" s="67" t="s">
        <v>64</v>
      </c>
    </row>
    <row r="5" spans="1:12" s="68" customFormat="1">
      <c r="A5" s="5">
        <v>4</v>
      </c>
      <c r="B5" s="7" t="str">
        <f t="shared" si="0"/>
        <v>S090001-00-00-003-03</v>
      </c>
      <c r="C5" s="5">
        <v>4</v>
      </c>
      <c r="D5" s="7" t="s">
        <v>217</v>
      </c>
      <c r="E5" s="7"/>
      <c r="F5" s="7"/>
      <c r="G5" s="7" t="s">
        <v>231</v>
      </c>
      <c r="H5" s="7" t="s">
        <v>66</v>
      </c>
      <c r="I5" s="7"/>
      <c r="J5" s="7" t="s">
        <v>213</v>
      </c>
      <c r="K5" s="12" t="s">
        <v>243</v>
      </c>
      <c r="L5" s="67" t="s">
        <v>64</v>
      </c>
    </row>
    <row r="6" spans="1:12">
      <c r="A6" s="5">
        <v>5</v>
      </c>
      <c r="B6" s="7" t="str">
        <f t="shared" si="0"/>
        <v>S090001-00-00-004-03</v>
      </c>
      <c r="C6" s="5">
        <v>5</v>
      </c>
      <c r="D6" s="7" t="s">
        <v>218</v>
      </c>
      <c r="E6" s="7"/>
      <c r="F6" s="7"/>
      <c r="G6" s="69" t="s">
        <v>211</v>
      </c>
      <c r="H6" s="7" t="s">
        <v>66</v>
      </c>
      <c r="I6" s="7"/>
      <c r="J6" s="7" t="s">
        <v>213</v>
      </c>
      <c r="K6" s="12" t="s">
        <v>243</v>
      </c>
    </row>
    <row r="7" spans="1:12">
      <c r="A7" s="5">
        <v>6</v>
      </c>
      <c r="B7" s="7" t="str">
        <f t="shared" si="0"/>
        <v>S090001-00-00-005-01</v>
      </c>
      <c r="C7" s="5">
        <v>6</v>
      </c>
      <c r="D7" s="7" t="s">
        <v>219</v>
      </c>
      <c r="E7" s="7"/>
      <c r="F7" s="7"/>
      <c r="G7" s="7" t="s">
        <v>75</v>
      </c>
      <c r="H7" s="7" t="s">
        <v>65</v>
      </c>
      <c r="I7" s="7"/>
      <c r="J7" s="7" t="s">
        <v>213</v>
      </c>
      <c r="K7" s="12" t="s">
        <v>243</v>
      </c>
    </row>
    <row r="8" spans="1:12" s="68" customFormat="1">
      <c r="A8" s="5">
        <v>7</v>
      </c>
      <c r="B8" s="7" t="str">
        <f t="shared" si="0"/>
        <v>S090002-00-00-000-01</v>
      </c>
      <c r="C8" s="5">
        <v>7</v>
      </c>
      <c r="D8" s="70" t="s">
        <v>221</v>
      </c>
      <c r="E8" s="7"/>
      <c r="F8" s="7"/>
      <c r="G8" s="7" t="s">
        <v>212</v>
      </c>
      <c r="H8" s="7" t="s">
        <v>179</v>
      </c>
      <c r="I8" s="7"/>
      <c r="J8" s="7" t="s">
        <v>220</v>
      </c>
      <c r="K8" s="12" t="s">
        <v>243</v>
      </c>
      <c r="L8" s="67" t="s">
        <v>64</v>
      </c>
    </row>
    <row r="9" spans="1:12">
      <c r="A9" s="5">
        <v>8</v>
      </c>
      <c r="B9" s="7" t="str">
        <f t="shared" si="0"/>
        <v>S090002-00-00-001-01</v>
      </c>
      <c r="C9" s="5">
        <v>8</v>
      </c>
      <c r="D9" s="70" t="s">
        <v>225</v>
      </c>
      <c r="E9" s="7"/>
      <c r="F9" s="7"/>
      <c r="G9" s="7" t="s">
        <v>222</v>
      </c>
      <c r="H9" s="7" t="s">
        <v>65</v>
      </c>
      <c r="I9" s="7"/>
      <c r="J9" s="7" t="s">
        <v>220</v>
      </c>
      <c r="K9" s="12" t="s">
        <v>243</v>
      </c>
    </row>
    <row r="10" spans="1:12">
      <c r="A10" s="5">
        <v>9</v>
      </c>
      <c r="B10" s="7" t="str">
        <f>CONCATENATE(D10,IF(H10="点击","-01",IF(H10="按下回车键","-02",IF(H10="加载","-03",IF(H10="局部刷新","-04",IF(H10="拖拽","-05","-00"))))))</f>
        <v>S090002-00-00-002-01</v>
      </c>
      <c r="C10" s="5">
        <v>9</v>
      </c>
      <c r="D10" s="70" t="s">
        <v>226</v>
      </c>
      <c r="E10" s="7"/>
      <c r="F10" s="7"/>
      <c r="G10" s="7" t="s">
        <v>223</v>
      </c>
      <c r="H10" s="7" t="s">
        <v>65</v>
      </c>
      <c r="I10" s="7"/>
      <c r="J10" s="7" t="s">
        <v>220</v>
      </c>
      <c r="K10" s="12" t="s">
        <v>243</v>
      </c>
    </row>
    <row r="11" spans="1:12">
      <c r="A11" s="5">
        <v>10</v>
      </c>
      <c r="B11" s="7" t="str">
        <f t="shared" ref="B11:B15" si="1">CONCATENATE(D11,IF(H11="点击","-01",IF(H11="按下回车键","-02",IF(H11="加载","-03",IF(H11="局部刷新","-04",IF(H11="拖拽","-05","-00"))))))</f>
        <v>S090002-00-00-003-01</v>
      </c>
      <c r="C11" s="5">
        <v>10</v>
      </c>
      <c r="D11" s="70" t="s">
        <v>227</v>
      </c>
      <c r="E11" s="7"/>
      <c r="F11" s="7"/>
      <c r="G11" s="7" t="s">
        <v>224</v>
      </c>
      <c r="H11" s="7" t="s">
        <v>65</v>
      </c>
      <c r="I11" s="7"/>
      <c r="J11" s="7" t="s">
        <v>220</v>
      </c>
      <c r="K11" s="12" t="s">
        <v>243</v>
      </c>
    </row>
    <row r="12" spans="1:12">
      <c r="A12" s="5">
        <v>11</v>
      </c>
      <c r="B12" s="7" t="str">
        <f t="shared" si="1"/>
        <v>S090003-00-00-000-03</v>
      </c>
      <c r="C12" s="5">
        <v>11</v>
      </c>
      <c r="D12" s="70" t="s">
        <v>240</v>
      </c>
      <c r="E12" s="7"/>
      <c r="F12" s="7"/>
      <c r="G12" s="7" t="s">
        <v>229</v>
      </c>
      <c r="H12" s="7" t="s">
        <v>230</v>
      </c>
      <c r="I12" s="7"/>
      <c r="J12" s="7" t="s">
        <v>237</v>
      </c>
      <c r="K12" s="12" t="s">
        <v>243</v>
      </c>
    </row>
    <row r="13" spans="1:12">
      <c r="A13" s="5">
        <v>12</v>
      </c>
      <c r="B13" s="7" t="str">
        <f t="shared" si="1"/>
        <v>S090004-00-00-000-01</v>
      </c>
      <c r="C13" s="5">
        <v>12</v>
      </c>
      <c r="D13" s="70" t="s">
        <v>241</v>
      </c>
      <c r="E13" s="7"/>
      <c r="F13" s="7"/>
      <c r="G13" s="7" t="s">
        <v>232</v>
      </c>
      <c r="H13" s="7" t="s">
        <v>233</v>
      </c>
      <c r="I13" s="7" t="s">
        <v>235</v>
      </c>
      <c r="J13" s="7" t="s">
        <v>238</v>
      </c>
      <c r="K13" s="12" t="s">
        <v>243</v>
      </c>
    </row>
    <row r="14" spans="1:12">
      <c r="A14" s="5">
        <v>13</v>
      </c>
      <c r="B14" s="7" t="str">
        <f t="shared" si="1"/>
        <v>S090005-00-00-000-01</v>
      </c>
      <c r="C14" s="5">
        <v>13</v>
      </c>
      <c r="D14" s="70" t="s">
        <v>242</v>
      </c>
      <c r="E14" s="7"/>
      <c r="F14" s="7"/>
      <c r="G14" s="7" t="s">
        <v>236</v>
      </c>
      <c r="H14" s="7" t="s">
        <v>65</v>
      </c>
      <c r="I14" s="7"/>
      <c r="J14" s="7" t="s">
        <v>239</v>
      </c>
      <c r="K14" s="12" t="s">
        <v>243</v>
      </c>
    </row>
    <row r="15" spans="1:12">
      <c r="A15" s="5">
        <v>14</v>
      </c>
      <c r="B15" s="7" t="str">
        <f t="shared" si="1"/>
        <v>S090006-00-00-000-01</v>
      </c>
      <c r="C15" s="5">
        <v>14</v>
      </c>
      <c r="D15" s="70" t="s">
        <v>399</v>
      </c>
      <c r="E15" s="7"/>
      <c r="F15" s="7"/>
      <c r="G15" s="71" t="s">
        <v>397</v>
      </c>
      <c r="H15" s="71" t="s">
        <v>398</v>
      </c>
      <c r="I15" s="7"/>
      <c r="J15" s="71" t="s">
        <v>396</v>
      </c>
      <c r="K15" s="12" t="s">
        <v>243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32" sqref="I32"/>
    </sheetView>
  </sheetViews>
  <sheetFormatPr baseColWidth="10" defaultColWidth="8.83203125" defaultRowHeight="14" x14ac:dyDescent="0"/>
  <cols>
    <col min="1" max="1" width="6.83203125" style="33" bestFit="1" customWidth="1"/>
    <col min="2" max="2" width="25.6640625" bestFit="1" customWidth="1"/>
    <col min="3" max="3" width="6.83203125" style="33" bestFit="1" customWidth="1"/>
    <col min="4" max="4" width="22" bestFit="1" customWidth="1"/>
    <col min="5" max="5" width="13" bestFit="1" customWidth="1"/>
    <col min="6" max="6" width="9.6640625" bestFit="1" customWidth="1"/>
    <col min="7" max="7" width="24.5" bestFit="1" customWidth="1"/>
    <col min="8" max="8" width="9.6640625" bestFit="1" customWidth="1"/>
    <col min="9" max="9" width="10" bestFit="1" customWidth="1"/>
    <col min="10" max="10" width="9.6640625" bestFit="1" customWidth="1"/>
    <col min="11" max="11" width="14.1640625" bestFit="1" customWidth="1"/>
  </cols>
  <sheetData>
    <row r="1" spans="1:12">
      <c r="A1" s="1" t="s">
        <v>77</v>
      </c>
      <c r="B1" s="1" t="s">
        <v>53</v>
      </c>
      <c r="C1" s="2" t="s">
        <v>54</v>
      </c>
      <c r="D1" s="1" t="s">
        <v>55</v>
      </c>
      <c r="E1" s="2" t="s">
        <v>56</v>
      </c>
      <c r="F1" s="1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</row>
    <row r="2" spans="1:12" s="6" customFormat="1">
      <c r="A2" s="34">
        <v>1</v>
      </c>
      <c r="B2" s="35" t="str">
        <f>CONCATENATE(D2,IF(H2="点击","-01",IF(H2="按下回车键","-02",IF(H2="加载","-03",IF(H2="局部刷新","-04",IF(H2="拖拽","-01","-00"))))))</f>
        <v>S990001-00-00-000-03</v>
      </c>
      <c r="C2" s="34">
        <v>1</v>
      </c>
      <c r="D2" s="35" t="s">
        <v>107</v>
      </c>
      <c r="E2" s="41" t="s">
        <v>104</v>
      </c>
      <c r="F2" s="35"/>
      <c r="G2" s="35" t="s">
        <v>105</v>
      </c>
      <c r="H2" s="35" t="s">
        <v>66</v>
      </c>
      <c r="I2" s="35"/>
      <c r="J2" s="35" t="s">
        <v>106</v>
      </c>
      <c r="K2" s="12" t="s">
        <v>243</v>
      </c>
      <c r="L2" s="16"/>
    </row>
    <row r="3" spans="1:12" s="6" customFormat="1">
      <c r="A3" s="34">
        <v>2</v>
      </c>
      <c r="B3" s="35" t="str">
        <f>CONCATENATE(D3,IF(H3="点击","-01",IF(H3="按下回车键","-02",IF(H3="加载","-03",IF(H3="局部刷新","-04",IF(H3="拖拽","-01","-00"))))))</f>
        <v>S990001-00-00-001-01</v>
      </c>
      <c r="C3" s="34">
        <v>2</v>
      </c>
      <c r="D3" s="35" t="s">
        <v>108</v>
      </c>
      <c r="E3" s="41"/>
      <c r="F3" s="35"/>
      <c r="G3" s="35" t="s">
        <v>114</v>
      </c>
      <c r="H3" s="35" t="s">
        <v>25</v>
      </c>
      <c r="I3" s="35"/>
      <c r="J3" s="35" t="s">
        <v>106</v>
      </c>
      <c r="K3" s="12" t="s">
        <v>243</v>
      </c>
      <c r="L3" s="16"/>
    </row>
    <row r="4" spans="1:12" s="6" customFormat="1">
      <c r="A4" s="34">
        <v>3</v>
      </c>
      <c r="B4" s="35" t="str">
        <f>CONCATENATE(D4,IF(H4="点击","-01",IF(H4="按下回车键","-02",IF(H4="加载","-03",IF(H4="局部刷新","-04",IF(H4="拖拽","-01","-00"))))))</f>
        <v>S990001-00-00-002-03</v>
      </c>
      <c r="C4" s="34">
        <v>3</v>
      </c>
      <c r="D4" s="35" t="s">
        <v>109</v>
      </c>
      <c r="E4" s="41"/>
      <c r="F4" s="35"/>
      <c r="G4" s="35" t="s">
        <v>110</v>
      </c>
      <c r="H4" s="35" t="s">
        <v>66</v>
      </c>
      <c r="I4" s="35"/>
      <c r="J4" s="35" t="s">
        <v>106</v>
      </c>
      <c r="K4" s="12" t="s">
        <v>243</v>
      </c>
      <c r="L4" s="16"/>
    </row>
    <row r="5" spans="1:12" s="6" customFormat="1">
      <c r="A5" s="34">
        <v>4</v>
      </c>
      <c r="B5" s="35" t="str">
        <f>CONCATENATE(D5,IF(H5="点击","-01",IF(H5="按下回车键","-02",IF(H5="加载","-03",IF(H5="局部刷新","-04",IF(H5="拖拽","-01","-00"))))))</f>
        <v>S990002-00-00-000-03</v>
      </c>
      <c r="C5" s="34">
        <v>4</v>
      </c>
      <c r="D5" s="35" t="s">
        <v>115</v>
      </c>
      <c r="E5" s="41" t="s">
        <v>112</v>
      </c>
      <c r="F5" s="35"/>
      <c r="G5" s="7" t="s">
        <v>111</v>
      </c>
      <c r="H5" s="35" t="s">
        <v>66</v>
      </c>
      <c r="I5" s="35"/>
      <c r="J5" s="35" t="s">
        <v>113</v>
      </c>
      <c r="K5" s="12" t="s">
        <v>243</v>
      </c>
      <c r="L5" s="16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K8"/>
    </sheetView>
  </sheetViews>
  <sheetFormatPr baseColWidth="10" defaultColWidth="8.83203125" defaultRowHeight="14" x14ac:dyDescent="0"/>
  <cols>
    <col min="2" max="2" width="27.33203125" customWidth="1"/>
    <col min="4" max="4" width="27.6640625" customWidth="1"/>
    <col min="5" max="5" width="9" customWidth="1"/>
    <col min="7" max="7" width="24.83203125" customWidth="1"/>
    <col min="8" max="8" width="12.6640625" customWidth="1"/>
    <col min="9" max="9" width="19.1640625" bestFit="1" customWidth="1"/>
    <col min="10" max="10" width="15.33203125" customWidth="1"/>
    <col min="11" max="11" width="14.1640625" bestFit="1" customWidth="1"/>
  </cols>
  <sheetData>
    <row r="1" spans="1:12">
      <c r="A1" s="1" t="s">
        <v>0</v>
      </c>
      <c r="B1" s="1" t="s">
        <v>1</v>
      </c>
      <c r="C1" s="2" t="s">
        <v>309</v>
      </c>
      <c r="D1" s="3" t="s">
        <v>3</v>
      </c>
      <c r="E1" s="56" t="s">
        <v>4</v>
      </c>
      <c r="F1" s="3" t="s">
        <v>5</v>
      </c>
      <c r="G1" s="3" t="s">
        <v>6</v>
      </c>
      <c r="H1" s="3" t="s">
        <v>7</v>
      </c>
      <c r="I1" s="3" t="s">
        <v>60</v>
      </c>
      <c r="J1" s="1" t="s">
        <v>316</v>
      </c>
      <c r="K1" s="1" t="s">
        <v>62</v>
      </c>
    </row>
    <row r="2" spans="1:12">
      <c r="A2" s="34">
        <v>1</v>
      </c>
      <c r="B2" s="35" t="str">
        <f>CONCATENATE(D2,IF(H2="点击","-01",IF(H2="按下回车键","-02",IF(H2="加载","-03",IF(H2="局部刷新","-04",IF(H2="拖拽","-05","-00"))))))</f>
        <v>S100001-00-00-001-01</v>
      </c>
      <c r="C2" s="34">
        <v>1</v>
      </c>
      <c r="D2" s="35" t="s">
        <v>431</v>
      </c>
      <c r="E2" s="35"/>
      <c r="F2" s="35"/>
      <c r="G2" s="35" t="s">
        <v>433</v>
      </c>
      <c r="H2" s="35" t="s">
        <v>401</v>
      </c>
      <c r="I2" s="35"/>
      <c r="J2" s="35" t="s">
        <v>400</v>
      </c>
      <c r="K2" s="12" t="s">
        <v>243</v>
      </c>
    </row>
    <row r="3" spans="1:12">
      <c r="A3" s="34">
        <v>2</v>
      </c>
      <c r="B3" s="35" t="str">
        <f t="shared" ref="B3:B8" si="0">CONCATENATE(D3,IF(H3="点击","-01",IF(H3="按下回车键","-02",IF(H3="加载","-03",IF(H3="局部刷新","-04",IF(H3="拖拽","-05","-00"))))))</f>
        <v>S100001-00-00-002-01</v>
      </c>
      <c r="C3" s="34">
        <v>2</v>
      </c>
      <c r="D3" s="35" t="s">
        <v>432</v>
      </c>
      <c r="E3" s="35"/>
      <c r="F3" s="35"/>
      <c r="G3" s="35" t="s">
        <v>434</v>
      </c>
      <c r="H3" s="35" t="s">
        <v>401</v>
      </c>
      <c r="I3" s="35"/>
      <c r="J3" s="35" t="s">
        <v>400</v>
      </c>
      <c r="K3" s="12" t="s">
        <v>243</v>
      </c>
    </row>
    <row r="4" spans="1:12">
      <c r="A4" s="34">
        <v>3</v>
      </c>
      <c r="B4" s="35" t="str">
        <f t="shared" si="0"/>
        <v>S100001-00-00-003-01</v>
      </c>
      <c r="C4" s="34">
        <v>3</v>
      </c>
      <c r="D4" s="35" t="s">
        <v>439</v>
      </c>
      <c r="E4" s="35"/>
      <c r="F4" s="35"/>
      <c r="G4" s="35" t="s">
        <v>402</v>
      </c>
      <c r="H4" s="35" t="s">
        <v>25</v>
      </c>
      <c r="I4" s="35"/>
      <c r="J4" s="35" t="s">
        <v>400</v>
      </c>
      <c r="K4" s="12" t="s">
        <v>243</v>
      </c>
    </row>
    <row r="5" spans="1:12">
      <c r="A5" s="34">
        <v>4</v>
      </c>
      <c r="B5" s="35" t="str">
        <f t="shared" si="0"/>
        <v>S100001-00-00-004-01</v>
      </c>
      <c r="C5" s="34">
        <v>4</v>
      </c>
      <c r="D5" s="35" t="s">
        <v>440</v>
      </c>
      <c r="E5" s="35"/>
      <c r="F5" s="35"/>
      <c r="G5" s="35" t="s">
        <v>435</v>
      </c>
      <c r="H5" s="35" t="s">
        <v>25</v>
      </c>
      <c r="I5" s="35"/>
      <c r="J5" s="35" t="s">
        <v>400</v>
      </c>
      <c r="K5" s="12" t="s">
        <v>243</v>
      </c>
    </row>
    <row r="6" spans="1:12">
      <c r="A6" s="34">
        <v>5</v>
      </c>
      <c r="B6" s="35" t="str">
        <f t="shared" si="0"/>
        <v>S100001-00-00-005-00</v>
      </c>
      <c r="C6" s="34">
        <v>5</v>
      </c>
      <c r="D6" s="35" t="s">
        <v>441</v>
      </c>
      <c r="E6" s="35"/>
      <c r="F6" s="35"/>
      <c r="G6" s="35" t="s">
        <v>436</v>
      </c>
      <c r="H6" s="35" t="s">
        <v>437</v>
      </c>
      <c r="I6" s="35"/>
      <c r="J6" s="35" t="s">
        <v>400</v>
      </c>
      <c r="K6" s="12" t="s">
        <v>243</v>
      </c>
    </row>
    <row r="7" spans="1:12">
      <c r="A7" s="59">
        <v>6</v>
      </c>
      <c r="B7" s="35" t="str">
        <f t="shared" si="0"/>
        <v>S100002-00-00-001-01</v>
      </c>
      <c r="C7" s="59">
        <v>6</v>
      </c>
      <c r="D7" s="35" t="s">
        <v>438</v>
      </c>
      <c r="E7" s="50"/>
      <c r="F7" s="50"/>
      <c r="G7" s="58" t="s">
        <v>444</v>
      </c>
      <c r="H7" s="58" t="s">
        <v>445</v>
      </c>
      <c r="I7" s="50"/>
      <c r="J7" s="35" t="s">
        <v>442</v>
      </c>
      <c r="K7" s="12" t="s">
        <v>385</v>
      </c>
      <c r="L7" t="s">
        <v>443</v>
      </c>
    </row>
    <row r="8" spans="1:12">
      <c r="A8" s="59">
        <v>7</v>
      </c>
      <c r="B8" s="35" t="str">
        <f t="shared" si="0"/>
        <v>S100002-00-00-002-01</v>
      </c>
      <c r="C8" s="59">
        <v>7</v>
      </c>
      <c r="D8" s="35" t="s">
        <v>447</v>
      </c>
      <c r="E8" s="50"/>
      <c r="F8" s="50"/>
      <c r="G8" s="58" t="s">
        <v>446</v>
      </c>
      <c r="H8" s="58" t="s">
        <v>401</v>
      </c>
      <c r="I8" s="50"/>
      <c r="J8" s="35" t="s">
        <v>442</v>
      </c>
      <c r="K8" s="12" t="s">
        <v>386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27" sqref="G27"/>
    </sheetView>
  </sheetViews>
  <sheetFormatPr baseColWidth="10" defaultColWidth="8.83203125" defaultRowHeight="14" x14ac:dyDescent="0"/>
  <cols>
    <col min="2" max="2" width="22.6640625" bestFit="1" customWidth="1"/>
    <col min="4" max="4" width="19.33203125" bestFit="1" customWidth="1"/>
    <col min="7" max="7" width="24.5" bestFit="1" customWidth="1"/>
    <col min="8" max="8" width="11" bestFit="1" customWidth="1"/>
    <col min="9" max="9" width="19.1640625" bestFit="1" customWidth="1"/>
    <col min="10" max="10" width="9.6640625" bestFit="1" customWidth="1"/>
    <col min="11" max="11" width="14.1640625" bestFit="1" customWidth="1"/>
  </cols>
  <sheetData>
    <row r="1" spans="1:11">
      <c r="A1" s="1" t="s">
        <v>0</v>
      </c>
      <c r="B1" s="1" t="s">
        <v>1</v>
      </c>
      <c r="C1" s="2" t="s">
        <v>309</v>
      </c>
      <c r="D1" s="3" t="s">
        <v>3</v>
      </c>
      <c r="E1" s="56" t="s">
        <v>4</v>
      </c>
      <c r="F1" s="3" t="s">
        <v>5</v>
      </c>
      <c r="G1" s="3" t="s">
        <v>6</v>
      </c>
      <c r="H1" s="3" t="s">
        <v>7</v>
      </c>
      <c r="I1" s="3" t="s">
        <v>60</v>
      </c>
      <c r="J1" s="1" t="s">
        <v>316</v>
      </c>
      <c r="K1" s="1" t="s">
        <v>62</v>
      </c>
    </row>
    <row r="2" spans="1:11">
      <c r="A2" s="34">
        <v>1</v>
      </c>
      <c r="B2" s="35" t="str">
        <f>CONCATENATE(D2,IF(H2="点击","-01",IF(H2="按下回车键","-02",IF(H2="加载","-03",IF(H2="局部刷新","-04",IF(H2="拖拽","-05","-00"))))))</f>
        <v>S110001-00-00-001-01</v>
      </c>
      <c r="C2" s="34">
        <v>1</v>
      </c>
      <c r="D2" s="35" t="s">
        <v>425</v>
      </c>
      <c r="E2" s="35"/>
      <c r="F2" s="35"/>
      <c r="G2" s="35" t="s">
        <v>414</v>
      </c>
      <c r="H2" s="35" t="s">
        <v>401</v>
      </c>
      <c r="I2" s="35" t="s">
        <v>415</v>
      </c>
      <c r="J2" s="35" t="s">
        <v>420</v>
      </c>
      <c r="K2" s="12" t="s">
        <v>243</v>
      </c>
    </row>
    <row r="3" spans="1:11">
      <c r="A3" s="34">
        <v>2</v>
      </c>
      <c r="B3" s="35" t="str">
        <f t="shared" ref="B3:B9" si="0">CONCATENATE(D3,IF(H3="点击","-01",IF(H3="按下回车键","-02",IF(H3="加载","-03",IF(H3="局部刷新","-04",IF(H3="拖拽","-05","-00"))))))</f>
        <v>S110001-00-00-002-01</v>
      </c>
      <c r="C3" s="34">
        <v>2</v>
      </c>
      <c r="D3" s="35" t="s">
        <v>426</v>
      </c>
      <c r="E3" s="35"/>
      <c r="F3" s="35"/>
      <c r="G3" s="35" t="s">
        <v>417</v>
      </c>
      <c r="H3" s="35" t="s">
        <v>401</v>
      </c>
      <c r="I3" s="35" t="s">
        <v>416</v>
      </c>
      <c r="J3" s="35" t="s">
        <v>420</v>
      </c>
      <c r="K3" s="12" t="s">
        <v>243</v>
      </c>
    </row>
    <row r="4" spans="1:11">
      <c r="A4" s="34">
        <v>3</v>
      </c>
      <c r="B4" s="35" t="str">
        <f t="shared" si="0"/>
        <v>S110002-00-00-001-01</v>
      </c>
      <c r="C4" s="34">
        <v>3</v>
      </c>
      <c r="D4" s="35" t="s">
        <v>427</v>
      </c>
      <c r="E4" s="35"/>
      <c r="F4" s="35"/>
      <c r="G4" s="35" t="s">
        <v>418</v>
      </c>
      <c r="H4" s="35" t="s">
        <v>401</v>
      </c>
      <c r="I4" s="35"/>
      <c r="J4" s="35" t="s">
        <v>423</v>
      </c>
      <c r="K4" s="12" t="s">
        <v>243</v>
      </c>
    </row>
    <row r="5" spans="1:11">
      <c r="A5" s="34">
        <v>4</v>
      </c>
      <c r="B5" s="35" t="str">
        <f t="shared" si="0"/>
        <v>S110002-00-00-002-01</v>
      </c>
      <c r="C5" s="34">
        <v>4</v>
      </c>
      <c r="D5" s="35" t="s">
        <v>428</v>
      </c>
      <c r="E5" s="35"/>
      <c r="F5" s="35"/>
      <c r="G5" s="35" t="s">
        <v>419</v>
      </c>
      <c r="H5" s="35" t="s">
        <v>25</v>
      </c>
      <c r="I5" s="35"/>
      <c r="J5" s="35" t="s">
        <v>421</v>
      </c>
      <c r="K5" s="12" t="s">
        <v>243</v>
      </c>
    </row>
    <row r="6" spans="1:11">
      <c r="A6" s="34">
        <v>5</v>
      </c>
      <c r="B6" s="35" t="str">
        <f t="shared" si="0"/>
        <v>S110003-00-00-001-01</v>
      </c>
      <c r="C6" s="34">
        <v>5</v>
      </c>
      <c r="D6" s="35" t="s">
        <v>429</v>
      </c>
      <c r="E6" s="35"/>
      <c r="F6" s="35"/>
      <c r="G6" s="35" t="s">
        <v>448</v>
      </c>
      <c r="H6" s="35" t="s">
        <v>401</v>
      </c>
      <c r="I6" s="35"/>
      <c r="J6" s="35" t="s">
        <v>422</v>
      </c>
      <c r="K6" s="12" t="s">
        <v>243</v>
      </c>
    </row>
    <row r="7" spans="1:11">
      <c r="A7" s="34">
        <v>6</v>
      </c>
      <c r="B7" s="35" t="str">
        <f t="shared" si="0"/>
        <v>S110003-00-00-002-01</v>
      </c>
      <c r="C7" s="34">
        <v>6</v>
      </c>
      <c r="D7" s="35" t="s">
        <v>430</v>
      </c>
      <c r="E7" s="35"/>
      <c r="F7" s="35"/>
      <c r="G7" s="35" t="s">
        <v>449</v>
      </c>
      <c r="H7" s="35" t="s">
        <v>401</v>
      </c>
      <c r="I7" s="35"/>
      <c r="J7" s="35" t="s">
        <v>424</v>
      </c>
      <c r="K7" s="12" t="s">
        <v>243</v>
      </c>
    </row>
    <row r="8" spans="1:11">
      <c r="A8" s="34">
        <v>7</v>
      </c>
      <c r="B8" s="35" t="str">
        <f t="shared" si="0"/>
        <v>S110003-00-00-003-01</v>
      </c>
      <c r="C8" s="34">
        <v>7</v>
      </c>
      <c r="D8" s="35" t="s">
        <v>451</v>
      </c>
      <c r="E8" s="35"/>
      <c r="F8" s="35"/>
      <c r="G8" s="35" t="s">
        <v>450</v>
      </c>
      <c r="H8" s="35" t="s">
        <v>401</v>
      </c>
      <c r="I8" s="35"/>
      <c r="J8" s="35" t="s">
        <v>424</v>
      </c>
      <c r="K8" s="12"/>
    </row>
    <row r="9" spans="1:11">
      <c r="A9" s="34">
        <v>8</v>
      </c>
      <c r="B9" s="35" t="str">
        <f t="shared" si="0"/>
        <v>S110003-00-00-004-01</v>
      </c>
      <c r="C9" s="34">
        <v>8</v>
      </c>
      <c r="D9" s="35" t="s">
        <v>452</v>
      </c>
      <c r="E9" s="35"/>
      <c r="F9" s="35"/>
      <c r="G9" s="35" t="s">
        <v>450</v>
      </c>
      <c r="H9" s="35" t="s">
        <v>401</v>
      </c>
      <c r="I9" s="35"/>
      <c r="J9" s="35" t="s">
        <v>424</v>
      </c>
      <c r="K9" s="12"/>
    </row>
    <row r="10" spans="1:11">
      <c r="A10" s="34"/>
      <c r="B10" s="35"/>
      <c r="C10" s="34"/>
      <c r="D10" s="35"/>
      <c r="E10" s="35"/>
      <c r="F10" s="35"/>
      <c r="G10" s="35"/>
      <c r="H10" s="35"/>
      <c r="I10" s="57"/>
      <c r="J10" s="35"/>
      <c r="K10" s="12"/>
    </row>
    <row r="11" spans="1:11">
      <c r="A11" s="34"/>
      <c r="B11" s="35"/>
      <c r="C11" s="34"/>
      <c r="D11" s="35"/>
      <c r="E11" s="35"/>
      <c r="F11" s="35"/>
      <c r="G11" s="35"/>
      <c r="H11" s="35"/>
      <c r="I11" s="35"/>
      <c r="J11" s="35"/>
      <c r="K11" s="12"/>
    </row>
    <row r="12" spans="1:11">
      <c r="A12" s="34"/>
      <c r="B12" s="35"/>
      <c r="C12" s="34"/>
      <c r="D12" s="35"/>
      <c r="E12" s="35"/>
      <c r="F12" s="35"/>
      <c r="G12" s="35"/>
      <c r="H12" s="35"/>
      <c r="I12" s="35"/>
      <c r="J12" s="35"/>
      <c r="K12" s="12"/>
    </row>
    <row r="13" spans="1:11">
      <c r="A13" s="34"/>
      <c r="B13" s="35"/>
      <c r="C13" s="34"/>
      <c r="D13" s="35"/>
      <c r="E13" s="35"/>
      <c r="F13" s="35"/>
      <c r="G13" s="35"/>
      <c r="H13" s="35"/>
      <c r="I13" s="35"/>
      <c r="J13" s="35"/>
      <c r="K13" s="12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0" sqref="G20"/>
    </sheetView>
  </sheetViews>
  <sheetFormatPr baseColWidth="10" defaultColWidth="8.83203125" defaultRowHeight="14" x14ac:dyDescent="0"/>
  <cols>
    <col min="2" max="2" width="22.6640625" bestFit="1" customWidth="1"/>
    <col min="4" max="4" width="20.5" customWidth="1"/>
    <col min="5" max="5" width="9.6640625" bestFit="1" customWidth="1"/>
    <col min="7" max="7" width="22.5" bestFit="1" customWidth="1"/>
    <col min="8" max="8" width="9.6640625" bestFit="1" customWidth="1"/>
    <col min="10" max="10" width="9.6640625" bestFit="1" customWidth="1"/>
    <col min="11" max="11" width="14.1640625" bestFit="1" customWidth="1"/>
  </cols>
  <sheetData>
    <row r="1" spans="1:11">
      <c r="A1" s="1" t="s">
        <v>0</v>
      </c>
      <c r="B1" s="1" t="s">
        <v>1</v>
      </c>
      <c r="C1" s="2" t="s">
        <v>309</v>
      </c>
      <c r="D1" s="3" t="s">
        <v>3</v>
      </c>
      <c r="E1" s="56" t="s">
        <v>4</v>
      </c>
      <c r="F1" s="3" t="s">
        <v>5</v>
      </c>
      <c r="G1" s="3" t="s">
        <v>6</v>
      </c>
      <c r="H1" s="3" t="s">
        <v>7</v>
      </c>
      <c r="I1" s="3" t="s">
        <v>60</v>
      </c>
      <c r="J1" s="1" t="s">
        <v>316</v>
      </c>
      <c r="K1" s="1" t="s">
        <v>62</v>
      </c>
    </row>
    <row r="2" spans="1:11">
      <c r="A2" s="34">
        <v>1</v>
      </c>
      <c r="B2" s="35" t="str">
        <f>CONCATENATE(D2,IF(H2="点击","-01",IF(H2="按下回车键","-02",IF(H2="加载","-03",IF(H2="局部刷新","-04",IF(H2="拖拽","-05","-00"))))))</f>
        <v>S060001-00-00-001-01</v>
      </c>
      <c r="C2" s="34">
        <v>1</v>
      </c>
      <c r="D2" s="35" t="s">
        <v>507</v>
      </c>
      <c r="E2" s="35"/>
      <c r="F2" s="35"/>
      <c r="G2" s="50" t="s">
        <v>466</v>
      </c>
      <c r="H2" s="35" t="s">
        <v>12</v>
      </c>
      <c r="I2" s="35"/>
      <c r="J2" s="35" t="s">
        <v>453</v>
      </c>
      <c r="K2" s="12" t="s">
        <v>243</v>
      </c>
    </row>
    <row r="3" spans="1:11">
      <c r="A3" s="34">
        <v>2</v>
      </c>
      <c r="B3" s="35" t="str">
        <f t="shared" ref="B3:B22" si="0">CONCATENATE(D3,IF(H3="点击","-01",IF(H3="按下回车键","-02",IF(H3="加载","-03",IF(H3="局部刷新","-04",IF(H3="拖拽","-05","-00"))))))</f>
        <v>S060001-00-00-002-01</v>
      </c>
      <c r="C3" s="34">
        <v>2</v>
      </c>
      <c r="D3" s="35" t="s">
        <v>508</v>
      </c>
      <c r="E3" s="35"/>
      <c r="F3" s="35"/>
      <c r="G3" s="50" t="s">
        <v>467</v>
      </c>
      <c r="H3" s="35" t="s">
        <v>12</v>
      </c>
      <c r="I3" s="35"/>
      <c r="J3" s="35" t="s">
        <v>453</v>
      </c>
      <c r="K3" s="12" t="s">
        <v>243</v>
      </c>
    </row>
    <row r="4" spans="1:11">
      <c r="A4" s="34">
        <v>3</v>
      </c>
      <c r="B4" s="35" t="str">
        <f t="shared" si="0"/>
        <v>S060002-00-00-001-01</v>
      </c>
      <c r="C4" s="34">
        <v>3</v>
      </c>
      <c r="D4" s="35" t="s">
        <v>509</v>
      </c>
      <c r="E4" s="35"/>
      <c r="F4" s="35"/>
      <c r="G4" s="35" t="s">
        <v>454</v>
      </c>
      <c r="H4" s="35" t="s">
        <v>25</v>
      </c>
      <c r="I4" s="35"/>
      <c r="J4" s="35" t="s">
        <v>475</v>
      </c>
      <c r="K4" s="12" t="s">
        <v>243</v>
      </c>
    </row>
    <row r="5" spans="1:11">
      <c r="A5" s="34">
        <v>4</v>
      </c>
      <c r="B5" s="35" t="str">
        <f t="shared" si="0"/>
        <v>S060002-00-00-002-01</v>
      </c>
      <c r="C5" s="34">
        <v>4</v>
      </c>
      <c r="D5" s="35" t="s">
        <v>510</v>
      </c>
      <c r="E5" s="35"/>
      <c r="F5" s="35"/>
      <c r="G5" s="35" t="s">
        <v>455</v>
      </c>
      <c r="H5" s="35" t="s">
        <v>25</v>
      </c>
      <c r="I5" s="35"/>
      <c r="J5" s="35" t="s">
        <v>475</v>
      </c>
      <c r="K5" s="12" t="s">
        <v>243</v>
      </c>
    </row>
    <row r="6" spans="1:11">
      <c r="A6" s="34">
        <v>5</v>
      </c>
      <c r="B6" s="35" t="str">
        <f t="shared" si="0"/>
        <v>S060002-00-00-003-03</v>
      </c>
      <c r="C6" s="34">
        <v>5</v>
      </c>
      <c r="D6" s="35" t="s">
        <v>511</v>
      </c>
      <c r="E6" s="35"/>
      <c r="F6" s="35"/>
      <c r="G6" s="35" t="s">
        <v>456</v>
      </c>
      <c r="H6" s="35" t="s">
        <v>476</v>
      </c>
      <c r="I6" s="35"/>
      <c r="J6" s="35" t="s">
        <v>475</v>
      </c>
      <c r="K6" s="12" t="s">
        <v>243</v>
      </c>
    </row>
    <row r="7" spans="1:11">
      <c r="A7" s="34">
        <v>6</v>
      </c>
      <c r="B7" s="35" t="str">
        <f t="shared" si="0"/>
        <v>S060003-00-00-001-03</v>
      </c>
      <c r="C7" s="34">
        <v>6</v>
      </c>
      <c r="D7" s="35" t="s">
        <v>512</v>
      </c>
      <c r="E7" s="50"/>
      <c r="F7" s="50"/>
      <c r="G7" s="50" t="s">
        <v>457</v>
      </c>
      <c r="H7" s="58" t="s">
        <v>476</v>
      </c>
      <c r="I7" s="50"/>
      <c r="J7" s="35" t="s">
        <v>477</v>
      </c>
      <c r="K7" s="12" t="s">
        <v>243</v>
      </c>
    </row>
    <row r="8" spans="1:11">
      <c r="A8" s="34">
        <v>7</v>
      </c>
      <c r="B8" s="35" t="str">
        <f t="shared" si="0"/>
        <v>S060003-00-00-002-01</v>
      </c>
      <c r="C8" s="34">
        <v>7</v>
      </c>
      <c r="D8" s="35" t="s">
        <v>513</v>
      </c>
      <c r="E8" s="50"/>
      <c r="F8" s="50"/>
      <c r="G8" s="50" t="s">
        <v>458</v>
      </c>
      <c r="H8" s="58" t="s">
        <v>484</v>
      </c>
      <c r="I8" s="50"/>
      <c r="J8" s="35" t="s">
        <v>477</v>
      </c>
      <c r="K8" s="12" t="s">
        <v>243</v>
      </c>
    </row>
    <row r="9" spans="1:11">
      <c r="A9" s="34">
        <v>8</v>
      </c>
      <c r="B9" s="35" t="str">
        <f t="shared" si="0"/>
        <v>S060004-00-00-001-03</v>
      </c>
      <c r="C9" s="34">
        <v>8</v>
      </c>
      <c r="D9" s="35" t="s">
        <v>514</v>
      </c>
      <c r="E9" s="50"/>
      <c r="F9" s="50"/>
      <c r="G9" s="50" t="s">
        <v>459</v>
      </c>
      <c r="H9" s="58" t="s">
        <v>476</v>
      </c>
      <c r="I9" s="50"/>
      <c r="J9" s="35" t="s">
        <v>478</v>
      </c>
      <c r="K9" s="12" t="s">
        <v>243</v>
      </c>
    </row>
    <row r="10" spans="1:11">
      <c r="A10" s="34">
        <v>9</v>
      </c>
      <c r="B10" s="35" t="str">
        <f t="shared" si="0"/>
        <v>S060004-00-00-002-01</v>
      </c>
      <c r="C10" s="34">
        <v>9</v>
      </c>
      <c r="D10" s="35" t="s">
        <v>515</v>
      </c>
      <c r="E10" s="50"/>
      <c r="F10" s="50"/>
      <c r="G10" s="50" t="s">
        <v>460</v>
      </c>
      <c r="H10" s="58" t="s">
        <v>484</v>
      </c>
      <c r="I10" s="50"/>
      <c r="J10" s="35" t="s">
        <v>478</v>
      </c>
      <c r="K10" s="12" t="s">
        <v>243</v>
      </c>
    </row>
    <row r="11" spans="1:11">
      <c r="A11" s="34">
        <v>10</v>
      </c>
      <c r="B11" s="35" t="str">
        <f t="shared" si="0"/>
        <v>S060005-00-00-001-03</v>
      </c>
      <c r="C11" s="34">
        <v>10</v>
      </c>
      <c r="D11" s="35" t="s">
        <v>516</v>
      </c>
      <c r="E11" s="50"/>
      <c r="F11" s="50"/>
      <c r="G11" s="50" t="s">
        <v>461</v>
      </c>
      <c r="H11" s="58" t="s">
        <v>476</v>
      </c>
      <c r="I11" s="50"/>
      <c r="J11" s="35" t="s">
        <v>479</v>
      </c>
      <c r="K11" s="12" t="s">
        <v>243</v>
      </c>
    </row>
    <row r="12" spans="1:11">
      <c r="A12" s="34">
        <v>11</v>
      </c>
      <c r="B12" s="35" t="str">
        <f t="shared" si="0"/>
        <v>S060005-00-00-002-01</v>
      </c>
      <c r="C12" s="34">
        <v>11</v>
      </c>
      <c r="D12" s="35" t="s">
        <v>517</v>
      </c>
      <c r="E12" s="50"/>
      <c r="F12" s="50"/>
      <c r="G12" s="50" t="s">
        <v>462</v>
      </c>
      <c r="H12" s="58" t="s">
        <v>484</v>
      </c>
      <c r="I12" s="50"/>
      <c r="J12" s="35" t="s">
        <v>479</v>
      </c>
      <c r="K12" s="12" t="s">
        <v>243</v>
      </c>
    </row>
    <row r="13" spans="1:11">
      <c r="A13" s="34">
        <v>12</v>
      </c>
      <c r="B13" s="35" t="str">
        <f t="shared" si="0"/>
        <v>S060006-00-00-001-03</v>
      </c>
      <c r="C13" s="34">
        <v>12</v>
      </c>
      <c r="D13" s="35" t="s">
        <v>518</v>
      </c>
      <c r="E13" s="50"/>
      <c r="F13" s="50"/>
      <c r="G13" s="50" t="s">
        <v>463</v>
      </c>
      <c r="H13" s="58" t="s">
        <v>476</v>
      </c>
      <c r="I13" s="50"/>
      <c r="J13" s="35" t="s">
        <v>480</v>
      </c>
      <c r="K13" s="12" t="s">
        <v>243</v>
      </c>
    </row>
    <row r="14" spans="1:11">
      <c r="A14" s="34">
        <v>13</v>
      </c>
      <c r="B14" s="35" t="str">
        <f t="shared" si="0"/>
        <v>S060006-00-00-002-01</v>
      </c>
      <c r="C14" s="34">
        <v>13</v>
      </c>
      <c r="D14" s="35" t="s">
        <v>519</v>
      </c>
      <c r="E14" s="50"/>
      <c r="F14" s="50"/>
      <c r="G14" s="50" t="s">
        <v>464</v>
      </c>
      <c r="H14" s="58" t="s">
        <v>484</v>
      </c>
      <c r="I14" s="50"/>
      <c r="J14" s="35" t="s">
        <v>480</v>
      </c>
      <c r="K14" s="12" t="s">
        <v>243</v>
      </c>
    </row>
    <row r="15" spans="1:11">
      <c r="A15" s="34">
        <v>14</v>
      </c>
      <c r="B15" s="35" t="str">
        <f t="shared" si="0"/>
        <v>S060007-00-00-001-03</v>
      </c>
      <c r="C15" s="34">
        <v>14</v>
      </c>
      <c r="D15" s="35" t="s">
        <v>520</v>
      </c>
      <c r="E15" s="50"/>
      <c r="F15" s="50"/>
      <c r="G15" s="50" t="s">
        <v>465</v>
      </c>
      <c r="H15" s="58" t="s">
        <v>476</v>
      </c>
      <c r="I15" s="50"/>
      <c r="J15" s="35" t="s">
        <v>481</v>
      </c>
      <c r="K15" s="12" t="s">
        <v>243</v>
      </c>
    </row>
    <row r="16" spans="1:11">
      <c r="A16" s="34">
        <v>15</v>
      </c>
      <c r="B16" s="35" t="str">
        <f t="shared" si="0"/>
        <v>S060007-00-00-002-01</v>
      </c>
      <c r="C16" s="34">
        <v>15</v>
      </c>
      <c r="D16" s="35" t="s">
        <v>521</v>
      </c>
      <c r="E16" s="50"/>
      <c r="F16" s="50"/>
      <c r="G16" s="50" t="s">
        <v>468</v>
      </c>
      <c r="H16" s="58" t="s">
        <v>484</v>
      </c>
      <c r="I16" s="50"/>
      <c r="J16" s="35" t="s">
        <v>482</v>
      </c>
      <c r="K16" s="12" t="s">
        <v>243</v>
      </c>
    </row>
    <row r="17" spans="1:11">
      <c r="A17" s="34">
        <v>16</v>
      </c>
      <c r="B17" s="35" t="str">
        <f t="shared" si="0"/>
        <v>S060008-00-00-001-03</v>
      </c>
      <c r="C17" s="34">
        <v>16</v>
      </c>
      <c r="D17" s="35" t="s">
        <v>522</v>
      </c>
      <c r="E17" s="50"/>
      <c r="F17" s="50"/>
      <c r="G17" s="50" t="s">
        <v>469</v>
      </c>
      <c r="H17" s="58" t="s">
        <v>476</v>
      </c>
      <c r="I17" s="50"/>
      <c r="J17" s="35" t="s">
        <v>483</v>
      </c>
      <c r="K17" s="12" t="s">
        <v>243</v>
      </c>
    </row>
    <row r="18" spans="1:11">
      <c r="A18" s="34">
        <v>17</v>
      </c>
      <c r="B18" s="35" t="str">
        <f t="shared" si="0"/>
        <v>S060008-00-00-002-01</v>
      </c>
      <c r="C18" s="34">
        <v>17</v>
      </c>
      <c r="D18" s="35" t="s">
        <v>523</v>
      </c>
      <c r="E18" s="50"/>
      <c r="F18" s="50"/>
      <c r="G18" s="50" t="s">
        <v>470</v>
      </c>
      <c r="H18" s="58" t="s">
        <v>484</v>
      </c>
      <c r="I18" s="50"/>
      <c r="J18" s="35" t="s">
        <v>483</v>
      </c>
      <c r="K18" s="12" t="s">
        <v>243</v>
      </c>
    </row>
    <row r="19" spans="1:11">
      <c r="A19" s="34">
        <v>18</v>
      </c>
      <c r="B19" s="35" t="str">
        <f t="shared" si="0"/>
        <v>S060008-00-00-003-01</v>
      </c>
      <c r="C19" s="34">
        <v>18</v>
      </c>
      <c r="D19" s="35" t="s">
        <v>524</v>
      </c>
      <c r="E19" s="50"/>
      <c r="F19" s="50"/>
      <c r="G19" s="50" t="s">
        <v>471</v>
      </c>
      <c r="H19" s="58" t="s">
        <v>484</v>
      </c>
      <c r="I19" s="50"/>
      <c r="J19" s="35" t="s">
        <v>483</v>
      </c>
      <c r="K19" s="12" t="s">
        <v>243</v>
      </c>
    </row>
    <row r="20" spans="1:11">
      <c r="A20" s="34">
        <v>19</v>
      </c>
      <c r="B20" s="35" t="str">
        <f t="shared" si="0"/>
        <v>S060008-00-00-004-01</v>
      </c>
      <c r="C20" s="34">
        <v>19</v>
      </c>
      <c r="D20" s="35" t="s">
        <v>525</v>
      </c>
      <c r="E20" s="50"/>
      <c r="F20" s="50"/>
      <c r="G20" s="50" t="s">
        <v>472</v>
      </c>
      <c r="H20" s="58" t="s">
        <v>484</v>
      </c>
      <c r="I20" s="50"/>
      <c r="J20" s="35" t="s">
        <v>483</v>
      </c>
      <c r="K20" s="12" t="s">
        <v>243</v>
      </c>
    </row>
    <row r="21" spans="1:11">
      <c r="A21" s="34">
        <v>20</v>
      </c>
      <c r="B21" s="35" t="str">
        <f t="shared" si="0"/>
        <v>S060008-00-00-005-01</v>
      </c>
      <c r="C21" s="34">
        <v>20</v>
      </c>
      <c r="D21" s="35" t="s">
        <v>526</v>
      </c>
      <c r="E21" s="50"/>
      <c r="F21" s="50"/>
      <c r="G21" s="50" t="s">
        <v>473</v>
      </c>
      <c r="H21" s="58" t="s">
        <v>484</v>
      </c>
      <c r="I21" s="50"/>
      <c r="J21" s="35" t="s">
        <v>483</v>
      </c>
      <c r="K21" s="12" t="s">
        <v>243</v>
      </c>
    </row>
    <row r="22" spans="1:11">
      <c r="A22" s="34">
        <v>21</v>
      </c>
      <c r="B22" s="35" t="str">
        <f t="shared" si="0"/>
        <v>S060008-00-00-006-01</v>
      </c>
      <c r="C22" s="34">
        <v>21</v>
      </c>
      <c r="D22" s="35" t="s">
        <v>527</v>
      </c>
      <c r="E22" s="50"/>
      <c r="F22" s="50"/>
      <c r="G22" s="50" t="s">
        <v>474</v>
      </c>
      <c r="H22" s="58" t="s">
        <v>484</v>
      </c>
      <c r="I22" s="50"/>
      <c r="J22" s="35" t="s">
        <v>483</v>
      </c>
      <c r="K22" s="12" t="s">
        <v>243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9" workbookViewId="0">
      <selection activeCell="M48" sqref="M48"/>
    </sheetView>
  </sheetViews>
  <sheetFormatPr baseColWidth="10" defaultColWidth="8.83203125" defaultRowHeight="14" x14ac:dyDescent="0"/>
  <cols>
    <col min="2" max="2" width="22.6640625" bestFit="1" customWidth="1"/>
    <col min="4" max="4" width="19.33203125" bestFit="1" customWidth="1"/>
    <col min="7" max="7" width="20.33203125" bestFit="1" customWidth="1"/>
    <col min="10" max="10" width="9.6640625" bestFit="1" customWidth="1"/>
    <col min="11" max="11" width="14.1640625" bestFit="1" customWidth="1"/>
  </cols>
  <sheetData>
    <row r="1" spans="1:11">
      <c r="A1" s="1" t="s">
        <v>0</v>
      </c>
      <c r="B1" s="1" t="s">
        <v>1</v>
      </c>
      <c r="C1" s="2" t="s">
        <v>309</v>
      </c>
      <c r="D1" s="3" t="s">
        <v>3</v>
      </c>
      <c r="E1" s="56" t="s">
        <v>4</v>
      </c>
      <c r="F1" s="3" t="s">
        <v>5</v>
      </c>
      <c r="G1" s="3" t="s">
        <v>6</v>
      </c>
      <c r="H1" s="3" t="s">
        <v>7</v>
      </c>
      <c r="I1" s="3" t="s">
        <v>60</v>
      </c>
      <c r="J1" s="1" t="s">
        <v>316</v>
      </c>
      <c r="K1" s="1" t="s">
        <v>62</v>
      </c>
    </row>
    <row r="2" spans="1:11">
      <c r="A2" s="34">
        <v>1</v>
      </c>
      <c r="B2" s="35" t="str">
        <f>CONCATENATE(D2,IF(H2="点击","-01",IF(H2="按下回车键","-02",IF(H2="加载","-03",IF(H2="局部刷新","-04",IF(H2="拖拽","-05","-00"))))))</f>
        <v>S120001-00-00-001-01</v>
      </c>
      <c r="C2" s="34">
        <v>1</v>
      </c>
      <c r="D2" s="35" t="s">
        <v>536</v>
      </c>
      <c r="E2" s="35"/>
      <c r="F2" s="35"/>
      <c r="G2" s="50" t="s">
        <v>486</v>
      </c>
      <c r="H2" s="35" t="s">
        <v>12</v>
      </c>
      <c r="I2" s="35"/>
      <c r="J2" s="35" t="s">
        <v>528</v>
      </c>
      <c r="K2" s="12" t="s">
        <v>243</v>
      </c>
    </row>
    <row r="3" spans="1:11">
      <c r="A3" s="34">
        <v>2</v>
      </c>
      <c r="B3" s="35" t="str">
        <f t="shared" ref="B3:B22" si="0">CONCATENATE(D3,IF(H3="点击","-01",IF(H3="按下回车键","-02",IF(H3="加载","-03",IF(H3="局部刷新","-04",IF(H3="拖拽","-05","-00"))))))</f>
        <v>S120001-00-00-002-01</v>
      </c>
      <c r="C3" s="34">
        <v>2</v>
      </c>
      <c r="D3" s="35" t="s">
        <v>537</v>
      </c>
      <c r="E3" s="35"/>
      <c r="F3" s="35"/>
      <c r="G3" s="50" t="s">
        <v>487</v>
      </c>
      <c r="H3" s="35" t="s">
        <v>12</v>
      </c>
      <c r="I3" s="35"/>
      <c r="J3" s="35" t="s">
        <v>528</v>
      </c>
      <c r="K3" s="12" t="s">
        <v>243</v>
      </c>
    </row>
    <row r="4" spans="1:11">
      <c r="A4" s="34">
        <v>3</v>
      </c>
      <c r="B4" s="35" t="str">
        <f t="shared" si="0"/>
        <v>S120002-00-00-001-01</v>
      </c>
      <c r="C4" s="34">
        <v>3</v>
      </c>
      <c r="D4" s="35" t="s">
        <v>538</v>
      </c>
      <c r="E4" s="35"/>
      <c r="F4" s="35"/>
      <c r="G4" s="35" t="s">
        <v>488</v>
      </c>
      <c r="H4" s="35" t="s">
        <v>25</v>
      </c>
      <c r="I4" s="35"/>
      <c r="J4" s="35" t="s">
        <v>529</v>
      </c>
      <c r="K4" s="12" t="s">
        <v>243</v>
      </c>
    </row>
    <row r="5" spans="1:11">
      <c r="A5" s="34">
        <v>4</v>
      </c>
      <c r="B5" s="35" t="str">
        <f t="shared" si="0"/>
        <v>S120002-00-00-002-01</v>
      </c>
      <c r="C5" s="34">
        <v>4</v>
      </c>
      <c r="D5" s="35" t="s">
        <v>539</v>
      </c>
      <c r="E5" s="35"/>
      <c r="F5" s="35"/>
      <c r="G5" s="35" t="s">
        <v>489</v>
      </c>
      <c r="H5" s="35" t="s">
        <v>25</v>
      </c>
      <c r="I5" s="35"/>
      <c r="J5" s="35" t="s">
        <v>529</v>
      </c>
      <c r="K5" s="12" t="s">
        <v>243</v>
      </c>
    </row>
    <row r="6" spans="1:11">
      <c r="A6" s="34">
        <v>5</v>
      </c>
      <c r="B6" s="35" t="str">
        <f t="shared" si="0"/>
        <v>S120002-00-00-003-03</v>
      </c>
      <c r="C6" s="34">
        <v>5</v>
      </c>
      <c r="D6" s="35" t="s">
        <v>540</v>
      </c>
      <c r="E6" s="35"/>
      <c r="F6" s="35"/>
      <c r="G6" s="35" t="s">
        <v>490</v>
      </c>
      <c r="H6" s="35" t="s">
        <v>476</v>
      </c>
      <c r="I6" s="35"/>
      <c r="J6" s="35" t="s">
        <v>529</v>
      </c>
      <c r="K6" s="12" t="s">
        <v>243</v>
      </c>
    </row>
    <row r="7" spans="1:11">
      <c r="A7" s="34">
        <v>6</v>
      </c>
      <c r="B7" s="35" t="str">
        <f t="shared" si="0"/>
        <v>S120003-00-00-001-03</v>
      </c>
      <c r="C7" s="34">
        <v>6</v>
      </c>
      <c r="D7" s="35" t="s">
        <v>541</v>
      </c>
      <c r="E7" s="50"/>
      <c r="F7" s="50"/>
      <c r="G7" s="50" t="s">
        <v>491</v>
      </c>
      <c r="H7" s="58" t="s">
        <v>476</v>
      </c>
      <c r="I7" s="50"/>
      <c r="J7" s="35" t="s">
        <v>530</v>
      </c>
      <c r="K7" s="12" t="s">
        <v>243</v>
      </c>
    </row>
    <row r="8" spans="1:11">
      <c r="A8" s="34">
        <v>7</v>
      </c>
      <c r="B8" s="35" t="str">
        <f t="shared" si="0"/>
        <v>S120003-00-00-002-01</v>
      </c>
      <c r="C8" s="34">
        <v>7</v>
      </c>
      <c r="D8" s="35" t="s">
        <v>542</v>
      </c>
      <c r="E8" s="50"/>
      <c r="F8" s="50"/>
      <c r="G8" s="50" t="s">
        <v>492</v>
      </c>
      <c r="H8" s="58" t="s">
        <v>484</v>
      </c>
      <c r="I8" s="50"/>
      <c r="J8" s="35" t="s">
        <v>530</v>
      </c>
      <c r="K8" s="12" t="s">
        <v>243</v>
      </c>
    </row>
    <row r="9" spans="1:11">
      <c r="A9" s="34">
        <v>8</v>
      </c>
      <c r="B9" s="35" t="str">
        <f t="shared" si="0"/>
        <v>S120004-00-00-001-03</v>
      </c>
      <c r="C9" s="34">
        <v>8</v>
      </c>
      <c r="D9" s="35" t="s">
        <v>543</v>
      </c>
      <c r="E9" s="50"/>
      <c r="F9" s="50"/>
      <c r="G9" s="50" t="s">
        <v>493</v>
      </c>
      <c r="H9" s="58" t="s">
        <v>476</v>
      </c>
      <c r="I9" s="50"/>
      <c r="J9" s="35" t="s">
        <v>531</v>
      </c>
      <c r="K9" s="12" t="s">
        <v>243</v>
      </c>
    </row>
    <row r="10" spans="1:11">
      <c r="A10" s="34">
        <v>9</v>
      </c>
      <c r="B10" s="35" t="str">
        <f t="shared" si="0"/>
        <v>S120004-00-00-002-01</v>
      </c>
      <c r="C10" s="34">
        <v>9</v>
      </c>
      <c r="D10" s="35" t="s">
        <v>544</v>
      </c>
      <c r="E10" s="50"/>
      <c r="F10" s="50"/>
      <c r="G10" s="50" t="s">
        <v>494</v>
      </c>
      <c r="H10" s="58" t="s">
        <v>484</v>
      </c>
      <c r="I10" s="50"/>
      <c r="J10" s="35" t="s">
        <v>531</v>
      </c>
      <c r="K10" s="12" t="s">
        <v>243</v>
      </c>
    </row>
    <row r="11" spans="1:11">
      <c r="A11" s="34">
        <v>10</v>
      </c>
      <c r="B11" s="35" t="str">
        <f t="shared" si="0"/>
        <v>S120005-00-00-001-03</v>
      </c>
      <c r="C11" s="34">
        <v>10</v>
      </c>
      <c r="D11" s="35" t="s">
        <v>545</v>
      </c>
      <c r="E11" s="50"/>
      <c r="F11" s="50"/>
      <c r="G11" s="50" t="s">
        <v>495</v>
      </c>
      <c r="H11" s="58" t="s">
        <v>476</v>
      </c>
      <c r="I11" s="50"/>
      <c r="J11" s="35" t="s">
        <v>532</v>
      </c>
      <c r="K11" s="12" t="s">
        <v>243</v>
      </c>
    </row>
    <row r="12" spans="1:11">
      <c r="A12" s="34">
        <v>11</v>
      </c>
      <c r="B12" s="35" t="str">
        <f t="shared" si="0"/>
        <v>S120005-00-00-002-01</v>
      </c>
      <c r="C12" s="34">
        <v>11</v>
      </c>
      <c r="D12" s="35" t="s">
        <v>546</v>
      </c>
      <c r="E12" s="50"/>
      <c r="F12" s="50"/>
      <c r="G12" s="50" t="s">
        <v>496</v>
      </c>
      <c r="H12" s="58" t="s">
        <v>484</v>
      </c>
      <c r="I12" s="50"/>
      <c r="J12" s="35" t="s">
        <v>532</v>
      </c>
      <c r="K12" s="12" t="s">
        <v>243</v>
      </c>
    </row>
    <row r="13" spans="1:11">
      <c r="A13" s="34">
        <v>12</v>
      </c>
      <c r="B13" s="35" t="str">
        <f t="shared" si="0"/>
        <v>S120006-00-00-001-03</v>
      </c>
      <c r="C13" s="34">
        <v>12</v>
      </c>
      <c r="D13" s="35" t="s">
        <v>547</v>
      </c>
      <c r="E13" s="50"/>
      <c r="F13" s="50"/>
      <c r="G13" s="50" t="s">
        <v>497</v>
      </c>
      <c r="H13" s="58" t="s">
        <v>476</v>
      </c>
      <c r="I13" s="50"/>
      <c r="J13" s="35" t="s">
        <v>533</v>
      </c>
      <c r="K13" s="12" t="s">
        <v>243</v>
      </c>
    </row>
    <row r="14" spans="1:11">
      <c r="A14" s="34">
        <v>13</v>
      </c>
      <c r="B14" s="35" t="str">
        <f t="shared" si="0"/>
        <v>S120006-00-00-002-01</v>
      </c>
      <c r="C14" s="34">
        <v>13</v>
      </c>
      <c r="D14" s="35" t="s">
        <v>548</v>
      </c>
      <c r="E14" s="50"/>
      <c r="F14" s="50"/>
      <c r="G14" s="50" t="s">
        <v>498</v>
      </c>
      <c r="H14" s="58" t="s">
        <v>484</v>
      </c>
      <c r="I14" s="50"/>
      <c r="J14" s="35" t="s">
        <v>533</v>
      </c>
      <c r="K14" s="12" t="s">
        <v>243</v>
      </c>
    </row>
    <row r="15" spans="1:11">
      <c r="A15" s="34">
        <v>14</v>
      </c>
      <c r="B15" s="35" t="str">
        <f t="shared" si="0"/>
        <v>S120007-00-00-001-03</v>
      </c>
      <c r="C15" s="34">
        <v>14</v>
      </c>
      <c r="D15" s="35" t="s">
        <v>549</v>
      </c>
      <c r="E15" s="50"/>
      <c r="F15" s="50"/>
      <c r="G15" s="50" t="s">
        <v>499</v>
      </c>
      <c r="H15" s="58" t="s">
        <v>476</v>
      </c>
      <c r="I15" s="50"/>
      <c r="J15" s="35" t="s">
        <v>534</v>
      </c>
      <c r="K15" s="12" t="s">
        <v>243</v>
      </c>
    </row>
    <row r="16" spans="1:11">
      <c r="A16" s="34">
        <v>15</v>
      </c>
      <c r="B16" s="35" t="str">
        <f t="shared" si="0"/>
        <v>S120007-00-00-002-01</v>
      </c>
      <c r="C16" s="34">
        <v>15</v>
      </c>
      <c r="D16" s="35" t="s">
        <v>550</v>
      </c>
      <c r="E16" s="50"/>
      <c r="F16" s="50"/>
      <c r="G16" s="50" t="s">
        <v>500</v>
      </c>
      <c r="H16" s="58" t="s">
        <v>484</v>
      </c>
      <c r="I16" s="50"/>
      <c r="J16" s="35" t="s">
        <v>534</v>
      </c>
      <c r="K16" s="12" t="s">
        <v>243</v>
      </c>
    </row>
    <row r="17" spans="1:11">
      <c r="A17" s="34">
        <v>16</v>
      </c>
      <c r="B17" s="35" t="str">
        <f t="shared" si="0"/>
        <v>S120008-00-00-001-03</v>
      </c>
      <c r="C17" s="34">
        <v>16</v>
      </c>
      <c r="D17" s="35" t="s">
        <v>551</v>
      </c>
      <c r="E17" s="50"/>
      <c r="F17" s="50"/>
      <c r="G17" s="50" t="s">
        <v>501</v>
      </c>
      <c r="H17" s="58" t="s">
        <v>476</v>
      </c>
      <c r="I17" s="50"/>
      <c r="J17" s="35" t="s">
        <v>535</v>
      </c>
      <c r="K17" s="12" t="s">
        <v>243</v>
      </c>
    </row>
    <row r="18" spans="1:11">
      <c r="A18" s="34">
        <v>17</v>
      </c>
      <c r="B18" s="35" t="str">
        <f t="shared" si="0"/>
        <v>S120008-00-00-002-01</v>
      </c>
      <c r="C18" s="34">
        <v>17</v>
      </c>
      <c r="D18" s="35" t="s">
        <v>552</v>
      </c>
      <c r="E18" s="50"/>
      <c r="F18" s="50"/>
      <c r="G18" s="50" t="s">
        <v>502</v>
      </c>
      <c r="H18" s="58" t="s">
        <v>484</v>
      </c>
      <c r="I18" s="50"/>
      <c r="J18" s="35" t="s">
        <v>535</v>
      </c>
      <c r="K18" s="12" t="s">
        <v>243</v>
      </c>
    </row>
    <row r="19" spans="1:11">
      <c r="A19" s="34">
        <v>18</v>
      </c>
      <c r="B19" s="35" t="str">
        <f t="shared" si="0"/>
        <v>S120008-00-00-003-01</v>
      </c>
      <c r="C19" s="34">
        <v>18</v>
      </c>
      <c r="D19" s="35" t="s">
        <v>553</v>
      </c>
      <c r="E19" s="50"/>
      <c r="F19" s="50"/>
      <c r="G19" s="50" t="s">
        <v>503</v>
      </c>
      <c r="H19" s="58" t="s">
        <v>484</v>
      </c>
      <c r="I19" s="50"/>
      <c r="J19" s="35" t="s">
        <v>535</v>
      </c>
      <c r="K19" s="12" t="s">
        <v>243</v>
      </c>
    </row>
    <row r="20" spans="1:11">
      <c r="A20" s="34">
        <v>19</v>
      </c>
      <c r="B20" s="35" t="str">
        <f t="shared" si="0"/>
        <v>S120008-00-00-004-01</v>
      </c>
      <c r="C20" s="34">
        <v>19</v>
      </c>
      <c r="D20" s="35" t="s">
        <v>554</v>
      </c>
      <c r="E20" s="50"/>
      <c r="F20" s="50"/>
      <c r="G20" s="50" t="s">
        <v>504</v>
      </c>
      <c r="H20" s="58" t="s">
        <v>484</v>
      </c>
      <c r="I20" s="50"/>
      <c r="J20" s="35" t="s">
        <v>535</v>
      </c>
      <c r="K20" s="12" t="s">
        <v>243</v>
      </c>
    </row>
    <row r="21" spans="1:11">
      <c r="A21" s="34">
        <v>20</v>
      </c>
      <c r="B21" s="35" t="str">
        <f t="shared" si="0"/>
        <v>S120008-00-00-005-01</v>
      </c>
      <c r="C21" s="34">
        <v>20</v>
      </c>
      <c r="D21" s="35" t="s">
        <v>555</v>
      </c>
      <c r="E21" s="50"/>
      <c r="F21" s="50"/>
      <c r="G21" s="50" t="s">
        <v>505</v>
      </c>
      <c r="H21" s="58" t="s">
        <v>484</v>
      </c>
      <c r="I21" s="50"/>
      <c r="J21" s="35" t="s">
        <v>535</v>
      </c>
      <c r="K21" s="12" t="s">
        <v>243</v>
      </c>
    </row>
    <row r="22" spans="1:11">
      <c r="A22" s="34">
        <v>21</v>
      </c>
      <c r="B22" s="35" t="str">
        <f t="shared" si="0"/>
        <v>S120008-00-00-006-01</v>
      </c>
      <c r="C22" s="34">
        <v>21</v>
      </c>
      <c r="D22" s="35" t="s">
        <v>556</v>
      </c>
      <c r="E22" s="50"/>
      <c r="F22" s="50"/>
      <c r="G22" s="50" t="s">
        <v>506</v>
      </c>
      <c r="H22" s="58" t="s">
        <v>484</v>
      </c>
      <c r="I22" s="50"/>
      <c r="J22" s="35" t="s">
        <v>535</v>
      </c>
      <c r="K22" s="12" t="s">
        <v>243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33" sqref="D33"/>
    </sheetView>
  </sheetViews>
  <sheetFormatPr baseColWidth="10" defaultColWidth="8.83203125" defaultRowHeight="14" x14ac:dyDescent="0"/>
  <cols>
    <col min="2" max="2" width="22.6640625" bestFit="1" customWidth="1"/>
    <col min="4" max="4" width="19.33203125" bestFit="1" customWidth="1"/>
    <col min="5" max="5" width="9.6640625" bestFit="1" customWidth="1"/>
    <col min="7" max="7" width="20.33203125" bestFit="1" customWidth="1"/>
    <col min="10" max="10" width="9.6640625" bestFit="1" customWidth="1"/>
    <col min="11" max="11" width="14.1640625" bestFit="1" customWidth="1"/>
  </cols>
  <sheetData>
    <row r="1" spans="1:11">
      <c r="A1" s="1" t="s">
        <v>0</v>
      </c>
      <c r="B1" s="1" t="s">
        <v>1</v>
      </c>
      <c r="C1" s="2" t="s">
        <v>309</v>
      </c>
      <c r="D1" s="3" t="s">
        <v>3</v>
      </c>
      <c r="E1" s="56" t="s">
        <v>4</v>
      </c>
      <c r="F1" s="3" t="s">
        <v>5</v>
      </c>
      <c r="G1" s="3" t="s">
        <v>6</v>
      </c>
      <c r="H1" s="3" t="s">
        <v>7</v>
      </c>
      <c r="I1" s="3" t="s">
        <v>60</v>
      </c>
      <c r="J1" s="1" t="s">
        <v>316</v>
      </c>
      <c r="K1" s="1" t="s">
        <v>62</v>
      </c>
    </row>
    <row r="2" spans="1:11" s="87" customFormat="1">
      <c r="A2" s="83">
        <v>1</v>
      </c>
      <c r="B2" s="84" t="str">
        <f>CONCATENATE(D2,IF(H2="点击","-01",IF(H2="按下回车键","-02",IF(H2="加载","-03",IF(H2="局部刷新","-04",IF(H2="拖拽","-05","-00"))))))</f>
        <v>S130001-00-00-001-01</v>
      </c>
      <c r="C2" s="83">
        <v>1</v>
      </c>
      <c r="D2" s="84" t="s">
        <v>585</v>
      </c>
      <c r="E2" s="84"/>
      <c r="F2" s="84"/>
      <c r="G2" s="85" t="s">
        <v>635</v>
      </c>
      <c r="H2" s="84" t="s">
        <v>12</v>
      </c>
      <c r="I2" s="84"/>
      <c r="J2" s="84" t="s">
        <v>577</v>
      </c>
      <c r="K2" s="86" t="s">
        <v>243</v>
      </c>
    </row>
    <row r="3" spans="1:11" s="87" customFormat="1">
      <c r="A3" s="83">
        <v>2</v>
      </c>
      <c r="B3" s="84" t="str">
        <f t="shared" ref="B3:B22" si="0">CONCATENATE(D3,IF(H3="点击","-01",IF(H3="按下回车键","-02",IF(H3="加载","-03",IF(H3="局部刷新","-04",IF(H3="拖拽","-05","-00"))))))</f>
        <v>S130001-00-00-002-01</v>
      </c>
      <c r="C3" s="83">
        <v>2</v>
      </c>
      <c r="D3" s="84" t="s">
        <v>586</v>
      </c>
      <c r="E3" s="84"/>
      <c r="F3" s="84"/>
      <c r="G3" s="85" t="s">
        <v>557</v>
      </c>
      <c r="H3" s="84" t="s">
        <v>12</v>
      </c>
      <c r="I3" s="84"/>
      <c r="J3" s="84" t="s">
        <v>577</v>
      </c>
      <c r="K3" s="86" t="s">
        <v>243</v>
      </c>
    </row>
    <row r="4" spans="1:11" s="87" customFormat="1">
      <c r="A4" s="83">
        <v>3</v>
      </c>
      <c r="B4" s="84" t="str">
        <f t="shared" si="0"/>
        <v>S130002-00-00-001-01</v>
      </c>
      <c r="C4" s="83">
        <v>3</v>
      </c>
      <c r="D4" s="84" t="s">
        <v>587</v>
      </c>
      <c r="E4" s="84"/>
      <c r="F4" s="84"/>
      <c r="G4" s="84" t="s">
        <v>558</v>
      </c>
      <c r="H4" s="84" t="s">
        <v>25</v>
      </c>
      <c r="I4" s="84"/>
      <c r="J4" s="84" t="s">
        <v>578</v>
      </c>
      <c r="K4" s="86" t="s">
        <v>243</v>
      </c>
    </row>
    <row r="5" spans="1:11" s="87" customFormat="1">
      <c r="A5" s="83">
        <v>4</v>
      </c>
      <c r="B5" s="84" t="str">
        <f t="shared" si="0"/>
        <v>S130002-00-00-002-01</v>
      </c>
      <c r="C5" s="83">
        <v>4</v>
      </c>
      <c r="D5" s="84" t="s">
        <v>588</v>
      </c>
      <c r="E5" s="84"/>
      <c r="F5" s="84"/>
      <c r="G5" s="84" t="s">
        <v>559</v>
      </c>
      <c r="H5" s="84" t="s">
        <v>25</v>
      </c>
      <c r="I5" s="84"/>
      <c r="J5" s="84" t="s">
        <v>578</v>
      </c>
      <c r="K5" s="86" t="s">
        <v>243</v>
      </c>
    </row>
    <row r="6" spans="1:11" s="87" customFormat="1">
      <c r="A6" s="83">
        <v>5</v>
      </c>
      <c r="B6" s="84" t="str">
        <f t="shared" si="0"/>
        <v>S130002-00-00-003-03</v>
      </c>
      <c r="C6" s="83">
        <v>5</v>
      </c>
      <c r="D6" s="84" t="s">
        <v>589</v>
      </c>
      <c r="E6" s="84"/>
      <c r="F6" s="84"/>
      <c r="G6" s="84" t="s">
        <v>560</v>
      </c>
      <c r="H6" s="84" t="s">
        <v>476</v>
      </c>
      <c r="I6" s="84"/>
      <c r="J6" s="84" t="s">
        <v>578</v>
      </c>
      <c r="K6" s="86" t="s">
        <v>243</v>
      </c>
    </row>
    <row r="7" spans="1:11" s="87" customFormat="1">
      <c r="A7" s="83">
        <v>6</v>
      </c>
      <c r="B7" s="84" t="str">
        <f t="shared" si="0"/>
        <v>S130003-00-00-001-03</v>
      </c>
      <c r="C7" s="83">
        <v>6</v>
      </c>
      <c r="D7" s="84" t="s">
        <v>590</v>
      </c>
      <c r="E7" s="85"/>
      <c r="F7" s="85"/>
      <c r="G7" s="85" t="s">
        <v>561</v>
      </c>
      <c r="H7" s="84" t="s">
        <v>476</v>
      </c>
      <c r="I7" s="85"/>
      <c r="J7" s="84" t="s">
        <v>579</v>
      </c>
      <c r="K7" s="86" t="s">
        <v>243</v>
      </c>
    </row>
    <row r="8" spans="1:11" s="87" customFormat="1">
      <c r="A8" s="83">
        <v>7</v>
      </c>
      <c r="B8" s="84" t="str">
        <f t="shared" si="0"/>
        <v>S130003-00-00-002-01</v>
      </c>
      <c r="C8" s="83">
        <v>7</v>
      </c>
      <c r="D8" s="84" t="s">
        <v>591</v>
      </c>
      <c r="E8" s="85"/>
      <c r="F8" s="85"/>
      <c r="G8" s="85" t="s">
        <v>562</v>
      </c>
      <c r="H8" s="84" t="s">
        <v>484</v>
      </c>
      <c r="I8" s="85"/>
      <c r="J8" s="84" t="s">
        <v>579</v>
      </c>
      <c r="K8" s="86" t="s">
        <v>243</v>
      </c>
    </row>
    <row r="9" spans="1:11" s="87" customFormat="1">
      <c r="A9" s="83">
        <v>8</v>
      </c>
      <c r="B9" s="84" t="str">
        <f t="shared" si="0"/>
        <v>S130004-00-00-001-03</v>
      </c>
      <c r="C9" s="83">
        <v>8</v>
      </c>
      <c r="D9" s="84" t="s">
        <v>592</v>
      </c>
      <c r="E9" s="85"/>
      <c r="F9" s="85"/>
      <c r="G9" s="85" t="s">
        <v>563</v>
      </c>
      <c r="H9" s="84" t="s">
        <v>476</v>
      </c>
      <c r="I9" s="85"/>
      <c r="J9" s="84" t="s">
        <v>580</v>
      </c>
      <c r="K9" s="86" t="s">
        <v>243</v>
      </c>
    </row>
    <row r="10" spans="1:11" s="87" customFormat="1">
      <c r="A10" s="83">
        <v>9</v>
      </c>
      <c r="B10" s="84" t="str">
        <f t="shared" si="0"/>
        <v>S130004-00-00-002-01</v>
      </c>
      <c r="C10" s="83">
        <v>9</v>
      </c>
      <c r="D10" s="84" t="s">
        <v>593</v>
      </c>
      <c r="E10" s="85"/>
      <c r="F10" s="85"/>
      <c r="G10" s="85" t="s">
        <v>564</v>
      </c>
      <c r="H10" s="84" t="s">
        <v>484</v>
      </c>
      <c r="I10" s="85"/>
      <c r="J10" s="84" t="s">
        <v>580</v>
      </c>
      <c r="K10" s="86" t="s">
        <v>243</v>
      </c>
    </row>
    <row r="11" spans="1:11" s="87" customFormat="1">
      <c r="A11" s="83">
        <v>10</v>
      </c>
      <c r="B11" s="84" t="str">
        <f t="shared" si="0"/>
        <v>S130005-00-00-001-03</v>
      </c>
      <c r="C11" s="83">
        <v>10</v>
      </c>
      <c r="D11" s="84" t="s">
        <v>594</v>
      </c>
      <c r="E11" s="85"/>
      <c r="F11" s="85"/>
      <c r="G11" s="85" t="s">
        <v>565</v>
      </c>
      <c r="H11" s="84" t="s">
        <v>476</v>
      </c>
      <c r="I11" s="85"/>
      <c r="J11" s="84" t="s">
        <v>581</v>
      </c>
      <c r="K11" s="86" t="s">
        <v>243</v>
      </c>
    </row>
    <row r="12" spans="1:11" s="87" customFormat="1">
      <c r="A12" s="83">
        <v>11</v>
      </c>
      <c r="B12" s="84" t="str">
        <f t="shared" si="0"/>
        <v>S130005-00-00-002-01</v>
      </c>
      <c r="C12" s="83">
        <v>11</v>
      </c>
      <c r="D12" s="84" t="s">
        <v>595</v>
      </c>
      <c r="E12" s="85"/>
      <c r="F12" s="85"/>
      <c r="G12" s="85" t="s">
        <v>566</v>
      </c>
      <c r="H12" s="84" t="s">
        <v>484</v>
      </c>
      <c r="I12" s="85"/>
      <c r="J12" s="84" t="s">
        <v>581</v>
      </c>
      <c r="K12" s="86" t="s">
        <v>243</v>
      </c>
    </row>
    <row r="13" spans="1:11" s="87" customFormat="1">
      <c r="A13" s="83">
        <v>12</v>
      </c>
      <c r="B13" s="84" t="str">
        <f t="shared" si="0"/>
        <v>S130006-00-00-001-03</v>
      </c>
      <c r="C13" s="83">
        <v>12</v>
      </c>
      <c r="D13" s="84" t="s">
        <v>596</v>
      </c>
      <c r="E13" s="85"/>
      <c r="F13" s="85"/>
      <c r="G13" s="85" t="s">
        <v>567</v>
      </c>
      <c r="H13" s="84" t="s">
        <v>476</v>
      </c>
      <c r="I13" s="85"/>
      <c r="J13" s="84" t="s">
        <v>582</v>
      </c>
      <c r="K13" s="86" t="s">
        <v>243</v>
      </c>
    </row>
    <row r="14" spans="1:11" s="87" customFormat="1">
      <c r="A14" s="83">
        <v>13</v>
      </c>
      <c r="B14" s="84" t="str">
        <f t="shared" si="0"/>
        <v>S130006-00-00-002-01</v>
      </c>
      <c r="C14" s="83">
        <v>13</v>
      </c>
      <c r="D14" s="84" t="s">
        <v>597</v>
      </c>
      <c r="E14" s="85"/>
      <c r="F14" s="85"/>
      <c r="G14" s="85" t="s">
        <v>568</v>
      </c>
      <c r="H14" s="84" t="s">
        <v>484</v>
      </c>
      <c r="I14" s="85"/>
      <c r="J14" s="84" t="s">
        <v>582</v>
      </c>
      <c r="K14" s="86" t="s">
        <v>243</v>
      </c>
    </row>
    <row r="15" spans="1:11" s="87" customFormat="1">
      <c r="A15" s="83">
        <v>14</v>
      </c>
      <c r="B15" s="84" t="str">
        <f t="shared" si="0"/>
        <v>S130007-00-00-001-03</v>
      </c>
      <c r="C15" s="83">
        <v>14</v>
      </c>
      <c r="D15" s="84" t="s">
        <v>598</v>
      </c>
      <c r="E15" s="85"/>
      <c r="F15" s="85"/>
      <c r="G15" s="85" t="s">
        <v>569</v>
      </c>
      <c r="H15" s="84" t="s">
        <v>476</v>
      </c>
      <c r="I15" s="85"/>
      <c r="J15" s="84" t="s">
        <v>583</v>
      </c>
      <c r="K15" s="86" t="s">
        <v>243</v>
      </c>
    </row>
    <row r="16" spans="1:11" s="87" customFormat="1">
      <c r="A16" s="83">
        <v>15</v>
      </c>
      <c r="B16" s="84" t="str">
        <f t="shared" si="0"/>
        <v>S130007-00-00-002-01</v>
      </c>
      <c r="C16" s="83">
        <v>15</v>
      </c>
      <c r="D16" s="84" t="s">
        <v>599</v>
      </c>
      <c r="E16" s="85"/>
      <c r="F16" s="85"/>
      <c r="G16" s="85" t="s">
        <v>570</v>
      </c>
      <c r="H16" s="84" t="s">
        <v>484</v>
      </c>
      <c r="I16" s="85"/>
      <c r="J16" s="84" t="s">
        <v>583</v>
      </c>
      <c r="K16" s="86" t="s">
        <v>243</v>
      </c>
    </row>
    <row r="17" spans="1:11" s="87" customFormat="1">
      <c r="A17" s="83">
        <v>16</v>
      </c>
      <c r="B17" s="84" t="str">
        <f t="shared" si="0"/>
        <v>S130008-00-00-001-03</v>
      </c>
      <c r="C17" s="83">
        <v>16</v>
      </c>
      <c r="D17" s="84" t="s">
        <v>600</v>
      </c>
      <c r="E17" s="85"/>
      <c r="F17" s="85"/>
      <c r="G17" s="85" t="s">
        <v>571</v>
      </c>
      <c r="H17" s="84" t="s">
        <v>476</v>
      </c>
      <c r="I17" s="85"/>
      <c r="J17" s="84" t="s">
        <v>584</v>
      </c>
      <c r="K17" s="86" t="s">
        <v>243</v>
      </c>
    </row>
    <row r="18" spans="1:11" s="87" customFormat="1">
      <c r="A18" s="83">
        <v>17</v>
      </c>
      <c r="B18" s="84" t="str">
        <f t="shared" si="0"/>
        <v>S130008-00-00-002-01</v>
      </c>
      <c r="C18" s="83">
        <v>17</v>
      </c>
      <c r="D18" s="84" t="s">
        <v>601</v>
      </c>
      <c r="E18" s="85"/>
      <c r="F18" s="85"/>
      <c r="G18" s="85" t="s">
        <v>572</v>
      </c>
      <c r="H18" s="84" t="s">
        <v>484</v>
      </c>
      <c r="I18" s="85"/>
      <c r="J18" s="84" t="s">
        <v>584</v>
      </c>
      <c r="K18" s="86" t="s">
        <v>243</v>
      </c>
    </row>
    <row r="19" spans="1:11" s="87" customFormat="1">
      <c r="A19" s="83">
        <v>18</v>
      </c>
      <c r="B19" s="84" t="str">
        <f t="shared" si="0"/>
        <v>S130008-00-00-003-01</v>
      </c>
      <c r="C19" s="83">
        <v>18</v>
      </c>
      <c r="D19" s="84" t="s">
        <v>602</v>
      </c>
      <c r="E19" s="85"/>
      <c r="F19" s="85"/>
      <c r="G19" s="85" t="s">
        <v>573</v>
      </c>
      <c r="H19" s="84" t="s">
        <v>484</v>
      </c>
      <c r="I19" s="85"/>
      <c r="J19" s="84" t="s">
        <v>584</v>
      </c>
      <c r="K19" s="86" t="s">
        <v>243</v>
      </c>
    </row>
    <row r="20" spans="1:11" s="87" customFormat="1">
      <c r="A20" s="83">
        <v>19</v>
      </c>
      <c r="B20" s="84" t="str">
        <f t="shared" si="0"/>
        <v>S130008-00-00-004-01</v>
      </c>
      <c r="C20" s="83">
        <v>19</v>
      </c>
      <c r="D20" s="84" t="s">
        <v>603</v>
      </c>
      <c r="E20" s="85"/>
      <c r="F20" s="85"/>
      <c r="G20" s="85" t="s">
        <v>574</v>
      </c>
      <c r="H20" s="84" t="s">
        <v>484</v>
      </c>
      <c r="I20" s="85"/>
      <c r="J20" s="84" t="s">
        <v>584</v>
      </c>
      <c r="K20" s="86" t="s">
        <v>243</v>
      </c>
    </row>
    <row r="21" spans="1:11" s="87" customFormat="1">
      <c r="A21" s="83">
        <v>20</v>
      </c>
      <c r="B21" s="84" t="str">
        <f t="shared" si="0"/>
        <v>S130008-00-00-005-01</v>
      </c>
      <c r="C21" s="83">
        <v>20</v>
      </c>
      <c r="D21" s="84" t="s">
        <v>604</v>
      </c>
      <c r="E21" s="85"/>
      <c r="F21" s="85"/>
      <c r="G21" s="85" t="s">
        <v>575</v>
      </c>
      <c r="H21" s="84" t="s">
        <v>484</v>
      </c>
      <c r="I21" s="85"/>
      <c r="J21" s="84" t="s">
        <v>584</v>
      </c>
      <c r="K21" s="86" t="s">
        <v>243</v>
      </c>
    </row>
    <row r="22" spans="1:11">
      <c r="A22" s="34">
        <v>21</v>
      </c>
      <c r="B22" s="35" t="str">
        <f t="shared" si="0"/>
        <v>S130008-00-00-006-01</v>
      </c>
      <c r="C22" s="34">
        <v>21</v>
      </c>
      <c r="D22" s="35" t="s">
        <v>605</v>
      </c>
      <c r="E22" s="50"/>
      <c r="F22" s="50"/>
      <c r="G22" s="50" t="s">
        <v>576</v>
      </c>
      <c r="H22" s="58" t="s">
        <v>484</v>
      </c>
      <c r="I22" s="50"/>
      <c r="J22" s="35" t="s">
        <v>584</v>
      </c>
      <c r="K22" s="12" t="s">
        <v>243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26" sqref="H26"/>
    </sheetView>
  </sheetViews>
  <sheetFormatPr baseColWidth="10" defaultColWidth="8.83203125" defaultRowHeight="14" x14ac:dyDescent="0"/>
  <cols>
    <col min="2" max="2" width="22.6640625" bestFit="1" customWidth="1"/>
    <col min="4" max="4" width="19.33203125" bestFit="1" customWidth="1"/>
    <col min="7" max="7" width="24.5" bestFit="1" customWidth="1"/>
    <col min="8" max="8" width="11" bestFit="1" customWidth="1"/>
    <col min="9" max="9" width="19.1640625" bestFit="1" customWidth="1"/>
    <col min="10" max="10" width="9.6640625" bestFit="1" customWidth="1"/>
    <col min="11" max="11" width="14.1640625" bestFit="1" customWidth="1"/>
  </cols>
  <sheetData>
    <row r="1" spans="1:11">
      <c r="A1" s="1" t="s">
        <v>77</v>
      </c>
      <c r="B1" s="1" t="s">
        <v>308</v>
      </c>
      <c r="C1" s="2" t="s">
        <v>54</v>
      </c>
      <c r="D1" s="3" t="s">
        <v>3</v>
      </c>
      <c r="E1" s="56" t="s">
        <v>311</v>
      </c>
      <c r="F1" s="3" t="s">
        <v>312</v>
      </c>
      <c r="G1" s="3" t="s">
        <v>313</v>
      </c>
      <c r="H1" s="3" t="s">
        <v>314</v>
      </c>
      <c r="I1" s="3" t="s">
        <v>8</v>
      </c>
      <c r="J1" s="1" t="s">
        <v>316</v>
      </c>
      <c r="K1" s="1" t="s">
        <v>62</v>
      </c>
    </row>
    <row r="2" spans="1:11">
      <c r="A2" s="34">
        <v>1</v>
      </c>
      <c r="B2" s="35" t="str">
        <f>CONCATENATE(D2,IF(H2="点击","-01",IF(H2="按下回车键","-02",IF(H2="加载","-03",IF(H2="局部刷新","-04",IF(H2="拖拽","-05","-00"))))))</f>
        <v>S140001-00-00-001-03</v>
      </c>
      <c r="C2" s="34">
        <v>1</v>
      </c>
      <c r="D2" s="35" t="s">
        <v>625</v>
      </c>
      <c r="E2" s="35"/>
      <c r="F2" s="35"/>
      <c r="G2" s="35" t="s">
        <v>606</v>
      </c>
      <c r="H2" s="35" t="s">
        <v>91</v>
      </c>
      <c r="I2" s="35" t="s">
        <v>612</v>
      </c>
      <c r="J2" s="35" t="s">
        <v>622</v>
      </c>
      <c r="K2" s="12" t="s">
        <v>243</v>
      </c>
    </row>
    <row r="3" spans="1:11">
      <c r="A3" s="34">
        <v>2</v>
      </c>
      <c r="B3" s="35" t="str">
        <f t="shared" ref="B3:B11" si="0">CONCATENATE(D3,IF(H3="点击","-01",IF(H3="按下回车键","-02",IF(H3="加载","-03",IF(H3="局部刷新","-04",IF(H3="拖拽","-05","-00"))))))</f>
        <v>S140001-00-00-002-04</v>
      </c>
      <c r="C3" s="34">
        <v>2</v>
      </c>
      <c r="D3" s="35" t="s">
        <v>626</v>
      </c>
      <c r="E3" s="35"/>
      <c r="F3" s="35"/>
      <c r="G3" s="35" t="s">
        <v>610</v>
      </c>
      <c r="H3" s="35" t="s">
        <v>621</v>
      </c>
      <c r="I3" s="35" t="s">
        <v>24</v>
      </c>
      <c r="J3" s="35" t="s">
        <v>622</v>
      </c>
      <c r="K3" s="12" t="s">
        <v>243</v>
      </c>
    </row>
    <row r="4" spans="1:11">
      <c r="A4" s="34">
        <v>3</v>
      </c>
      <c r="B4" s="35" t="str">
        <f t="shared" si="0"/>
        <v>S140001-00-00-003-01</v>
      </c>
      <c r="C4" s="34">
        <v>3</v>
      </c>
      <c r="D4" s="35" t="s">
        <v>627</v>
      </c>
      <c r="E4" s="35"/>
      <c r="F4" s="35"/>
      <c r="G4" s="35" t="s">
        <v>611</v>
      </c>
      <c r="H4" s="35" t="s">
        <v>12</v>
      </c>
      <c r="I4" s="35" t="s">
        <v>607</v>
      </c>
      <c r="J4" s="35" t="s">
        <v>622</v>
      </c>
      <c r="K4" s="12" t="s">
        <v>243</v>
      </c>
    </row>
    <row r="5" spans="1:11">
      <c r="A5" s="34">
        <v>4</v>
      </c>
      <c r="B5" s="35" t="str">
        <f t="shared" si="0"/>
        <v>S140001-00-00-014-01</v>
      </c>
      <c r="C5" s="34">
        <v>4</v>
      </c>
      <c r="D5" s="35" t="s">
        <v>628</v>
      </c>
      <c r="E5" s="35"/>
      <c r="F5" s="35"/>
      <c r="G5" s="35" t="s">
        <v>617</v>
      </c>
      <c r="H5" s="35" t="s">
        <v>12</v>
      </c>
      <c r="I5" s="35" t="s">
        <v>618</v>
      </c>
      <c r="J5" s="35" t="s">
        <v>622</v>
      </c>
      <c r="K5" s="12" t="s">
        <v>243</v>
      </c>
    </row>
    <row r="6" spans="1:11">
      <c r="A6" s="34">
        <v>7</v>
      </c>
      <c r="B6" s="35" t="str">
        <f t="shared" si="0"/>
        <v>S140002-00-00-001-03</v>
      </c>
      <c r="C6" s="34">
        <v>7</v>
      </c>
      <c r="D6" s="35" t="s">
        <v>629</v>
      </c>
      <c r="E6" s="35"/>
      <c r="F6" s="35"/>
      <c r="G6" s="35" t="s">
        <v>613</v>
      </c>
      <c r="H6" s="35" t="s">
        <v>91</v>
      </c>
      <c r="I6" s="35" t="s">
        <v>619</v>
      </c>
      <c r="J6" s="35" t="s">
        <v>623</v>
      </c>
      <c r="K6" s="12" t="s">
        <v>243</v>
      </c>
    </row>
    <row r="7" spans="1:11">
      <c r="A7" s="34">
        <v>8</v>
      </c>
      <c r="B7" s="35" t="str">
        <f t="shared" si="0"/>
        <v>S140002-00-00-002-04</v>
      </c>
      <c r="C7" s="34">
        <v>8</v>
      </c>
      <c r="D7" s="35" t="s">
        <v>630</v>
      </c>
      <c r="E7" s="35"/>
      <c r="F7" s="35"/>
      <c r="G7" s="35" t="s">
        <v>614</v>
      </c>
      <c r="H7" s="35" t="s">
        <v>26</v>
      </c>
      <c r="I7" s="35" t="s">
        <v>24</v>
      </c>
      <c r="J7" s="35" t="s">
        <v>623</v>
      </c>
      <c r="K7" s="12" t="s">
        <v>243</v>
      </c>
    </row>
    <row r="8" spans="1:11">
      <c r="A8" s="34">
        <v>9</v>
      </c>
      <c r="B8" s="35" t="str">
        <f t="shared" si="0"/>
        <v>S140002-00-00-003-01</v>
      </c>
      <c r="C8" s="34">
        <v>9</v>
      </c>
      <c r="D8" s="35" t="s">
        <v>631</v>
      </c>
      <c r="E8" s="35"/>
      <c r="F8" s="35"/>
      <c r="G8" s="35" t="s">
        <v>616</v>
      </c>
      <c r="H8" s="35" t="s">
        <v>371</v>
      </c>
      <c r="I8" s="58" t="s">
        <v>620</v>
      </c>
      <c r="J8" s="35" t="s">
        <v>623</v>
      </c>
      <c r="K8" s="12" t="s">
        <v>243</v>
      </c>
    </row>
    <row r="9" spans="1:11">
      <c r="A9" s="34">
        <v>10</v>
      </c>
      <c r="B9" s="35" t="str">
        <f t="shared" si="0"/>
        <v>S140002-00-00-014-01</v>
      </c>
      <c r="C9" s="34">
        <v>10</v>
      </c>
      <c r="D9" s="35" t="s">
        <v>632</v>
      </c>
      <c r="E9" s="35"/>
      <c r="F9" s="35"/>
      <c r="G9" s="35" t="s">
        <v>615</v>
      </c>
      <c r="H9" s="35" t="s">
        <v>12</v>
      </c>
      <c r="I9" s="35" t="s">
        <v>377</v>
      </c>
      <c r="J9" s="35" t="s">
        <v>623</v>
      </c>
      <c r="K9" s="12" t="s">
        <v>243</v>
      </c>
    </row>
    <row r="10" spans="1:11">
      <c r="A10" s="34">
        <v>11</v>
      </c>
      <c r="B10" s="35" t="str">
        <f t="shared" si="0"/>
        <v>S140003-00-00-001-02</v>
      </c>
      <c r="C10" s="34">
        <v>11</v>
      </c>
      <c r="D10" s="35" t="s">
        <v>633</v>
      </c>
      <c r="E10" s="50"/>
      <c r="F10" s="50"/>
      <c r="G10" s="35" t="s">
        <v>608</v>
      </c>
      <c r="H10" s="35" t="s">
        <v>326</v>
      </c>
      <c r="I10" s="35" t="s">
        <v>338</v>
      </c>
      <c r="J10" s="35" t="s">
        <v>624</v>
      </c>
      <c r="K10" s="12" t="s">
        <v>243</v>
      </c>
    </row>
    <row r="11" spans="1:11">
      <c r="A11" s="34">
        <v>12</v>
      </c>
      <c r="B11" s="35" t="str">
        <f t="shared" si="0"/>
        <v>S140003-00-00-002-01</v>
      </c>
      <c r="C11" s="34">
        <v>12</v>
      </c>
      <c r="D11" s="35" t="s">
        <v>634</v>
      </c>
      <c r="E11" s="50"/>
      <c r="F11" s="50"/>
      <c r="G11" s="35" t="s">
        <v>609</v>
      </c>
      <c r="H11" s="35" t="s">
        <v>12</v>
      </c>
      <c r="I11" s="35" t="s">
        <v>372</v>
      </c>
      <c r="J11" s="35" t="s">
        <v>624</v>
      </c>
      <c r="K11" s="12" t="s">
        <v>243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一级功能</vt:lpstr>
      <vt:lpstr>注册、登录、首页(01)</vt:lpstr>
      <vt:lpstr>日程(02)</vt:lpstr>
      <vt:lpstr>通讯录</vt:lpstr>
      <vt:lpstr>通讯录(03)</vt:lpstr>
      <vt:lpstr>新闻中心(04)</vt:lpstr>
      <vt:lpstr>文档中心(05)</vt:lpstr>
      <vt:lpstr>会议(07)</vt:lpstr>
      <vt:lpstr>待办(08)</vt:lpstr>
      <vt:lpstr>我的(09)</vt:lpstr>
      <vt:lpstr>下载有礼，新年祝福(临时99)</vt:lpstr>
      <vt:lpstr>意见反馈（10）</vt:lpstr>
      <vt:lpstr>协会活动（11）</vt:lpstr>
      <vt:lpstr>邮件(内网)(06)【更新】</vt:lpstr>
      <vt:lpstr>邮件（外网）(12)【更新】</vt:lpstr>
      <vt:lpstr>邮件（深交所）（13）【更新】</vt:lpstr>
      <vt:lpstr>通知公文（14）【更新】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2017-03-21T07:08:28Z</dcterms:modified>
</cp:coreProperties>
</file>