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2019" sheetId="4" r:id="rId1"/>
  </sheets>
  <definedNames>
    <definedName name="_xlnm._FilterDatabase" localSheetId="0" hidden="1">'2019'!$A$5:$AE$31</definedName>
    <definedName name="_xlnm.Print_Area" localSheetId="0">'2019'!$B$1:$AE$32</definedName>
    <definedName name="_xlnm.Print_Titles" localSheetId="0">'2019'!$1:$5</definedName>
  </definedNames>
  <calcPr calcId="144525"/>
</workbook>
</file>

<file path=xl/sharedStrings.xml><?xml version="1.0" encoding="utf-8"?>
<sst xmlns="http://schemas.openxmlformats.org/spreadsheetml/2006/main" count="214" uniqueCount="67">
  <si>
    <r>
      <rPr>
        <b/>
        <sz val="36"/>
        <color rgb="FFFF0000"/>
        <rFont val="Arial"/>
        <charset val="134"/>
      </rPr>
      <t xml:space="preserve">GUESS  </t>
    </r>
    <r>
      <rPr>
        <b/>
        <sz val="36"/>
        <color rgb="FFFF0000"/>
        <rFont val="宋体"/>
        <charset val="134"/>
      </rPr>
      <t>订</t>
    </r>
    <r>
      <rPr>
        <b/>
        <sz val="36"/>
        <color rgb="FFFF0000"/>
        <rFont val="Arial"/>
        <charset val="134"/>
      </rPr>
      <t xml:space="preserve">  </t>
    </r>
    <r>
      <rPr>
        <b/>
        <sz val="36"/>
        <color rgb="FFFF0000"/>
        <rFont val="宋体"/>
        <charset val="134"/>
      </rPr>
      <t>单</t>
    </r>
    <r>
      <rPr>
        <b/>
        <sz val="36"/>
        <color rgb="FFFF0000"/>
        <rFont val="Arial"/>
        <charset val="134"/>
      </rPr>
      <t xml:space="preserve"> </t>
    </r>
    <r>
      <rPr>
        <b/>
        <sz val="36"/>
        <color rgb="FFFF0000"/>
        <rFont val="宋体"/>
        <charset val="134"/>
      </rPr>
      <t>明</t>
    </r>
    <r>
      <rPr>
        <b/>
        <sz val="36"/>
        <color rgb="FFFF0000"/>
        <rFont val="Arial"/>
        <charset val="134"/>
      </rPr>
      <t xml:space="preserve"> </t>
    </r>
    <r>
      <rPr>
        <b/>
        <sz val="36"/>
        <color rgb="FFFF0000"/>
        <rFont val="宋体"/>
        <charset val="134"/>
      </rPr>
      <t>细</t>
    </r>
  </si>
  <si>
    <t>下单时间：2021-05-18</t>
  </si>
  <si>
    <r>
      <rPr>
        <sz val="18"/>
        <rFont val="楷体_GB2312"/>
        <charset val="134"/>
      </rPr>
      <t xml:space="preserve">总数量
</t>
    </r>
    <r>
      <rPr>
        <sz val="18"/>
        <rFont val="Arial"/>
        <charset val="134"/>
      </rPr>
      <t>PAIRS</t>
    </r>
  </si>
  <si>
    <t>包装代码</t>
  </si>
  <si>
    <t>包装方式</t>
  </si>
  <si>
    <t>内盒贴标颜色</t>
  </si>
  <si>
    <t>面衬材质</t>
  </si>
  <si>
    <t>测试样</t>
  </si>
  <si>
    <t>鞋舌标</t>
  </si>
  <si>
    <t>交期</t>
  </si>
  <si>
    <t>生产指令单号</t>
  </si>
  <si>
    <t>定单号</t>
  </si>
  <si>
    <t>客人型体名</t>
  </si>
  <si>
    <t>买主</t>
  </si>
  <si>
    <t>帮面材料</t>
  </si>
  <si>
    <t>大底是否植布</t>
  </si>
  <si>
    <t>颜色</t>
  </si>
  <si>
    <t xml:space="preserve">鞋图 </t>
  </si>
  <si>
    <r>
      <rPr>
        <sz val="18"/>
        <rFont val="楷体_GB2312"/>
        <charset val="134"/>
      </rPr>
      <t xml:space="preserve">尺码
</t>
    </r>
    <r>
      <rPr>
        <sz val="18"/>
        <rFont val="Arial"/>
        <charset val="134"/>
      </rPr>
      <t>SIZE</t>
    </r>
  </si>
  <si>
    <t>7M</t>
  </si>
  <si>
    <t>7.5M</t>
  </si>
  <si>
    <t>8M</t>
  </si>
  <si>
    <t>8.5M</t>
  </si>
  <si>
    <t>9M</t>
  </si>
  <si>
    <t>9.5M</t>
  </si>
  <si>
    <t>10M</t>
  </si>
  <si>
    <t>10.5M</t>
  </si>
  <si>
    <t>11M</t>
  </si>
  <si>
    <t>11.5M</t>
  </si>
  <si>
    <t>12M</t>
  </si>
  <si>
    <t>12.5M</t>
  </si>
  <si>
    <t>13M</t>
  </si>
  <si>
    <t>印刷代码</t>
  </si>
  <si>
    <t>210426-004A</t>
  </si>
  <si>
    <t>GMMELO-R</t>
  </si>
  <si>
    <r>
      <t>GM ROSS WCD_R</t>
    </r>
    <r>
      <rPr>
        <sz val="18"/>
        <rFont val="宋体"/>
        <charset val="134"/>
      </rPr>
      <t>美线</t>
    </r>
  </si>
  <si>
    <t>PU+富贵绒</t>
  </si>
  <si>
    <t>植皮绒</t>
  </si>
  <si>
    <t>黑色BLACK/BLACK/CHILI PEPPER</t>
  </si>
  <si>
    <t>6P</t>
  </si>
  <si>
    <t>USGW022-WM</t>
  </si>
  <si>
    <t>双蛋格+袋装（黑色松紧带）</t>
  </si>
  <si>
    <t>BLACK MULTI LL</t>
  </si>
  <si>
    <t>P3</t>
  </si>
  <si>
    <t>1双</t>
  </si>
  <si>
    <t>车标</t>
  </si>
  <si>
    <t>210426-004A-1</t>
  </si>
  <si>
    <t>210426-004D</t>
  </si>
  <si>
    <t>PU</t>
  </si>
  <si>
    <t>红色RED/RED/BLACK</t>
  </si>
  <si>
    <t>双蛋格+袋装（白色松紧带）</t>
  </si>
  <si>
    <t>RED MULTI LL</t>
  </si>
  <si>
    <t>210426-004B</t>
  </si>
  <si>
    <t>白色GM WHITE/GM WHITE/CHILI PEPPER</t>
  </si>
  <si>
    <t>WHITE MULTI LL</t>
  </si>
  <si>
    <t>210426-1476A</t>
  </si>
  <si>
    <t>GMMITO-R</t>
  </si>
  <si>
    <t>PU+织带</t>
  </si>
  <si>
    <t>210426-1476A-1</t>
  </si>
  <si>
    <t>210426-1476B</t>
  </si>
  <si>
    <t>红色RED/RED/CHILI PEPPER</t>
  </si>
  <si>
    <t>MEDIUM RED SY</t>
  </si>
  <si>
    <t>总计</t>
  </si>
  <si>
    <t>备注：1.旧底旧楦，旧版面结构</t>
  </si>
  <si>
    <r>
      <rPr>
        <b/>
        <sz val="28"/>
        <color rgb="FFFF0000"/>
        <rFont val="宋体"/>
        <charset val="134"/>
      </rPr>
      <t xml:space="preserve">     2.船头样：</t>
    </r>
    <r>
      <rPr>
        <b/>
        <sz val="28"/>
        <color rgb="FFFF0000"/>
        <rFont val="宋体"/>
        <charset val="134"/>
      </rPr>
      <t>9</t>
    </r>
    <r>
      <rPr>
        <b/>
        <sz val="28"/>
        <color rgb="FFFF0000"/>
        <rFont val="宋体"/>
        <charset val="134"/>
      </rPr>
      <t>M   1双（每个配色）</t>
    </r>
  </si>
  <si>
    <t xml:space="preserve">     3.产前样：9M  1双（每个配色）</t>
  </si>
  <si>
    <t xml:space="preserve">   4.舌里号码标资料样版如右图，请根据实际的形体及码段的变化,（资料如右图）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</si>
</sst>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_ "/>
    <numFmt numFmtId="177" formatCode="0.0;[Red]0.0"/>
    <numFmt numFmtId="178" formatCode="0.00_);[Red]\(0.00\)"/>
  </numFmts>
  <fonts count="80">
    <font>
      <sz val="12"/>
      <name val="宋体"/>
      <charset val="134"/>
    </font>
    <font>
      <sz val="10"/>
      <name val="Arial"/>
      <charset val="134"/>
    </font>
    <font>
      <sz val="18"/>
      <name val="Arial"/>
      <charset val="134"/>
    </font>
    <font>
      <sz val="12"/>
      <name val="Arial"/>
      <charset val="134"/>
    </font>
    <font>
      <b/>
      <sz val="12"/>
      <color theme="1"/>
      <name val="Arial"/>
      <charset val="134"/>
    </font>
    <font>
      <b/>
      <sz val="36"/>
      <color rgb="FFFF0000"/>
      <name val="Arial"/>
      <charset val="134"/>
    </font>
    <font>
      <b/>
      <sz val="36"/>
      <color indexed="10"/>
      <name val="Arial"/>
      <charset val="134"/>
    </font>
    <font>
      <sz val="18"/>
      <name val="宋体"/>
      <charset val="134"/>
    </font>
    <font>
      <sz val="18"/>
      <color rgb="FFFF0000"/>
      <name val="宋体"/>
      <charset val="134"/>
    </font>
    <font>
      <sz val="18"/>
      <color indexed="8"/>
      <name val="微软雅黑"/>
      <charset val="134"/>
    </font>
    <font>
      <sz val="16"/>
      <name val="微软雅黑"/>
      <charset val="134"/>
    </font>
    <font>
      <b/>
      <sz val="36"/>
      <color indexed="10"/>
      <name val="宋体"/>
      <charset val="134"/>
    </font>
    <font>
      <b/>
      <sz val="36"/>
      <color rgb="FFFF0000"/>
      <name val="宋体"/>
      <charset val="134"/>
    </font>
    <font>
      <b/>
      <sz val="28"/>
      <color rgb="FFFF0000"/>
      <name val="宋体"/>
      <charset val="134"/>
    </font>
    <font>
      <b/>
      <sz val="28"/>
      <color rgb="FFFF0000"/>
      <name val="Arial"/>
      <charset val="134"/>
    </font>
    <font>
      <b/>
      <sz val="14"/>
      <color rgb="FFFF0000"/>
      <name val="宋体"/>
      <charset val="134"/>
    </font>
    <font>
      <b/>
      <sz val="14"/>
      <color rgb="FFFF0000"/>
      <name val="Arial"/>
      <charset val="134"/>
    </font>
    <font>
      <b/>
      <sz val="20"/>
      <color rgb="FFFF0000"/>
      <name val="Arial"/>
      <charset val="134"/>
    </font>
    <font>
      <sz val="18"/>
      <name val="楷体_GB2312"/>
      <charset val="134"/>
    </font>
    <font>
      <b/>
      <sz val="18"/>
      <name val="Arial"/>
      <charset val="134"/>
    </font>
    <font>
      <sz val="14"/>
      <name val="Arial"/>
      <charset val="134"/>
    </font>
    <font>
      <b/>
      <sz val="20"/>
      <color theme="1"/>
      <name val="Arial"/>
      <charset val="134"/>
    </font>
    <font>
      <b/>
      <sz val="20"/>
      <color indexed="10"/>
      <name val="宋体"/>
      <charset val="134"/>
    </font>
    <font>
      <b/>
      <sz val="18"/>
      <color indexed="10"/>
      <name val="宋体"/>
      <charset val="134"/>
    </font>
    <font>
      <b/>
      <sz val="18"/>
      <color rgb="FFFF0000"/>
      <name val="Arial"/>
      <charset val="134"/>
    </font>
    <font>
      <b/>
      <sz val="18"/>
      <color rgb="FFFF0000"/>
      <name val="宋体"/>
      <charset val="134"/>
    </font>
    <font>
      <b/>
      <sz val="20"/>
      <name val="Arial"/>
      <charset val="134"/>
    </font>
    <font>
      <sz val="18"/>
      <color indexed="12"/>
      <name val="Arial"/>
      <charset val="134"/>
    </font>
    <font>
      <b/>
      <sz val="20"/>
      <color rgb="FFFF0000"/>
      <name val="宋体"/>
      <charset val="134"/>
    </font>
    <font>
      <b/>
      <sz val="36"/>
      <color theme="1"/>
      <name val="Arial"/>
      <charset val="134"/>
    </font>
    <font>
      <b/>
      <sz val="28"/>
      <color theme="1"/>
      <name val="Arial"/>
      <charset val="134"/>
    </font>
    <font>
      <b/>
      <sz val="28"/>
      <color indexed="10"/>
      <name val="Arial"/>
      <charset val="134"/>
    </font>
    <font>
      <sz val="18"/>
      <color theme="1"/>
      <name val="楷体_GB2312"/>
      <charset val="134"/>
    </font>
    <font>
      <sz val="16"/>
      <name val="宋体"/>
      <charset val="134"/>
    </font>
    <font>
      <sz val="20"/>
      <name val="宋体"/>
      <charset val="134"/>
    </font>
    <font>
      <sz val="18"/>
      <name val="微软雅黑"/>
      <charset val="134"/>
    </font>
    <font>
      <b/>
      <sz val="16"/>
      <color theme="1"/>
      <name val="宋体"/>
      <charset val="134"/>
    </font>
    <font>
      <b/>
      <sz val="16"/>
      <color indexed="10"/>
      <name val="宋体"/>
      <charset val="134"/>
    </font>
    <font>
      <b/>
      <sz val="22"/>
      <color indexed="10"/>
      <name val="Arial"/>
      <charset val="134"/>
    </font>
    <font>
      <b/>
      <sz val="28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sz val="11"/>
      <color rgb="FF9C6500"/>
      <name val="宋体"/>
      <charset val="0"/>
      <scheme val="minor"/>
    </font>
    <font>
      <sz val="11"/>
      <color indexed="9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바탕체"/>
      <charset val="129"/>
    </font>
    <font>
      <sz val="11"/>
      <color indexed="60"/>
      <name val="宋体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Calibri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sz val="10"/>
      <name val="Helv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</fonts>
  <fills count="6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0">
    <xf numFmtId="0" fontId="0" fillId="0" borderId="0">
      <alignment vertical="center"/>
    </xf>
    <xf numFmtId="42" fontId="40" fillId="0" borderId="0" applyFont="0" applyFill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0" fillId="20" borderId="28" applyNumberFormat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3" borderId="27" applyNumberFormat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8" borderId="26" applyNumberFormat="0" applyFont="0" applyAlignment="0" applyProtection="0">
      <alignment vertical="center"/>
    </xf>
    <xf numFmtId="0" fontId="42" fillId="0" borderId="0">
      <alignment vertical="center"/>
    </xf>
    <xf numFmtId="0" fontId="48" fillId="31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2" fillId="0" borderId="33" applyNumberFormat="0" applyFill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60" fillId="26" borderId="31" applyNumberFormat="0" applyAlignment="0" applyProtection="0">
      <alignment vertical="center"/>
    </xf>
    <xf numFmtId="0" fontId="53" fillId="26" borderId="28" applyNumberFormat="0" applyAlignment="0" applyProtection="0">
      <alignment vertical="center"/>
    </xf>
    <xf numFmtId="0" fontId="67" fillId="40" borderId="35" applyNumberFormat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58" fillId="0" borderId="30" applyNumberFormat="0" applyFill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66" fillId="0" borderId="34" applyNumberFormat="0" applyFill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69" fillId="13" borderId="36" applyNumberFormat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18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1" fillId="0" borderId="0" applyProtection="0"/>
    <xf numFmtId="0" fontId="47" fillId="17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70" fillId="0" borderId="37" applyNumberFormat="0" applyFill="0" applyAlignment="0" applyProtection="0">
      <alignment vertical="center"/>
    </xf>
    <xf numFmtId="0" fontId="56" fillId="0" borderId="29" applyNumberFormat="0" applyFill="0" applyAlignment="0" applyProtection="0">
      <alignment vertical="center"/>
    </xf>
    <xf numFmtId="0" fontId="71" fillId="0" borderId="38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73" fillId="55" borderId="39" applyNumberFormat="0" applyAlignment="0" applyProtection="0">
      <alignment vertical="center"/>
    </xf>
    <xf numFmtId="0" fontId="42" fillId="0" borderId="0">
      <alignment vertical="center"/>
    </xf>
    <xf numFmtId="0" fontId="0" fillId="0" borderId="0">
      <alignment vertical="center"/>
    </xf>
    <xf numFmtId="0" fontId="65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>
      <alignment vertical="center"/>
    </xf>
    <xf numFmtId="0" fontId="47" fillId="54" borderId="0" applyNumberFormat="0" applyBorder="0" applyAlignment="0" applyProtection="0">
      <alignment vertical="center"/>
    </xf>
    <xf numFmtId="0" fontId="42" fillId="0" borderId="0">
      <alignment vertical="center"/>
    </xf>
    <xf numFmtId="0" fontId="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76" fillId="0" borderId="41" applyNumberFormat="0" applyFill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4" fillId="0" borderId="40" applyNumberFormat="0" applyFill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56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79" fillId="51" borderId="27" applyNumberFormat="0" applyAlignment="0" applyProtection="0">
      <alignment vertical="center"/>
    </xf>
    <xf numFmtId="0" fontId="75" fillId="0" borderId="0"/>
    <xf numFmtId="0" fontId="0" fillId="57" borderId="42" applyNumberFormat="0" applyFont="0" applyAlignment="0" applyProtection="0">
      <alignment vertical="center"/>
    </xf>
    <xf numFmtId="0" fontId="0" fillId="57" borderId="42" applyNumberFormat="0" applyFont="0" applyAlignment="0" applyProtection="0">
      <alignment vertical="center"/>
    </xf>
  </cellStyleXfs>
  <cellXfs count="103">
    <xf numFmtId="0" fontId="0" fillId="0" borderId="0" xfId="0">
      <alignment vertical="center"/>
    </xf>
    <xf numFmtId="0" fontId="1" fillId="0" borderId="0" xfId="91" applyFont="1">
      <alignment vertical="center"/>
    </xf>
    <xf numFmtId="0" fontId="2" fillId="2" borderId="0" xfId="91" applyFont="1" applyFill="1">
      <alignment vertical="center"/>
    </xf>
    <xf numFmtId="0" fontId="3" fillId="0" borderId="0" xfId="91" applyFont="1" applyAlignment="1"/>
    <xf numFmtId="0" fontId="2" fillId="0" borderId="0" xfId="91" applyFont="1" applyAlignment="1"/>
    <xf numFmtId="0" fontId="2" fillId="0" borderId="0" xfId="0" applyFont="1" applyAlignment="1"/>
    <xf numFmtId="0" fontId="3" fillId="0" borderId="0" xfId="91" applyFont="1" applyAlignment="1">
      <alignment horizontal="center" vertical="center"/>
    </xf>
    <xf numFmtId="0" fontId="4" fillId="0" borderId="0" xfId="91" applyFont="1" applyAlignment="1">
      <alignment horizontal="center" vertical="center"/>
    </xf>
    <xf numFmtId="0" fontId="3" fillId="0" borderId="0" xfId="91" applyFont="1">
      <alignment vertical="center"/>
    </xf>
    <xf numFmtId="0" fontId="0" fillId="0" borderId="0" xfId="91">
      <alignment vertical="center"/>
    </xf>
    <xf numFmtId="0" fontId="5" fillId="3" borderId="1" xfId="91" applyFont="1" applyFill="1" applyBorder="1" applyAlignment="1">
      <alignment horizontal="center" vertical="center"/>
    </xf>
    <xf numFmtId="0" fontId="6" fillId="3" borderId="2" xfId="91" applyFont="1" applyFill="1" applyBorder="1" applyAlignment="1">
      <alignment horizontal="center" vertical="center"/>
    </xf>
    <xf numFmtId="0" fontId="6" fillId="3" borderId="3" xfId="91" applyFont="1" applyFill="1" applyBorder="1" applyAlignment="1">
      <alignment horizontal="center" vertical="center"/>
    </xf>
    <xf numFmtId="0" fontId="6" fillId="3" borderId="0" xfId="91" applyFont="1" applyFill="1" applyBorder="1" applyAlignment="1">
      <alignment horizontal="center" vertical="center"/>
    </xf>
    <xf numFmtId="0" fontId="2" fillId="2" borderId="4" xfId="91" applyFont="1" applyFill="1" applyBorder="1" applyAlignment="1">
      <alignment horizontal="left" vertical="center"/>
    </xf>
    <xf numFmtId="0" fontId="7" fillId="4" borderId="5" xfId="91" applyFont="1" applyFill="1" applyBorder="1" applyAlignment="1">
      <alignment horizontal="center" vertical="center"/>
    </xf>
    <xf numFmtId="0" fontId="8" fillId="4" borderId="5" xfId="91" applyFont="1" applyFill="1" applyBorder="1" applyAlignment="1">
      <alignment horizontal="center" vertical="center"/>
    </xf>
    <xf numFmtId="0" fontId="2" fillId="4" borderId="5" xfId="91" applyFont="1" applyFill="1" applyBorder="1" applyAlignment="1">
      <alignment horizontal="left" vertical="center"/>
    </xf>
    <xf numFmtId="0" fontId="2" fillId="2" borderId="6" xfId="91" applyFont="1" applyFill="1" applyBorder="1" applyAlignment="1">
      <alignment horizontal="center" vertical="center" wrapText="1"/>
    </xf>
    <xf numFmtId="0" fontId="7" fillId="4" borderId="7" xfId="91" applyFont="1" applyFill="1" applyBorder="1" applyAlignment="1">
      <alignment horizontal="center" vertical="center" wrapText="1"/>
    </xf>
    <xf numFmtId="0" fontId="2" fillId="2" borderId="8" xfId="91" applyFont="1" applyFill="1" applyBorder="1" applyAlignment="1">
      <alignment horizontal="center" vertical="center" wrapText="1"/>
    </xf>
    <xf numFmtId="0" fontId="7" fillId="4" borderId="9" xfId="91" applyFont="1" applyFill="1" applyBorder="1" applyAlignment="1">
      <alignment horizontal="center" vertical="center" wrapText="1"/>
    </xf>
    <xf numFmtId="0" fontId="2" fillId="2" borderId="4" xfId="91" applyFont="1" applyFill="1" applyBorder="1" applyAlignment="1">
      <alignment horizontal="center" vertical="center" wrapText="1"/>
    </xf>
    <xf numFmtId="0" fontId="2" fillId="3" borderId="5" xfId="9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7" fillId="3" borderId="5" xfId="91" applyFont="1" applyFill="1" applyBorder="1" applyAlignment="1">
      <alignment horizontal="center" vertical="center" wrapText="1"/>
    </xf>
    <xf numFmtId="0" fontId="10" fillId="3" borderId="5" xfId="91" applyFont="1" applyFill="1" applyBorder="1" applyAlignment="1">
      <alignment horizontal="center" vertical="center" wrapText="1"/>
    </xf>
    <xf numFmtId="0" fontId="11" fillId="0" borderId="10" xfId="91" applyFont="1" applyBorder="1" applyAlignment="1"/>
    <xf numFmtId="0" fontId="12" fillId="3" borderId="11" xfId="91" applyFont="1" applyFill="1" applyBorder="1" applyAlignment="1">
      <alignment horizontal="center" vertical="center" wrapText="1" shrinkToFit="1"/>
    </xf>
    <xf numFmtId="0" fontId="2" fillId="0" borderId="12" xfId="91" applyFont="1" applyFill="1" applyBorder="1" applyAlignment="1">
      <alignment horizontal="center" vertical="center" wrapText="1"/>
    </xf>
    <xf numFmtId="0" fontId="13" fillId="3" borderId="1" xfId="91" applyFont="1" applyFill="1" applyBorder="1" applyAlignment="1">
      <alignment horizontal="left" vertical="center" wrapText="1"/>
    </xf>
    <xf numFmtId="0" fontId="13" fillId="3" borderId="2" xfId="91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0" xfId="0" applyFont="1" applyFill="1" applyBorder="1" applyAlignment="1">
      <alignment horizontal="left" vertical="center" wrapText="1"/>
    </xf>
    <xf numFmtId="0" fontId="2" fillId="0" borderId="13" xfId="91" applyFont="1" applyFill="1" applyBorder="1" applyAlignment="1">
      <alignment horizontal="center" vertical="center" wrapText="1"/>
    </xf>
    <xf numFmtId="0" fontId="13" fillId="3" borderId="3" xfId="91" applyFont="1" applyFill="1" applyBorder="1" applyAlignment="1">
      <alignment horizontal="left" vertical="center" wrapText="1"/>
    </xf>
    <xf numFmtId="0" fontId="13" fillId="3" borderId="0" xfId="91" applyFont="1" applyFill="1" applyBorder="1" applyAlignment="1">
      <alignment horizontal="left" vertical="center" wrapText="1"/>
    </xf>
    <xf numFmtId="0" fontId="13" fillId="5" borderId="3" xfId="91" applyFont="1" applyFill="1" applyBorder="1" applyAlignment="1">
      <alignment horizontal="left" vertical="center" wrapText="1"/>
    </xf>
    <xf numFmtId="0" fontId="13" fillId="5" borderId="0" xfId="91" applyFont="1" applyFill="1" applyAlignment="1">
      <alignment horizontal="left" vertical="center" wrapText="1"/>
    </xf>
    <xf numFmtId="0" fontId="2" fillId="0" borderId="10" xfId="91" applyFont="1" applyFill="1" applyBorder="1" applyAlignment="1">
      <alignment horizontal="center" vertical="center" wrapText="1"/>
    </xf>
    <xf numFmtId="0" fontId="14" fillId="3" borderId="3" xfId="91" applyFont="1" applyFill="1" applyBorder="1" applyAlignment="1">
      <alignment horizontal="left" vertical="center" wrapText="1"/>
    </xf>
    <xf numFmtId="0" fontId="14" fillId="3" borderId="0" xfId="91" applyFont="1" applyFill="1" applyAlignment="1">
      <alignment horizontal="left" vertical="center" wrapText="1"/>
    </xf>
    <xf numFmtId="0" fontId="3" fillId="0" borderId="0" xfId="91" applyFont="1" applyAlignment="1">
      <alignment horizontal="center"/>
    </xf>
    <xf numFmtId="0" fontId="15" fillId="0" borderId="14" xfId="91" applyFont="1" applyBorder="1" applyAlignment="1">
      <alignment horizontal="center" vertical="center" wrapText="1"/>
    </xf>
    <xf numFmtId="0" fontId="16" fillId="0" borderId="15" xfId="91" applyFont="1" applyBorder="1" applyAlignment="1">
      <alignment horizontal="center" vertical="center" wrapText="1"/>
    </xf>
    <xf numFmtId="0" fontId="17" fillId="0" borderId="15" xfId="91" applyFont="1" applyBorder="1" applyAlignment="1">
      <alignment horizontal="center" vertical="center"/>
    </xf>
    <xf numFmtId="0" fontId="17" fillId="0" borderId="15" xfId="91" applyFont="1" applyBorder="1" applyAlignment="1">
      <alignment vertical="center"/>
    </xf>
    <xf numFmtId="0" fontId="15" fillId="0" borderId="15" xfId="91" applyFont="1" applyBorder="1" applyAlignment="1">
      <alignment horizontal="center" vertical="center"/>
    </xf>
    <xf numFmtId="0" fontId="2" fillId="4" borderId="5" xfId="91" applyFont="1" applyFill="1" applyBorder="1" applyAlignment="1">
      <alignment horizontal="center" vertical="center"/>
    </xf>
    <xf numFmtId="0" fontId="18" fillId="4" borderId="7" xfId="91" applyFont="1" applyFill="1" applyBorder="1" applyAlignment="1">
      <alignment horizontal="center" vertical="center"/>
    </xf>
    <xf numFmtId="0" fontId="18" fillId="4" borderId="5" xfId="91" applyFont="1" applyFill="1" applyBorder="1" applyAlignment="1">
      <alignment horizontal="center" vertical="center" wrapText="1"/>
    </xf>
    <xf numFmtId="176" fontId="19" fillId="6" borderId="5" xfId="91" applyNumberFormat="1" applyFont="1" applyFill="1" applyBorder="1" applyAlignment="1">
      <alignment horizontal="center" vertical="center"/>
    </xf>
    <xf numFmtId="0" fontId="18" fillId="4" borderId="9" xfId="91" applyFont="1" applyFill="1" applyBorder="1" applyAlignment="1">
      <alignment horizontal="center" vertical="center"/>
    </xf>
    <xf numFmtId="177" fontId="2" fillId="4" borderId="5" xfId="91" applyNumberFormat="1" applyFont="1" applyFill="1" applyBorder="1" applyAlignment="1">
      <alignment horizontal="center" vertical="center"/>
    </xf>
    <xf numFmtId="178" fontId="20" fillId="4" borderId="5" xfId="91" applyNumberFormat="1" applyFont="1" applyFill="1" applyBorder="1" applyAlignment="1">
      <alignment horizontal="center" vertical="center"/>
    </xf>
    <xf numFmtId="0" fontId="2" fillId="0" borderId="7" xfId="91" applyFont="1" applyFill="1" applyBorder="1" applyAlignment="1">
      <alignment horizontal="center" vertical="center"/>
    </xf>
    <xf numFmtId="0" fontId="2" fillId="0" borderId="5" xfId="91" applyFont="1" applyFill="1" applyBorder="1" applyAlignment="1">
      <alignment horizontal="center" vertical="center" wrapText="1"/>
    </xf>
    <xf numFmtId="0" fontId="21" fillId="3" borderId="5" xfId="90" applyFont="1" applyFill="1" applyBorder="1" applyAlignment="1">
      <alignment horizontal="left" vertical="center"/>
    </xf>
    <xf numFmtId="0" fontId="2" fillId="0" borderId="16" xfId="91" applyFont="1" applyFill="1" applyBorder="1" applyAlignment="1">
      <alignment horizontal="center" vertical="center"/>
    </xf>
    <xf numFmtId="0" fontId="2" fillId="0" borderId="9" xfId="91" applyFont="1" applyFill="1" applyBorder="1" applyAlignment="1">
      <alignment horizontal="center" vertical="center"/>
    </xf>
    <xf numFmtId="0" fontId="2" fillId="0" borderId="5" xfId="91" applyFont="1" applyFill="1" applyBorder="1" applyAlignment="1">
      <alignment horizontal="center" vertical="center"/>
    </xf>
    <xf numFmtId="0" fontId="12" fillId="3" borderId="17" xfId="91" applyFont="1" applyFill="1" applyBorder="1" applyAlignment="1">
      <alignment horizontal="center" vertical="center" wrapText="1" shrinkToFit="1"/>
    </xf>
    <xf numFmtId="0" fontId="11" fillId="0" borderId="18" xfId="91" applyFont="1" applyBorder="1" applyAlignment="1"/>
    <xf numFmtId="1" fontId="22" fillId="0" borderId="18" xfId="91" applyNumberFormat="1" applyFont="1" applyBorder="1" applyAlignment="1">
      <alignment vertical="center"/>
    </xf>
    <xf numFmtId="1" fontId="23" fillId="0" borderId="18" xfId="91" applyNumberFormat="1" applyFont="1" applyBorder="1" applyAlignment="1">
      <alignment vertical="center"/>
    </xf>
    <xf numFmtId="0" fontId="24" fillId="3" borderId="0" xfId="91" applyFont="1" applyFill="1" applyAlignment="1">
      <alignment horizontal="center" vertical="center" wrapText="1"/>
    </xf>
    <xf numFmtId="0" fontId="25" fillId="3" borderId="0" xfId="91" applyFont="1" applyFill="1" applyAlignment="1">
      <alignment horizontal="center" vertical="center" wrapText="1"/>
    </xf>
    <xf numFmtId="0" fontId="16" fillId="0" borderId="15" xfId="91" applyFont="1" applyBorder="1" applyAlignment="1">
      <alignment horizontal="center" vertical="center"/>
    </xf>
    <xf numFmtId="0" fontId="3" fillId="0" borderId="15" xfId="91" applyFont="1" applyBorder="1" applyAlignment="1">
      <alignment horizontal="center"/>
    </xf>
    <xf numFmtId="0" fontId="13" fillId="3" borderId="19" xfId="91" applyFont="1" applyFill="1" applyBorder="1" applyAlignment="1">
      <alignment horizontal="left" vertical="center"/>
    </xf>
    <xf numFmtId="1" fontId="26" fillId="0" borderId="5" xfId="91" applyNumberFormat="1" applyFont="1" applyFill="1" applyBorder="1" applyAlignment="1">
      <alignment horizontal="center" vertical="center"/>
    </xf>
    <xf numFmtId="1" fontId="27" fillId="7" borderId="5" xfId="104" applyNumberFormat="1" applyFont="1" applyFill="1" applyBorder="1" applyAlignment="1">
      <alignment horizontal="center" vertical="center"/>
    </xf>
    <xf numFmtId="0" fontId="0" fillId="0" borderId="0" xfId="91" applyBorder="1">
      <alignment vertical="center"/>
    </xf>
    <xf numFmtId="0" fontId="0" fillId="0" borderId="0" xfId="0" applyBorder="1">
      <alignment vertical="center"/>
    </xf>
    <xf numFmtId="0" fontId="28" fillId="3" borderId="0" xfId="91" applyFont="1" applyFill="1" applyAlignment="1">
      <alignment horizontal="center" vertical="center" wrapText="1"/>
    </xf>
    <xf numFmtId="0" fontId="0" fillId="0" borderId="15" xfId="91" applyBorder="1">
      <alignment vertical="center"/>
    </xf>
    <xf numFmtId="0" fontId="29" fillId="3" borderId="2" xfId="91" applyFont="1" applyFill="1" applyBorder="1" applyAlignment="1">
      <alignment horizontal="center" vertical="center"/>
    </xf>
    <xf numFmtId="0" fontId="6" fillId="3" borderId="20" xfId="91" applyFont="1" applyFill="1" applyBorder="1" applyAlignment="1">
      <alignment horizontal="center" vertical="center"/>
    </xf>
    <xf numFmtId="0" fontId="30" fillId="3" borderId="19" xfId="91" applyFont="1" applyFill="1" applyBorder="1" applyAlignment="1">
      <alignment horizontal="left" vertical="center"/>
    </xf>
    <xf numFmtId="0" fontId="31" fillId="3" borderId="19" xfId="91" applyFont="1" applyFill="1" applyBorder="1" applyAlignment="1">
      <alignment horizontal="left" vertical="center"/>
    </xf>
    <xf numFmtId="0" fontId="31" fillId="3" borderId="21" xfId="91" applyFont="1" applyFill="1" applyBorder="1" applyAlignment="1">
      <alignment horizontal="left" vertical="center"/>
    </xf>
    <xf numFmtId="0" fontId="32" fillId="4" borderId="5" xfId="91" applyFont="1" applyFill="1" applyBorder="1" applyAlignment="1">
      <alignment horizontal="center" vertical="center" wrapText="1"/>
    </xf>
    <xf numFmtId="0" fontId="18" fillId="4" borderId="7" xfId="91" applyFont="1" applyFill="1" applyBorder="1" applyAlignment="1">
      <alignment horizontal="center" vertical="center" wrapText="1"/>
    </xf>
    <xf numFmtId="0" fontId="18" fillId="4" borderId="16" xfId="91" applyFont="1" applyFill="1" applyBorder="1" applyAlignment="1">
      <alignment horizontal="center" vertical="center" wrapText="1"/>
    </xf>
    <xf numFmtId="0" fontId="18" fillId="4" borderId="9" xfId="91" applyFont="1" applyFill="1" applyBorder="1" applyAlignment="1">
      <alignment horizontal="center" vertical="center" wrapText="1"/>
    </xf>
    <xf numFmtId="0" fontId="19" fillId="3" borderId="5" xfId="113" applyFont="1" applyFill="1" applyBorder="1" applyAlignment="1">
      <alignment horizontal="center" vertical="center" wrapText="1"/>
    </xf>
    <xf numFmtId="0" fontId="33" fillId="3" borderId="5" xfId="101" applyFont="1" applyFill="1" applyBorder="1" applyAlignment="1">
      <alignment horizontal="center" vertical="center" wrapText="1"/>
    </xf>
    <xf numFmtId="0" fontId="34" fillId="3" borderId="5" xfId="101" applyFont="1" applyFill="1" applyBorder="1" applyAlignment="1">
      <alignment horizontal="center" vertical="center" wrapText="1"/>
    </xf>
    <xf numFmtId="0" fontId="35" fillId="3" borderId="5" xfId="101" applyFont="1" applyFill="1" applyBorder="1" applyAlignment="1">
      <alignment horizontal="center" vertical="center" wrapText="1"/>
    </xf>
    <xf numFmtId="58" fontId="2" fillId="3" borderId="5" xfId="91" applyNumberFormat="1" applyFont="1" applyFill="1" applyBorder="1" applyAlignment="1">
      <alignment horizontal="center" vertical="center" wrapText="1"/>
    </xf>
    <xf numFmtId="0" fontId="36" fillId="0" borderId="22" xfId="91" applyFont="1" applyBorder="1" applyAlignment="1">
      <alignment horizontal="center"/>
    </xf>
    <xf numFmtId="0" fontId="37" fillId="0" borderId="22" xfId="91" applyFont="1" applyBorder="1" applyAlignment="1"/>
    <xf numFmtId="0" fontId="38" fillId="0" borderId="23" xfId="91" applyFont="1" applyBorder="1" applyAlignment="1">
      <alignment horizontal="center"/>
    </xf>
    <xf numFmtId="0" fontId="39" fillId="3" borderId="2" xfId="91" applyFont="1" applyFill="1" applyBorder="1" applyAlignment="1">
      <alignment horizontal="left" vertical="center" wrapText="1"/>
    </xf>
    <xf numFmtId="0" fontId="13" fillId="3" borderId="20" xfId="91" applyFont="1" applyFill="1" applyBorder="1" applyAlignment="1">
      <alignment horizontal="left" vertical="center" wrapText="1"/>
    </xf>
    <xf numFmtId="0" fontId="13" fillId="3" borderId="24" xfId="0" applyFont="1" applyFill="1" applyBorder="1" applyAlignment="1">
      <alignment horizontal="left" vertical="center" wrapText="1"/>
    </xf>
    <xf numFmtId="0" fontId="39" fillId="3" borderId="0" xfId="91" applyFont="1" applyFill="1" applyBorder="1" applyAlignment="1">
      <alignment horizontal="center" vertical="center" wrapText="1"/>
    </xf>
    <xf numFmtId="0" fontId="13" fillId="3" borderId="24" xfId="91" applyFont="1" applyFill="1" applyBorder="1" applyAlignment="1">
      <alignment horizontal="left" vertical="center" wrapText="1"/>
    </xf>
    <xf numFmtId="0" fontId="25" fillId="3" borderId="24" xfId="91" applyFont="1" applyFill="1" applyBorder="1" applyAlignment="1">
      <alignment horizontal="center" vertical="center" wrapText="1"/>
    </xf>
    <xf numFmtId="0" fontId="0" fillId="0" borderId="15" xfId="0" applyBorder="1">
      <alignment vertical="center"/>
    </xf>
    <xf numFmtId="0" fontId="3" fillId="0" borderId="25" xfId="91" applyFont="1" applyBorder="1" applyAlignment="1">
      <alignment horizontal="center"/>
    </xf>
    <xf numFmtId="0" fontId="4" fillId="0" borderId="0" xfId="91" applyFont="1" applyAlignment="1">
      <alignment horizontal="center"/>
    </xf>
  </cellXfs>
  <cellStyles count="14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40% - 强调文字颜色 4 2" xfId="30"/>
    <cellStyle name="20% - 强调文字颜色 6" xfId="31" builtinId="50"/>
    <cellStyle name="强调文字颜色 2" xfId="32" builtinId="33"/>
    <cellStyle name="链接单元格" xfId="33" builtinId="24"/>
    <cellStyle name="好_定单明细TOMMY   2016" xfId="34"/>
    <cellStyle name="40% - 强调文字颜色 1 2" xfId="35"/>
    <cellStyle name="汇总" xfId="36" builtinId="25"/>
    <cellStyle name="好" xfId="37" builtinId="26"/>
    <cellStyle name="40% - 强调文字颜色 2 2" xfId="38"/>
    <cellStyle name="适中" xfId="39" builtinId="28"/>
    <cellStyle name="20% - 强调文字颜色 5" xfId="40" builtinId="46"/>
    <cellStyle name="强调文字颜色 1" xfId="41" builtinId="29"/>
    <cellStyle name="40% - 强调文字颜色 5 2" xfId="42"/>
    <cellStyle name="20% - 强调文字颜色 1" xfId="43" builtinId="30"/>
    <cellStyle name="40% - 强调文字颜色 1" xfId="44" builtinId="31"/>
    <cellStyle name="20% - 强调文字颜色 2" xfId="45" builtinId="34"/>
    <cellStyle name="输出 2" xfId="46"/>
    <cellStyle name="60% - 强调文字颜色 4 2" xfId="47"/>
    <cellStyle name="40% - 强调文字颜色 2" xfId="48" builtinId="35"/>
    <cellStyle name="强调文字颜色 3" xfId="49" builtinId="37"/>
    <cellStyle name="强调文字颜色 4" xfId="50" builtinId="41"/>
    <cellStyle name="20% - 强调文字颜色 4" xfId="51" builtinId="42"/>
    <cellStyle name="40% - 强调文字颜色 4" xfId="52" builtinId="43"/>
    <cellStyle name="强调文字颜色 5" xfId="53" builtinId="45"/>
    <cellStyle name="40% - 强调文字颜色 5" xfId="54" builtinId="47"/>
    <cellStyle name="60% - 强调文字颜色 5" xfId="55" builtinId="48"/>
    <cellStyle name="强调文字颜色 6" xfId="56" builtinId="49"/>
    <cellStyle name="40% - 强调文字颜色 6" xfId="57" builtinId="51"/>
    <cellStyle name="适中 2" xfId="58"/>
    <cellStyle name="40% - 强调文字颜色 6 2" xfId="59"/>
    <cellStyle name="60% - 强调文字颜色 6" xfId="60" builtinId="52"/>
    <cellStyle name="20% - 强调文字颜色 2 2" xfId="61"/>
    <cellStyle name="20% - 强调文字颜色 3 2" xfId="62"/>
    <cellStyle name="常规 3" xfId="63"/>
    <cellStyle name="20% - 强调文字颜色 4 2" xfId="64"/>
    <cellStyle name="20% - 强调文字颜色 5 2" xfId="65"/>
    <cellStyle name="20% - 强调文字颜色 6 2" xfId="66"/>
    <cellStyle name="40% - 强调文字颜色 3 2" xfId="67"/>
    <cellStyle name="60% - 强调文字颜色 1 2" xfId="68"/>
    <cellStyle name="60% - 强调文字颜色 2 2" xfId="69"/>
    <cellStyle name="常规 5" xfId="70"/>
    <cellStyle name="60% - 强调文字颜色 3 2" xfId="71"/>
    <cellStyle name="60% - 强调文字颜色 5 2" xfId="72"/>
    <cellStyle name="60% - 强调文字颜色 6 2" xfId="73"/>
    <cellStyle name="标题 1 2" xfId="74"/>
    <cellStyle name="标题 2 2" xfId="75"/>
    <cellStyle name="标题 3 2" xfId="76"/>
    <cellStyle name="标题 4 2" xfId="77"/>
    <cellStyle name="标题 5" xfId="78"/>
    <cellStyle name="差 2" xfId="79"/>
    <cellStyle name="差 2 2" xfId="80"/>
    <cellStyle name="差_NORHT STAR 硫化鞋　HYNSV-120313" xfId="81"/>
    <cellStyle name="差_NORHT STAR 硫化鞋　HYNSV-120313 2" xfId="82"/>
    <cellStyle name="差_NORHT STAR 硫化鞋　HYNSV-120313 2 2" xfId="83"/>
    <cellStyle name="差_NORHT STAR 硫化鞋　HYNSV-120313 3" xfId="84"/>
    <cellStyle name="差_NORHT STAR 硫化鞋　HYNSV-120313 3 2" xfId="85"/>
    <cellStyle name="差_NORHT STAR 硫化鞋　HYNSV-120313 4" xfId="86"/>
    <cellStyle name="差_NORHT STAR 硫化鞋　HYNSV-120313 4 2" xfId="87"/>
    <cellStyle name="差_定单明细TOMMY   2016" xfId="88"/>
    <cellStyle name="检查单元格 2" xfId="89"/>
    <cellStyle name="常规 10" xfId="90"/>
    <cellStyle name="常规 13" xfId="91"/>
    <cellStyle name="常规 2" xfId="92"/>
    <cellStyle name="常规 2 2" xfId="93"/>
    <cellStyle name="常规 2 2 2" xfId="94"/>
    <cellStyle name="常规 2 3" xfId="95"/>
    <cellStyle name="常规 2 3 2" xfId="96"/>
    <cellStyle name="常规 2 4" xfId="97"/>
    <cellStyle name="常规 2 4 2" xfId="98"/>
    <cellStyle name="常规 2_箱" xfId="99"/>
    <cellStyle name="常规 3 10" xfId="100"/>
    <cellStyle name="常规 3 13" xfId="101"/>
    <cellStyle name="常规 3 15" xfId="102"/>
    <cellStyle name="常规 3 16" xfId="103"/>
    <cellStyle name="常规 3 2" xfId="104"/>
    <cellStyle name="常规 3 2 2" xfId="105"/>
    <cellStyle name="常规 3 3" xfId="106"/>
    <cellStyle name="常规 3 3 2" xfId="107"/>
    <cellStyle name="常规 3 4" xfId="108"/>
    <cellStyle name="常规 3 4 2" xfId="109"/>
    <cellStyle name="常规 3 5" xfId="110"/>
    <cellStyle name="强调文字颜色 5 2" xfId="111"/>
    <cellStyle name="常规 3_定单明细TOMMY   2016" xfId="112"/>
    <cellStyle name="常规 4" xfId="113"/>
    <cellStyle name="常规 7" xfId="114"/>
    <cellStyle name="常规 8" xfId="115"/>
    <cellStyle name="常规 9" xfId="116"/>
    <cellStyle name="好 2" xfId="117"/>
    <cellStyle name="好 2 2" xfId="118"/>
    <cellStyle name="好_NORHT STAR 硫化鞋　HYNSV-120313" xfId="119"/>
    <cellStyle name="好_NORHT STAR 硫化鞋　HYNSV-120313 2" xfId="120"/>
    <cellStyle name="好_NORHT STAR 硫化鞋　HYNSV-120313 2 2" xfId="121"/>
    <cellStyle name="好_NORHT STAR 硫化鞋　HYNSV-120313 3" xfId="122"/>
    <cellStyle name="好_NORHT STAR 硫化鞋　HYNSV-120313 3 2" xfId="123"/>
    <cellStyle name="好_NORHT STAR 硫化鞋　HYNSV-120313 4" xfId="124"/>
    <cellStyle name="好_NORHT STAR 硫化鞋　HYNSV-120313 4 2" xfId="125"/>
    <cellStyle name="汇总 2" xfId="126"/>
    <cellStyle name="货币 2" xfId="127"/>
    <cellStyle name="解释性文本 2" xfId="128"/>
    <cellStyle name="警告文本 2" xfId="129"/>
    <cellStyle name="链接单元格 2" xfId="130"/>
    <cellStyle name="强调文字颜色 1 2" xfId="131"/>
    <cellStyle name="强调文字颜色 2 2" xfId="132"/>
    <cellStyle name="强调文字颜色 3 2" xfId="133"/>
    <cellStyle name="强调文字颜色 4 2" xfId="134"/>
    <cellStyle name="强调文字颜色 6 2" xfId="135"/>
    <cellStyle name="输入 2" xfId="136"/>
    <cellStyle name="样式 1" xfId="137"/>
    <cellStyle name="注释 2" xfId="138"/>
    <cellStyle name="注释 2 2" xfId="13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228600</xdr:colOff>
      <xdr:row>7</xdr:row>
      <xdr:rowOff>257175</xdr:rowOff>
    </xdr:from>
    <xdr:to>
      <xdr:col>8</xdr:col>
      <xdr:colOff>2077085</xdr:colOff>
      <xdr:row>8</xdr:row>
      <xdr:rowOff>742950</xdr:rowOff>
    </xdr:to>
    <xdr:pic>
      <xdr:nvPicPr>
        <xdr:cNvPr id="8" name="图片 2" descr="1492157812556"/>
        <xdr:cNvPicPr>
          <a:picLocks noChangeAspect="1"/>
        </xdr:cNvPicPr>
      </xdr:nvPicPr>
      <xdr:blipFill>
        <a:blip r:embed="rId1"/>
        <a:srcRect l="3136" t="10320" r="5612" b="8904"/>
        <a:stretch>
          <a:fillRect/>
        </a:stretch>
      </xdr:blipFill>
      <xdr:spPr>
        <a:xfrm>
          <a:off x="10963275" y="6005830"/>
          <a:ext cx="1848485" cy="1247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152400</xdr:colOff>
      <xdr:row>23</xdr:row>
      <xdr:rowOff>126365</xdr:rowOff>
    </xdr:from>
    <xdr:to>
      <xdr:col>13</xdr:col>
      <xdr:colOff>294640</xdr:colOff>
      <xdr:row>28</xdr:row>
      <xdr:rowOff>414020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25525" y="17838420"/>
          <a:ext cx="2104390" cy="2559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552450</xdr:colOff>
      <xdr:row>23</xdr:row>
      <xdr:rowOff>114300</xdr:rowOff>
    </xdr:from>
    <xdr:to>
      <xdr:col>17</xdr:col>
      <xdr:colOff>30480</xdr:colOff>
      <xdr:row>28</xdr:row>
      <xdr:rowOff>359410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087725" y="17826355"/>
          <a:ext cx="2068830" cy="2517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114300</xdr:colOff>
      <xdr:row>23</xdr:row>
      <xdr:rowOff>145415</xdr:rowOff>
    </xdr:from>
    <xdr:to>
      <xdr:col>19</xdr:col>
      <xdr:colOff>714375</xdr:colOff>
      <xdr:row>28</xdr:row>
      <xdr:rowOff>302260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240375" y="17857470"/>
          <a:ext cx="1971675" cy="2428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209550</xdr:colOff>
      <xdr:row>23</xdr:row>
      <xdr:rowOff>145415</xdr:rowOff>
    </xdr:from>
    <xdr:to>
      <xdr:col>23</xdr:col>
      <xdr:colOff>754380</xdr:colOff>
      <xdr:row>28</xdr:row>
      <xdr:rowOff>215900</xdr:rowOff>
    </xdr:to>
    <xdr:pic>
      <xdr:nvPicPr>
        <xdr:cNvPr id="13" name="图片 1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0469225" y="17857470"/>
          <a:ext cx="1916430" cy="2342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152400</xdr:colOff>
      <xdr:row>12</xdr:row>
      <xdr:rowOff>266700</xdr:rowOff>
    </xdr:from>
    <xdr:to>
      <xdr:col>8</xdr:col>
      <xdr:colOff>1951990</xdr:colOff>
      <xdr:row>13</xdr:row>
      <xdr:rowOff>361950</xdr:rowOff>
    </xdr:to>
    <xdr:pic>
      <xdr:nvPicPr>
        <xdr:cNvPr id="14" name="图片 1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87075" y="9825355"/>
          <a:ext cx="1799590" cy="857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24</xdr:col>
      <xdr:colOff>333375</xdr:colOff>
      <xdr:row>23</xdr:row>
      <xdr:rowOff>145415</xdr:rowOff>
    </xdr:from>
    <xdr:to>
      <xdr:col>25</xdr:col>
      <xdr:colOff>971550</xdr:colOff>
      <xdr:row>28</xdr:row>
      <xdr:rowOff>212090</xdr:rowOff>
    </xdr:to>
    <xdr:pic>
      <xdr:nvPicPr>
        <xdr:cNvPr id="17" name="图片 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2812375" y="17857470"/>
          <a:ext cx="1924050" cy="2338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26</xdr:col>
      <xdr:colOff>409575</xdr:colOff>
      <xdr:row>23</xdr:row>
      <xdr:rowOff>107315</xdr:rowOff>
    </xdr:from>
    <xdr:to>
      <xdr:col>27</xdr:col>
      <xdr:colOff>836930</xdr:colOff>
      <xdr:row>28</xdr:row>
      <xdr:rowOff>205740</xdr:rowOff>
    </xdr:to>
    <xdr:pic>
      <xdr:nvPicPr>
        <xdr:cNvPr id="18" name="图片 1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5403175" y="17819370"/>
          <a:ext cx="1951355" cy="2370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28</xdr:col>
      <xdr:colOff>800100</xdr:colOff>
      <xdr:row>23</xdr:row>
      <xdr:rowOff>50165</xdr:rowOff>
    </xdr:from>
    <xdr:to>
      <xdr:col>30</xdr:col>
      <xdr:colOff>666115</xdr:colOff>
      <xdr:row>28</xdr:row>
      <xdr:rowOff>138430</xdr:rowOff>
    </xdr:to>
    <xdr:pic>
      <xdr:nvPicPr>
        <xdr:cNvPr id="19" name="图片 18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8708350" y="17762220"/>
          <a:ext cx="1885315" cy="23602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3"/>
  <sheetViews>
    <sheetView showGridLines="0" tabSelected="1" zoomScale="50" zoomScaleNormal="50" zoomScaleSheetLayoutView="50" workbookViewId="0">
      <pane ySplit="5" topLeftCell="A6" activePane="bottomLeft" state="frozen"/>
      <selection/>
      <selection pane="bottomLeft" activeCell="Z6" sqref="Z6:Z9"/>
    </sheetView>
  </sheetViews>
  <sheetFormatPr defaultColWidth="9" defaultRowHeight="15.75"/>
  <cols>
    <col min="1" max="1" width="1.375" style="6" hidden="1" customWidth="1"/>
    <col min="2" max="2" width="26.5" style="6" customWidth="1"/>
    <col min="3" max="3" width="20.25" style="6" customWidth="1"/>
    <col min="4" max="4" width="23" style="6" customWidth="1"/>
    <col min="5" max="5" width="25.25" style="6" customWidth="1"/>
    <col min="6" max="6" width="14.25" style="6" customWidth="1"/>
    <col min="7" max="7" width="11.125" style="6" customWidth="1"/>
    <col min="8" max="8" width="20.5" style="6" customWidth="1"/>
    <col min="9" max="9" width="30.5" style="6" customWidth="1"/>
    <col min="10" max="10" width="6.75" style="6" customWidth="1"/>
    <col min="11" max="12" width="7.75" style="6" customWidth="1"/>
    <col min="13" max="13" width="10.25" style="6" customWidth="1"/>
    <col min="14" max="18" width="8.5" style="6" customWidth="1"/>
    <col min="19" max="19" width="9.5" style="6" customWidth="1"/>
    <col min="20" max="20" width="10" style="6" customWidth="1"/>
    <col min="21" max="21" width="10.25" style="6" customWidth="1"/>
    <col min="22" max="22" width="7.75" style="6" hidden="1" customWidth="1"/>
    <col min="23" max="23" width="7.75" style="6" customWidth="1"/>
    <col min="24" max="24" width="11.125" style="6" customWidth="1"/>
    <col min="25" max="25" width="16.875" style="7" customWidth="1"/>
    <col min="26" max="26" width="16.125" style="6" customWidth="1"/>
    <col min="27" max="27" width="20" style="6" customWidth="1"/>
    <col min="28" max="28" width="18.25" style="6" customWidth="1"/>
    <col min="29" max="29" width="11" style="6" customWidth="1"/>
    <col min="30" max="30" width="15.5" style="6" customWidth="1"/>
    <col min="31" max="31" width="18.75" style="6" customWidth="1"/>
    <col min="32" max="16378" width="9" style="8"/>
    <col min="16379" max="16384" width="9" style="9"/>
  </cols>
  <sheetData>
    <row r="1" s="1" customFormat="1" ht="48.95" customHeight="1" spans="1:31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77"/>
      <c r="Z1" s="11"/>
      <c r="AA1" s="11"/>
      <c r="AB1" s="11"/>
      <c r="AC1" s="11"/>
      <c r="AD1" s="11"/>
      <c r="AE1" s="78"/>
    </row>
    <row r="2" s="1" customFormat="1" ht="51.95" customHeight="1" spans="1:31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70" t="s">
        <v>1</v>
      </c>
      <c r="Y2" s="79"/>
      <c r="Z2" s="80"/>
      <c r="AA2" s="80"/>
      <c r="AB2" s="80"/>
      <c r="AC2" s="80"/>
      <c r="AD2" s="80"/>
      <c r="AE2" s="81"/>
    </row>
    <row r="3" s="2" customFormat="1" ht="54.75" customHeight="1" spans="1:31">
      <c r="A3" s="14"/>
      <c r="B3" s="15"/>
      <c r="C3" s="15"/>
      <c r="D3" s="16"/>
      <c r="E3" s="15"/>
      <c r="F3" s="15"/>
      <c r="G3" s="15"/>
      <c r="H3" s="17"/>
      <c r="I3" s="17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51" t="s">
        <v>2</v>
      </c>
      <c r="Y3" s="82" t="s">
        <v>3</v>
      </c>
      <c r="Z3" s="51" t="s">
        <v>4</v>
      </c>
      <c r="AA3" s="83" t="s">
        <v>5</v>
      </c>
      <c r="AB3" s="83" t="s">
        <v>6</v>
      </c>
      <c r="AC3" s="83" t="s">
        <v>7</v>
      </c>
      <c r="AD3" s="83" t="s">
        <v>8</v>
      </c>
      <c r="AE3" s="51" t="s">
        <v>9</v>
      </c>
    </row>
    <row r="4" s="2" customFormat="1" ht="72.75" customHeight="1" spans="1:31">
      <c r="A4" s="18"/>
      <c r="B4" s="19" t="s">
        <v>10</v>
      </c>
      <c r="C4" s="19" t="s">
        <v>11</v>
      </c>
      <c r="D4" s="19" t="s">
        <v>12</v>
      </c>
      <c r="E4" s="19" t="s">
        <v>13</v>
      </c>
      <c r="F4" s="19" t="s">
        <v>14</v>
      </c>
      <c r="G4" s="19" t="s">
        <v>15</v>
      </c>
      <c r="H4" s="19" t="s">
        <v>16</v>
      </c>
      <c r="I4" s="50" t="s">
        <v>17</v>
      </c>
      <c r="J4" s="51" t="s">
        <v>18</v>
      </c>
      <c r="K4" s="52" t="s">
        <v>19</v>
      </c>
      <c r="L4" s="52" t="s">
        <v>20</v>
      </c>
      <c r="M4" s="52" t="s">
        <v>21</v>
      </c>
      <c r="N4" s="52" t="s">
        <v>22</v>
      </c>
      <c r="O4" s="52" t="s">
        <v>23</v>
      </c>
      <c r="P4" s="52" t="s">
        <v>24</v>
      </c>
      <c r="Q4" s="52" t="s">
        <v>25</v>
      </c>
      <c r="R4" s="52" t="s">
        <v>26</v>
      </c>
      <c r="S4" s="52" t="s">
        <v>27</v>
      </c>
      <c r="T4" s="52" t="s">
        <v>28</v>
      </c>
      <c r="U4" s="52" t="s">
        <v>29</v>
      </c>
      <c r="V4" s="52" t="s">
        <v>30</v>
      </c>
      <c r="W4" s="52" t="s">
        <v>31</v>
      </c>
      <c r="X4" s="51"/>
      <c r="Y4" s="82"/>
      <c r="Z4" s="51"/>
      <c r="AA4" s="84"/>
      <c r="AB4" s="84"/>
      <c r="AC4" s="84"/>
      <c r="AD4" s="84"/>
      <c r="AE4" s="51"/>
    </row>
    <row r="5" s="2" customFormat="1" ht="104.25" customHeight="1" spans="1:31">
      <c r="A5" s="20"/>
      <c r="B5" s="21"/>
      <c r="C5" s="21"/>
      <c r="D5" s="21"/>
      <c r="E5" s="21"/>
      <c r="F5" s="21"/>
      <c r="G5" s="21"/>
      <c r="H5" s="21"/>
      <c r="I5" s="53"/>
      <c r="J5" s="51" t="s">
        <v>32</v>
      </c>
      <c r="K5" s="54"/>
      <c r="L5" s="55"/>
      <c r="M5" s="54"/>
      <c r="N5" s="54"/>
      <c r="O5" s="54"/>
      <c r="P5" s="55"/>
      <c r="Q5" s="55"/>
      <c r="R5" s="55"/>
      <c r="S5" s="55"/>
      <c r="T5" s="55"/>
      <c r="U5" s="55"/>
      <c r="V5" s="55"/>
      <c r="W5" s="55"/>
      <c r="X5" s="51"/>
      <c r="Y5" s="82"/>
      <c r="Z5" s="51"/>
      <c r="AA5" s="85"/>
      <c r="AB5" s="85"/>
      <c r="AC5" s="85"/>
      <c r="AD5" s="85"/>
      <c r="AE5" s="51"/>
    </row>
    <row r="6" s="2" customFormat="1" ht="60" customHeight="1" spans="1:31">
      <c r="A6" s="22"/>
      <c r="B6" s="23" t="s">
        <v>33</v>
      </c>
      <c r="C6" s="24">
        <v>87163</v>
      </c>
      <c r="D6" s="23" t="s">
        <v>34</v>
      </c>
      <c r="E6" s="23" t="s">
        <v>35</v>
      </c>
      <c r="F6" s="25" t="s">
        <v>36</v>
      </c>
      <c r="G6" s="25" t="s">
        <v>37</v>
      </c>
      <c r="H6" s="26" t="s">
        <v>38</v>
      </c>
      <c r="I6" s="56"/>
      <c r="J6" s="57" t="s">
        <v>39</v>
      </c>
      <c r="K6" s="58"/>
      <c r="L6" s="58">
        <v>600</v>
      </c>
      <c r="M6" s="58"/>
      <c r="N6" s="58"/>
      <c r="O6" s="58"/>
      <c r="P6" s="58"/>
      <c r="Q6" s="58"/>
      <c r="R6" s="58"/>
      <c r="S6" s="58"/>
      <c r="T6" s="58"/>
      <c r="U6" s="58"/>
      <c r="V6" s="71">
        <v>0</v>
      </c>
      <c r="W6" s="58">
        <v>156</v>
      </c>
      <c r="X6" s="72">
        <f>SUM(L6:W6)</f>
        <v>756</v>
      </c>
      <c r="Y6" s="86" t="s">
        <v>40</v>
      </c>
      <c r="Z6" s="87" t="s">
        <v>41</v>
      </c>
      <c r="AA6" s="88" t="s">
        <v>42</v>
      </c>
      <c r="AB6" s="89" t="s">
        <v>43</v>
      </c>
      <c r="AC6" s="88" t="s">
        <v>44</v>
      </c>
      <c r="AD6" s="88" t="s">
        <v>45</v>
      </c>
      <c r="AE6" s="90">
        <v>44417</v>
      </c>
    </row>
    <row r="7" s="2" customFormat="1" ht="60" customHeight="1" spans="1:31">
      <c r="A7" s="22"/>
      <c r="B7" s="23" t="s">
        <v>33</v>
      </c>
      <c r="C7" s="24">
        <v>87164</v>
      </c>
      <c r="D7" s="23" t="s">
        <v>34</v>
      </c>
      <c r="E7" s="23" t="s">
        <v>35</v>
      </c>
      <c r="F7" s="25" t="s">
        <v>36</v>
      </c>
      <c r="G7" s="25" t="s">
        <v>37</v>
      </c>
      <c r="H7" s="26" t="s">
        <v>38</v>
      </c>
      <c r="I7" s="59"/>
      <c r="J7" s="57" t="s">
        <v>39</v>
      </c>
      <c r="K7" s="58"/>
      <c r="L7" s="58"/>
      <c r="M7" s="58">
        <v>354</v>
      </c>
      <c r="N7" s="58">
        <v>354</v>
      </c>
      <c r="O7" s="58">
        <v>708</v>
      </c>
      <c r="P7" s="58">
        <v>708</v>
      </c>
      <c r="Q7" s="58">
        <v>708</v>
      </c>
      <c r="R7" s="58">
        <v>708</v>
      </c>
      <c r="S7" s="58">
        <v>354</v>
      </c>
      <c r="T7" s="58"/>
      <c r="U7" s="58">
        <v>354</v>
      </c>
      <c r="V7" s="71"/>
      <c r="W7" s="58"/>
      <c r="X7" s="72">
        <f>SUM(M7:W7)</f>
        <v>4248</v>
      </c>
      <c r="Y7" s="86" t="s">
        <v>40</v>
      </c>
      <c r="Z7" s="87" t="s">
        <v>41</v>
      </c>
      <c r="AA7" s="88" t="s">
        <v>42</v>
      </c>
      <c r="AB7" s="89" t="s">
        <v>43</v>
      </c>
      <c r="AC7" s="88" t="s">
        <v>44</v>
      </c>
      <c r="AD7" s="88" t="s">
        <v>45</v>
      </c>
      <c r="AE7" s="90">
        <v>44417</v>
      </c>
    </row>
    <row r="8" s="2" customFormat="1" ht="60" customHeight="1" spans="1:31">
      <c r="A8" s="22"/>
      <c r="B8" s="23" t="s">
        <v>46</v>
      </c>
      <c r="C8" s="24">
        <v>87165</v>
      </c>
      <c r="D8" s="23" t="s">
        <v>34</v>
      </c>
      <c r="E8" s="23" t="s">
        <v>35</v>
      </c>
      <c r="F8" s="25" t="s">
        <v>36</v>
      </c>
      <c r="G8" s="25" t="s">
        <v>37</v>
      </c>
      <c r="H8" s="26" t="s">
        <v>38</v>
      </c>
      <c r="I8" s="59"/>
      <c r="J8" s="57" t="s">
        <v>39</v>
      </c>
      <c r="K8" s="58"/>
      <c r="L8" s="58"/>
      <c r="M8" s="58">
        <v>354</v>
      </c>
      <c r="N8" s="58">
        <v>354</v>
      </c>
      <c r="O8" s="58">
        <v>708</v>
      </c>
      <c r="P8" s="58">
        <v>708</v>
      </c>
      <c r="Q8" s="58">
        <v>708</v>
      </c>
      <c r="R8" s="58">
        <v>708</v>
      </c>
      <c r="S8" s="58">
        <v>354</v>
      </c>
      <c r="T8" s="58"/>
      <c r="U8" s="58">
        <v>354</v>
      </c>
      <c r="V8" s="71"/>
      <c r="W8" s="58"/>
      <c r="X8" s="72">
        <f>SUM(M8:W8)</f>
        <v>4248</v>
      </c>
      <c r="Y8" s="86" t="s">
        <v>40</v>
      </c>
      <c r="Z8" s="87" t="s">
        <v>41</v>
      </c>
      <c r="AA8" s="88" t="s">
        <v>42</v>
      </c>
      <c r="AB8" s="89" t="s">
        <v>43</v>
      </c>
      <c r="AC8" s="88" t="s">
        <v>44</v>
      </c>
      <c r="AD8" s="88" t="s">
        <v>45</v>
      </c>
      <c r="AE8" s="90">
        <v>44480</v>
      </c>
    </row>
    <row r="9" s="2" customFormat="1" ht="60" customHeight="1" spans="1:31">
      <c r="A9" s="22"/>
      <c r="B9" s="23" t="s">
        <v>46</v>
      </c>
      <c r="C9" s="24">
        <v>87166</v>
      </c>
      <c r="D9" s="23" t="s">
        <v>34</v>
      </c>
      <c r="E9" s="23" t="s">
        <v>35</v>
      </c>
      <c r="F9" s="25" t="s">
        <v>36</v>
      </c>
      <c r="G9" s="25" t="s">
        <v>37</v>
      </c>
      <c r="H9" s="26" t="s">
        <v>38</v>
      </c>
      <c r="I9" s="59"/>
      <c r="J9" s="57" t="s">
        <v>39</v>
      </c>
      <c r="K9" s="58"/>
      <c r="L9" s="58">
        <v>600</v>
      </c>
      <c r="M9" s="58"/>
      <c r="N9" s="58"/>
      <c r="O9" s="58"/>
      <c r="P9" s="58"/>
      <c r="Q9" s="58"/>
      <c r="R9" s="58"/>
      <c r="S9" s="58"/>
      <c r="T9" s="58"/>
      <c r="U9" s="58"/>
      <c r="V9" s="71">
        <v>0</v>
      </c>
      <c r="W9" s="58">
        <v>156</v>
      </c>
      <c r="X9" s="72">
        <f>SUM(L9:W9)</f>
        <v>756</v>
      </c>
      <c r="Y9" s="86" t="s">
        <v>40</v>
      </c>
      <c r="Z9" s="87" t="s">
        <v>41</v>
      </c>
      <c r="AA9" s="88" t="s">
        <v>42</v>
      </c>
      <c r="AB9" s="89" t="s">
        <v>43</v>
      </c>
      <c r="AC9" s="88" t="s">
        <v>44</v>
      </c>
      <c r="AD9" s="88" t="s">
        <v>45</v>
      </c>
      <c r="AE9" s="90">
        <v>44480</v>
      </c>
    </row>
    <row r="10" s="2" customFormat="1" ht="60" customHeight="1" spans="1:31">
      <c r="A10" s="22"/>
      <c r="B10" s="23" t="s">
        <v>47</v>
      </c>
      <c r="C10" s="24">
        <v>87161</v>
      </c>
      <c r="D10" s="23" t="s">
        <v>34</v>
      </c>
      <c r="E10" s="23" t="s">
        <v>35</v>
      </c>
      <c r="F10" s="25" t="s">
        <v>48</v>
      </c>
      <c r="G10" s="25" t="s">
        <v>37</v>
      </c>
      <c r="H10" s="26" t="s">
        <v>49</v>
      </c>
      <c r="I10" s="59"/>
      <c r="J10" s="57" t="s">
        <v>39</v>
      </c>
      <c r="K10" s="58"/>
      <c r="L10" s="58"/>
      <c r="M10" s="58">
        <v>354</v>
      </c>
      <c r="N10" s="58">
        <v>354</v>
      </c>
      <c r="O10" s="58">
        <v>708</v>
      </c>
      <c r="P10" s="58">
        <v>708</v>
      </c>
      <c r="Q10" s="58">
        <v>708</v>
      </c>
      <c r="R10" s="58">
        <v>708</v>
      </c>
      <c r="S10" s="58">
        <v>354</v>
      </c>
      <c r="T10" s="58"/>
      <c r="U10" s="58">
        <v>354</v>
      </c>
      <c r="V10" s="71"/>
      <c r="W10" s="58"/>
      <c r="X10" s="72">
        <f>SUM(M10:W10)</f>
        <v>4248</v>
      </c>
      <c r="Y10" s="86" t="s">
        <v>40</v>
      </c>
      <c r="Z10" s="87" t="s">
        <v>50</v>
      </c>
      <c r="AA10" s="88" t="s">
        <v>51</v>
      </c>
      <c r="AB10" s="89" t="s">
        <v>43</v>
      </c>
      <c r="AC10" s="88" t="s">
        <v>44</v>
      </c>
      <c r="AD10" s="88" t="s">
        <v>45</v>
      </c>
      <c r="AE10" s="90">
        <v>44389</v>
      </c>
    </row>
    <row r="11" s="2" customFormat="1" ht="60" customHeight="1" spans="1:31">
      <c r="A11" s="22"/>
      <c r="B11" s="23" t="s">
        <v>47</v>
      </c>
      <c r="C11" s="24">
        <v>87162</v>
      </c>
      <c r="D11" s="23" t="s">
        <v>34</v>
      </c>
      <c r="E11" s="23" t="s">
        <v>35</v>
      </c>
      <c r="F11" s="25" t="s">
        <v>48</v>
      </c>
      <c r="G11" s="25" t="s">
        <v>37</v>
      </c>
      <c r="H11" s="26" t="s">
        <v>49</v>
      </c>
      <c r="I11" s="59"/>
      <c r="J11" s="57" t="s">
        <v>39</v>
      </c>
      <c r="K11" s="58"/>
      <c r="L11" s="58">
        <v>600</v>
      </c>
      <c r="M11" s="58"/>
      <c r="N11" s="58"/>
      <c r="O11" s="58"/>
      <c r="P11" s="58"/>
      <c r="Q11" s="58"/>
      <c r="R11" s="58"/>
      <c r="S11" s="58"/>
      <c r="T11" s="58"/>
      <c r="U11" s="58"/>
      <c r="V11" s="71">
        <v>0</v>
      </c>
      <c r="W11" s="58">
        <v>156</v>
      </c>
      <c r="X11" s="72">
        <f>SUM(L11:W11)</f>
        <v>756</v>
      </c>
      <c r="Y11" s="86" t="s">
        <v>40</v>
      </c>
      <c r="Z11" s="87" t="s">
        <v>50</v>
      </c>
      <c r="AA11" s="88" t="s">
        <v>51</v>
      </c>
      <c r="AB11" s="89" t="s">
        <v>43</v>
      </c>
      <c r="AC11" s="88" t="s">
        <v>44</v>
      </c>
      <c r="AD11" s="88" t="s">
        <v>45</v>
      </c>
      <c r="AE11" s="90">
        <v>44389</v>
      </c>
    </row>
    <row r="12" s="2" customFormat="1" ht="60" customHeight="1" spans="1:31">
      <c r="A12" s="22"/>
      <c r="B12" s="23" t="s">
        <v>52</v>
      </c>
      <c r="C12" s="24">
        <v>87167</v>
      </c>
      <c r="D12" s="23" t="s">
        <v>34</v>
      </c>
      <c r="E12" s="23" t="s">
        <v>35</v>
      </c>
      <c r="F12" s="25" t="s">
        <v>36</v>
      </c>
      <c r="G12" s="25" t="s">
        <v>37</v>
      </c>
      <c r="H12" s="26" t="s">
        <v>53</v>
      </c>
      <c r="I12" s="60"/>
      <c r="J12" s="57" t="s">
        <v>39</v>
      </c>
      <c r="K12" s="58"/>
      <c r="L12" s="58"/>
      <c r="M12" s="58">
        <v>208</v>
      </c>
      <c r="N12" s="58">
        <v>208</v>
      </c>
      <c r="O12" s="58">
        <v>416</v>
      </c>
      <c r="P12" s="58">
        <v>416</v>
      </c>
      <c r="Q12" s="58">
        <v>416</v>
      </c>
      <c r="R12" s="58">
        <v>416</v>
      </c>
      <c r="S12" s="58">
        <v>208</v>
      </c>
      <c r="T12" s="58"/>
      <c r="U12" s="58">
        <v>208</v>
      </c>
      <c r="V12" s="71"/>
      <c r="W12" s="58"/>
      <c r="X12" s="72">
        <f>SUM(M12:W12)</f>
        <v>2496</v>
      </c>
      <c r="Y12" s="86" t="s">
        <v>40</v>
      </c>
      <c r="Z12" s="87" t="s">
        <v>50</v>
      </c>
      <c r="AA12" s="88" t="s">
        <v>54</v>
      </c>
      <c r="AB12" s="89" t="s">
        <v>43</v>
      </c>
      <c r="AC12" s="88" t="s">
        <v>44</v>
      </c>
      <c r="AD12" s="88" t="s">
        <v>45</v>
      </c>
      <c r="AE12" s="90">
        <v>44452</v>
      </c>
    </row>
    <row r="13" s="2" customFormat="1" ht="60" customHeight="1" spans="1:31">
      <c r="A13" s="22"/>
      <c r="B13" s="23" t="s">
        <v>55</v>
      </c>
      <c r="C13" s="24">
        <v>87168</v>
      </c>
      <c r="D13" s="23" t="s">
        <v>56</v>
      </c>
      <c r="E13" s="23" t="s">
        <v>35</v>
      </c>
      <c r="F13" s="25" t="s">
        <v>57</v>
      </c>
      <c r="G13" s="25" t="s">
        <v>37</v>
      </c>
      <c r="H13" s="26" t="s">
        <v>38</v>
      </c>
      <c r="I13" s="56"/>
      <c r="J13" s="57" t="s">
        <v>39</v>
      </c>
      <c r="K13" s="58"/>
      <c r="L13" s="58"/>
      <c r="M13" s="58">
        <v>475</v>
      </c>
      <c r="N13" s="58">
        <v>475</v>
      </c>
      <c r="O13" s="58">
        <v>950</v>
      </c>
      <c r="P13" s="58">
        <v>950</v>
      </c>
      <c r="Q13" s="58">
        <v>950</v>
      </c>
      <c r="R13" s="58">
        <v>950</v>
      </c>
      <c r="S13" s="58">
        <v>475</v>
      </c>
      <c r="T13" s="58"/>
      <c r="U13" s="58">
        <v>475</v>
      </c>
      <c r="V13" s="71"/>
      <c r="W13" s="58"/>
      <c r="X13" s="72">
        <f>SUM(M13:W13)</f>
        <v>5700</v>
      </c>
      <c r="Y13" s="86" t="s">
        <v>40</v>
      </c>
      <c r="Z13" s="87" t="s">
        <v>41</v>
      </c>
      <c r="AA13" s="88" t="s">
        <v>42</v>
      </c>
      <c r="AB13" s="89" t="s">
        <v>43</v>
      </c>
      <c r="AC13" s="88" t="s">
        <v>44</v>
      </c>
      <c r="AD13" s="88" t="s">
        <v>45</v>
      </c>
      <c r="AE13" s="90">
        <v>44389</v>
      </c>
    </row>
    <row r="14" s="2" customFormat="1" ht="60" customHeight="1" spans="1:31">
      <c r="A14" s="22"/>
      <c r="B14" s="23" t="s">
        <v>55</v>
      </c>
      <c r="C14" s="24">
        <v>87169</v>
      </c>
      <c r="D14" s="23" t="s">
        <v>56</v>
      </c>
      <c r="E14" s="23" t="s">
        <v>35</v>
      </c>
      <c r="F14" s="25" t="s">
        <v>57</v>
      </c>
      <c r="G14" s="25" t="s">
        <v>37</v>
      </c>
      <c r="H14" s="26" t="s">
        <v>38</v>
      </c>
      <c r="I14" s="59"/>
      <c r="J14" s="57" t="s">
        <v>39</v>
      </c>
      <c r="K14" s="58"/>
      <c r="L14" s="58">
        <v>816</v>
      </c>
      <c r="M14" s="58"/>
      <c r="N14" s="58"/>
      <c r="O14" s="58"/>
      <c r="P14" s="58"/>
      <c r="Q14" s="58"/>
      <c r="R14" s="58"/>
      <c r="S14" s="58"/>
      <c r="T14" s="58"/>
      <c r="U14" s="58"/>
      <c r="V14" s="71">
        <v>0</v>
      </c>
      <c r="W14" s="58">
        <v>204</v>
      </c>
      <c r="X14" s="72">
        <f>SUM(L14:W14)</f>
        <v>1020</v>
      </c>
      <c r="Y14" s="86" t="s">
        <v>40</v>
      </c>
      <c r="Z14" s="87" t="s">
        <v>41</v>
      </c>
      <c r="AA14" s="88" t="s">
        <v>42</v>
      </c>
      <c r="AB14" s="89" t="s">
        <v>43</v>
      </c>
      <c r="AC14" s="88" t="s">
        <v>44</v>
      </c>
      <c r="AD14" s="88" t="s">
        <v>45</v>
      </c>
      <c r="AE14" s="90">
        <v>44389</v>
      </c>
    </row>
    <row r="15" s="2" customFormat="1" ht="60" customHeight="1" spans="1:31">
      <c r="A15" s="22"/>
      <c r="B15" s="23" t="s">
        <v>58</v>
      </c>
      <c r="C15" s="24">
        <v>87172</v>
      </c>
      <c r="D15" s="23" t="s">
        <v>56</v>
      </c>
      <c r="E15" s="23" t="s">
        <v>35</v>
      </c>
      <c r="F15" s="25" t="s">
        <v>57</v>
      </c>
      <c r="G15" s="25" t="s">
        <v>37</v>
      </c>
      <c r="H15" s="26" t="s">
        <v>38</v>
      </c>
      <c r="I15" s="59"/>
      <c r="J15" s="57" t="s">
        <v>39</v>
      </c>
      <c r="K15" s="58"/>
      <c r="L15" s="58"/>
      <c r="M15" s="58">
        <v>475</v>
      </c>
      <c r="N15" s="58">
        <v>475</v>
      </c>
      <c r="O15" s="58">
        <v>950</v>
      </c>
      <c r="P15" s="58">
        <v>950</v>
      </c>
      <c r="Q15" s="58">
        <v>950</v>
      </c>
      <c r="R15" s="58">
        <v>950</v>
      </c>
      <c r="S15" s="58">
        <v>475</v>
      </c>
      <c r="T15" s="58"/>
      <c r="U15" s="58">
        <v>475</v>
      </c>
      <c r="V15" s="71"/>
      <c r="W15" s="58"/>
      <c r="X15" s="72">
        <f>SUM(M15:W15)</f>
        <v>5700</v>
      </c>
      <c r="Y15" s="86" t="s">
        <v>40</v>
      </c>
      <c r="Z15" s="87" t="s">
        <v>41</v>
      </c>
      <c r="AA15" s="88" t="s">
        <v>42</v>
      </c>
      <c r="AB15" s="89" t="s">
        <v>43</v>
      </c>
      <c r="AC15" s="88" t="s">
        <v>44</v>
      </c>
      <c r="AD15" s="88" t="s">
        <v>45</v>
      </c>
      <c r="AE15" s="90">
        <v>44452</v>
      </c>
    </row>
    <row r="16" s="2" customFormat="1" ht="60" customHeight="1" spans="1:31">
      <c r="A16" s="22"/>
      <c r="B16" s="23" t="s">
        <v>58</v>
      </c>
      <c r="C16" s="24">
        <v>87173</v>
      </c>
      <c r="D16" s="23" t="s">
        <v>56</v>
      </c>
      <c r="E16" s="23" t="s">
        <v>35</v>
      </c>
      <c r="F16" s="25" t="s">
        <v>57</v>
      </c>
      <c r="G16" s="25" t="s">
        <v>37</v>
      </c>
      <c r="H16" s="26" t="s">
        <v>38</v>
      </c>
      <c r="I16" s="59"/>
      <c r="J16" s="57" t="s">
        <v>39</v>
      </c>
      <c r="K16" s="58"/>
      <c r="L16" s="58">
        <v>816</v>
      </c>
      <c r="M16" s="58"/>
      <c r="N16" s="58"/>
      <c r="O16" s="58"/>
      <c r="P16" s="58"/>
      <c r="Q16" s="58"/>
      <c r="R16" s="58"/>
      <c r="S16" s="58"/>
      <c r="T16" s="58"/>
      <c r="U16" s="58"/>
      <c r="V16" s="71">
        <v>0</v>
      </c>
      <c r="W16" s="58">
        <v>204</v>
      </c>
      <c r="X16" s="72">
        <f>SUM(L16:W16)</f>
        <v>1020</v>
      </c>
      <c r="Y16" s="86" t="s">
        <v>40</v>
      </c>
      <c r="Z16" s="87" t="s">
        <v>41</v>
      </c>
      <c r="AA16" s="88" t="s">
        <v>42</v>
      </c>
      <c r="AB16" s="89" t="s">
        <v>43</v>
      </c>
      <c r="AC16" s="88" t="s">
        <v>44</v>
      </c>
      <c r="AD16" s="88" t="s">
        <v>45</v>
      </c>
      <c r="AE16" s="90">
        <v>44452</v>
      </c>
    </row>
    <row r="17" s="2" customFormat="1" ht="60" customHeight="1" spans="1:31">
      <c r="A17" s="22"/>
      <c r="B17" s="23" t="s">
        <v>59</v>
      </c>
      <c r="C17" s="24">
        <v>87170</v>
      </c>
      <c r="D17" s="23" t="s">
        <v>56</v>
      </c>
      <c r="E17" s="23" t="s">
        <v>35</v>
      </c>
      <c r="F17" s="25" t="s">
        <v>57</v>
      </c>
      <c r="G17" s="25" t="s">
        <v>37</v>
      </c>
      <c r="H17" s="26" t="s">
        <v>60</v>
      </c>
      <c r="I17" s="59"/>
      <c r="J17" s="57" t="s">
        <v>39</v>
      </c>
      <c r="K17" s="58"/>
      <c r="L17" s="58"/>
      <c r="M17" s="58">
        <v>475</v>
      </c>
      <c r="N17" s="58">
        <v>475</v>
      </c>
      <c r="O17" s="58">
        <v>950</v>
      </c>
      <c r="P17" s="58">
        <v>950</v>
      </c>
      <c r="Q17" s="58">
        <v>950</v>
      </c>
      <c r="R17" s="58">
        <v>950</v>
      </c>
      <c r="S17" s="58">
        <v>475</v>
      </c>
      <c r="T17" s="58"/>
      <c r="U17" s="58">
        <v>475</v>
      </c>
      <c r="V17" s="71"/>
      <c r="W17" s="58"/>
      <c r="X17" s="72">
        <f>SUM(M17:W17)</f>
        <v>5700</v>
      </c>
      <c r="Y17" s="86" t="s">
        <v>40</v>
      </c>
      <c r="Z17" s="87" t="s">
        <v>50</v>
      </c>
      <c r="AA17" s="88" t="s">
        <v>61</v>
      </c>
      <c r="AB17" s="89" t="s">
        <v>43</v>
      </c>
      <c r="AC17" s="88" t="s">
        <v>44</v>
      </c>
      <c r="AD17" s="88" t="s">
        <v>45</v>
      </c>
      <c r="AE17" s="90">
        <v>44417</v>
      </c>
    </row>
    <row r="18" s="2" customFormat="1" ht="60" customHeight="1" spans="1:31">
      <c r="A18" s="22"/>
      <c r="B18" s="23" t="s">
        <v>59</v>
      </c>
      <c r="C18" s="24">
        <v>87171</v>
      </c>
      <c r="D18" s="23" t="s">
        <v>56</v>
      </c>
      <c r="E18" s="23" t="s">
        <v>35</v>
      </c>
      <c r="F18" s="25" t="s">
        <v>57</v>
      </c>
      <c r="G18" s="25" t="s">
        <v>37</v>
      </c>
      <c r="H18" s="26" t="s">
        <v>60</v>
      </c>
      <c r="I18" s="60"/>
      <c r="J18" s="57" t="s">
        <v>39</v>
      </c>
      <c r="K18" s="58"/>
      <c r="L18" s="58">
        <v>816</v>
      </c>
      <c r="M18" s="58"/>
      <c r="N18" s="58"/>
      <c r="O18" s="58"/>
      <c r="P18" s="58"/>
      <c r="Q18" s="58"/>
      <c r="R18" s="58"/>
      <c r="S18" s="58"/>
      <c r="T18" s="58"/>
      <c r="U18" s="58"/>
      <c r="V18" s="71">
        <v>0</v>
      </c>
      <c r="W18" s="58">
        <v>204</v>
      </c>
      <c r="X18" s="72">
        <f>SUM(L18:W18)</f>
        <v>1020</v>
      </c>
      <c r="Y18" s="86" t="s">
        <v>40</v>
      </c>
      <c r="Z18" s="87" t="s">
        <v>50</v>
      </c>
      <c r="AA18" s="88" t="s">
        <v>61</v>
      </c>
      <c r="AB18" s="89" t="s">
        <v>43</v>
      </c>
      <c r="AC18" s="88" t="s">
        <v>44</v>
      </c>
      <c r="AD18" s="88" t="s">
        <v>45</v>
      </c>
      <c r="AE18" s="90">
        <v>44417</v>
      </c>
    </row>
    <row r="19" s="2" customFormat="1" ht="60" customHeight="1" spans="1:31">
      <c r="A19" s="22"/>
      <c r="B19" s="23"/>
      <c r="C19" s="24"/>
      <c r="D19" s="23"/>
      <c r="E19" s="23"/>
      <c r="F19" s="25"/>
      <c r="G19" s="25"/>
      <c r="H19" s="26"/>
      <c r="I19" s="61"/>
      <c r="J19" s="57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71"/>
      <c r="W19" s="58"/>
      <c r="X19" s="72"/>
      <c r="Y19" s="86"/>
      <c r="Z19" s="87"/>
      <c r="AA19" s="88"/>
      <c r="AB19" s="89"/>
      <c r="AC19" s="88"/>
      <c r="AD19" s="88"/>
      <c r="AE19" s="90"/>
    </row>
    <row r="20" s="2" customFormat="1" ht="60" customHeight="1" spans="1:31">
      <c r="A20" s="22"/>
      <c r="B20" s="23"/>
      <c r="C20" s="24"/>
      <c r="D20" s="23"/>
      <c r="E20" s="23"/>
      <c r="F20" s="25"/>
      <c r="G20" s="25"/>
      <c r="H20" s="26"/>
      <c r="I20" s="61"/>
      <c r="J20" s="57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71"/>
      <c r="W20" s="58"/>
      <c r="X20" s="72"/>
      <c r="Y20" s="86"/>
      <c r="Z20" s="87"/>
      <c r="AA20" s="88"/>
      <c r="AB20" s="89"/>
      <c r="AC20" s="88"/>
      <c r="AD20" s="88"/>
      <c r="AE20" s="90"/>
    </row>
    <row r="21" s="2" customFormat="1" ht="60" customHeight="1" spans="1:31">
      <c r="A21" s="22"/>
      <c r="B21" s="23"/>
      <c r="C21" s="24"/>
      <c r="D21" s="23"/>
      <c r="E21" s="23"/>
      <c r="F21" s="25"/>
      <c r="G21" s="25"/>
      <c r="H21" s="26"/>
      <c r="I21" s="61"/>
      <c r="J21" s="57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71"/>
      <c r="W21" s="58"/>
      <c r="X21" s="72"/>
      <c r="Y21" s="86"/>
      <c r="Z21" s="87"/>
      <c r="AA21" s="88"/>
      <c r="AB21" s="89"/>
      <c r="AC21" s="88"/>
      <c r="AD21" s="88"/>
      <c r="AE21" s="90"/>
    </row>
    <row r="22" s="2" customFormat="1" ht="60" customHeight="1" spans="1:31">
      <c r="A22" s="22"/>
      <c r="B22" s="23"/>
      <c r="C22" s="24"/>
      <c r="D22" s="23"/>
      <c r="E22" s="23"/>
      <c r="F22" s="25"/>
      <c r="G22" s="25"/>
      <c r="H22" s="26"/>
      <c r="I22" s="61"/>
      <c r="J22" s="57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71"/>
      <c r="W22" s="58"/>
      <c r="X22" s="72"/>
      <c r="Y22" s="86"/>
      <c r="Z22" s="87"/>
      <c r="AA22" s="88"/>
      <c r="AB22" s="89"/>
      <c r="AC22" s="88"/>
      <c r="AD22" s="88"/>
      <c r="AE22" s="90"/>
    </row>
    <row r="23" s="3" customFormat="1" ht="42" customHeight="1" spans="1:31">
      <c r="A23" s="27"/>
      <c r="B23" s="28" t="s">
        <v>62</v>
      </c>
      <c r="C23" s="28"/>
      <c r="D23" s="28"/>
      <c r="E23" s="28"/>
      <c r="F23" s="28"/>
      <c r="G23" s="28"/>
      <c r="H23" s="28"/>
      <c r="I23" s="62"/>
      <c r="J23" s="63"/>
      <c r="K23" s="64"/>
      <c r="L23" s="65">
        <f>SUM(L6:L22)</f>
        <v>4248</v>
      </c>
      <c r="M23" s="65">
        <f>SUM(M6:M22)</f>
        <v>2695</v>
      </c>
      <c r="N23" s="65">
        <f>SUM(N6:N22)</f>
        <v>2695</v>
      </c>
      <c r="O23" s="65">
        <f>SUM(O6:O22)</f>
        <v>5390</v>
      </c>
      <c r="P23" s="65">
        <f>SUM(P6:P22)</f>
        <v>5390</v>
      </c>
      <c r="Q23" s="65">
        <f>SUM(Q6:Q22)</f>
        <v>5390</v>
      </c>
      <c r="R23" s="65">
        <f>SUM(R6:R22)</f>
        <v>5390</v>
      </c>
      <c r="S23" s="65">
        <f>SUM(S6:S22)</f>
        <v>2695</v>
      </c>
      <c r="T23" s="65"/>
      <c r="U23" s="65">
        <f>SUM(U6:U22)</f>
        <v>2695</v>
      </c>
      <c r="V23" s="65">
        <f>SUM(V6:V22)</f>
        <v>0</v>
      </c>
      <c r="W23" s="65">
        <f>SUM(W6:W22)</f>
        <v>1080</v>
      </c>
      <c r="X23" s="65">
        <f>SUM(X6:X22)</f>
        <v>37668</v>
      </c>
      <c r="Y23" s="91"/>
      <c r="Z23" s="92"/>
      <c r="AA23" s="92"/>
      <c r="AB23" s="92"/>
      <c r="AC23" s="92"/>
      <c r="AD23" s="92"/>
      <c r="AE23" s="93"/>
    </row>
    <row r="24" s="4" customFormat="1" ht="24.95" customHeight="1" spans="1:31">
      <c r="A24" s="29"/>
      <c r="B24" s="30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94"/>
      <c r="Z24" s="31"/>
      <c r="AA24" s="31"/>
      <c r="AB24" s="31"/>
      <c r="AC24" s="31"/>
      <c r="AD24" s="31"/>
      <c r="AE24" s="95"/>
    </row>
    <row r="25" s="5" customFormat="1" ht="36" customHeight="1" spans="1:31">
      <c r="A25" s="32"/>
      <c r="B25" s="33" t="s">
        <v>63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96"/>
    </row>
    <row r="26" s="4" customFormat="1" ht="39.95" customHeight="1" spans="1:31">
      <c r="A26" s="35"/>
      <c r="B26" s="36" t="s">
        <v>64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73"/>
      <c r="R26" s="73"/>
      <c r="S26" s="73"/>
      <c r="T26" s="73"/>
      <c r="U26" s="74"/>
      <c r="V26" s="73"/>
      <c r="W26" s="73"/>
      <c r="X26" s="73"/>
      <c r="Y26" s="97"/>
      <c r="Z26" s="37"/>
      <c r="AA26" s="37"/>
      <c r="AB26" s="37"/>
      <c r="AC26" s="37"/>
      <c r="AD26" s="37"/>
      <c r="AE26" s="98"/>
    </row>
    <row r="27" s="4" customFormat="1" ht="39" customHeight="1" spans="1:31">
      <c r="A27" s="35"/>
      <c r="B27" s="36" t="s">
        <v>65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73"/>
      <c r="R27" s="73"/>
      <c r="S27" s="73"/>
      <c r="T27" s="73"/>
      <c r="U27" s="73"/>
      <c r="V27" s="73"/>
      <c r="W27" s="73"/>
      <c r="X27" s="37"/>
      <c r="Y27" s="97"/>
      <c r="Z27" s="37"/>
      <c r="AA27" s="37"/>
      <c r="AB27" s="37"/>
      <c r="AC27" s="37"/>
      <c r="AD27" s="37"/>
      <c r="AE27" s="98"/>
    </row>
    <row r="28" s="4" customFormat="1" ht="39" customHeight="1" spans="1:31">
      <c r="A28" s="35"/>
      <c r="B28" s="38" t="s">
        <v>66</v>
      </c>
      <c r="C28" s="39"/>
      <c r="D28" s="39"/>
      <c r="E28" s="39"/>
      <c r="F28" s="39"/>
      <c r="G28" s="39"/>
      <c r="H28" s="39"/>
      <c r="I28" s="39"/>
      <c r="J28" s="39"/>
      <c r="K28" s="37"/>
      <c r="L28" s="37"/>
      <c r="M28" s="37"/>
      <c r="N28" s="37"/>
      <c r="O28" s="37"/>
      <c r="P28" s="37"/>
      <c r="Q28" s="73"/>
      <c r="R28" s="73"/>
      <c r="S28" s="73"/>
      <c r="T28" s="73"/>
      <c r="U28" s="73"/>
      <c r="V28" s="73"/>
      <c r="W28" s="73"/>
      <c r="X28" s="37"/>
      <c r="Y28" s="97"/>
      <c r="Z28" s="37"/>
      <c r="AA28" s="37"/>
      <c r="AB28" s="37"/>
      <c r="AC28" s="37"/>
      <c r="AD28" s="37"/>
      <c r="AE28" s="98"/>
    </row>
    <row r="29" s="4" customFormat="1" ht="39" customHeight="1" spans="1:31">
      <c r="A29" s="35"/>
      <c r="B29" s="38"/>
      <c r="C29" s="39"/>
      <c r="D29" s="39"/>
      <c r="E29" s="39"/>
      <c r="F29" s="39"/>
      <c r="G29" s="39"/>
      <c r="H29" s="39"/>
      <c r="I29" s="39"/>
      <c r="J29" s="39"/>
      <c r="K29" s="37"/>
      <c r="L29" s="37"/>
      <c r="M29" s="37"/>
      <c r="N29" s="37"/>
      <c r="O29" s="37"/>
      <c r="P29" s="37"/>
      <c r="Q29" s="73"/>
      <c r="R29" s="73"/>
      <c r="S29" s="73"/>
      <c r="T29" s="73"/>
      <c r="U29" s="73"/>
      <c r="V29" s="73"/>
      <c r="W29" s="73"/>
      <c r="X29" s="37"/>
      <c r="Y29" s="97"/>
      <c r="Z29" s="37"/>
      <c r="AA29" s="37"/>
      <c r="AB29" s="37"/>
      <c r="AC29" s="37"/>
      <c r="AD29" s="37"/>
      <c r="AE29" s="98"/>
    </row>
    <row r="30" s="4" customFormat="1" ht="78" customHeight="1" spans="1:31">
      <c r="A30" s="40"/>
      <c r="B30" s="41"/>
      <c r="C30" s="42"/>
      <c r="D30" s="42"/>
      <c r="E30" s="42"/>
      <c r="F30" s="42"/>
      <c r="G30" s="42"/>
      <c r="H30" s="42"/>
      <c r="I30" s="42"/>
      <c r="J30" s="42"/>
      <c r="K30" s="66" t="s">
        <v>33</v>
      </c>
      <c r="L30" s="66"/>
      <c r="M30" s="66"/>
      <c r="N30" s="66"/>
      <c r="O30" s="67" t="s">
        <v>46</v>
      </c>
      <c r="P30" s="67"/>
      <c r="Q30" s="67"/>
      <c r="R30" s="67" t="s">
        <v>47</v>
      </c>
      <c r="S30" s="67"/>
      <c r="T30" s="67"/>
      <c r="U30" s="75" t="s">
        <v>52</v>
      </c>
      <c r="V30" s="75"/>
      <c r="W30" s="75"/>
      <c r="X30" s="75"/>
      <c r="Y30" s="75" t="s">
        <v>55</v>
      </c>
      <c r="Z30" s="75"/>
      <c r="AA30" s="75" t="s">
        <v>58</v>
      </c>
      <c r="AB30" s="75"/>
      <c r="AC30" s="67" t="s">
        <v>59</v>
      </c>
      <c r="AD30" s="67"/>
      <c r="AE30" s="99"/>
    </row>
    <row r="31" s="3" customFormat="1" ht="18" customHeight="1" spans="1:31">
      <c r="A31" s="43"/>
      <c r="B31" s="44"/>
      <c r="C31" s="45"/>
      <c r="D31" s="46"/>
      <c r="E31" s="46"/>
      <c r="F31" s="47"/>
      <c r="G31" s="47"/>
      <c r="H31" s="48"/>
      <c r="I31" s="68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76"/>
      <c r="Y31" s="100"/>
      <c r="Z31" s="69"/>
      <c r="AA31" s="69"/>
      <c r="AB31" s="69"/>
      <c r="AC31" s="69"/>
      <c r="AD31" s="69"/>
      <c r="AE31" s="101"/>
    </row>
    <row r="32" s="3" customFormat="1" spans="1:3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102"/>
      <c r="Z32" s="43"/>
      <c r="AA32" s="43"/>
      <c r="AB32" s="43"/>
      <c r="AC32" s="43"/>
      <c r="AD32" s="43"/>
      <c r="AE32" s="43"/>
    </row>
    <row r="33" s="3" customFormat="1" spans="1:3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102"/>
      <c r="Z33" s="43"/>
      <c r="AA33" s="43"/>
      <c r="AB33" s="43"/>
      <c r="AC33" s="43"/>
      <c r="AD33" s="43"/>
      <c r="AE33" s="43"/>
    </row>
    <row r="34" s="3" customFormat="1" spans="1:3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102"/>
      <c r="Z34" s="43"/>
      <c r="AA34" s="43"/>
      <c r="AB34" s="43"/>
      <c r="AC34" s="43"/>
      <c r="AD34" s="43"/>
      <c r="AE34" s="43"/>
    </row>
    <row r="35" s="3" customFormat="1" spans="1:3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102"/>
      <c r="Z35" s="43"/>
      <c r="AA35" s="43"/>
      <c r="AB35" s="43"/>
      <c r="AC35" s="43"/>
      <c r="AD35" s="43"/>
      <c r="AE35" s="43"/>
    </row>
    <row r="36" s="3" customFormat="1" spans="1:3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102"/>
      <c r="Z36" s="43"/>
      <c r="AA36" s="43"/>
      <c r="AB36" s="43"/>
      <c r="AC36" s="43"/>
      <c r="AD36" s="43"/>
      <c r="AE36" s="43"/>
    </row>
    <row r="37" s="3" customFormat="1" spans="1:3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102"/>
      <c r="Z37" s="43"/>
      <c r="AA37" s="43"/>
      <c r="AB37" s="43"/>
      <c r="AC37" s="43"/>
      <c r="AD37" s="43"/>
      <c r="AE37" s="43"/>
    </row>
    <row r="38" s="3" customFormat="1" spans="1:3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102"/>
      <c r="Z38" s="43"/>
      <c r="AA38" s="43"/>
      <c r="AB38" s="43"/>
      <c r="AC38" s="43"/>
      <c r="AD38" s="43"/>
      <c r="AE38" s="43"/>
    </row>
    <row r="39" s="3" customFormat="1" spans="1:3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102"/>
      <c r="Z39" s="43"/>
      <c r="AA39" s="43"/>
      <c r="AB39" s="43"/>
      <c r="AC39" s="43"/>
      <c r="AD39" s="43"/>
      <c r="AE39" s="43"/>
    </row>
    <row r="40" s="3" customFormat="1" spans="1:3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102"/>
      <c r="Z40" s="43"/>
      <c r="AA40" s="43"/>
      <c r="AB40" s="43"/>
      <c r="AC40" s="43"/>
      <c r="AD40" s="43"/>
      <c r="AE40" s="43"/>
    </row>
    <row r="41" s="3" customFormat="1" spans="1:3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102"/>
      <c r="Z41" s="43"/>
      <c r="AA41" s="43"/>
      <c r="AB41" s="43"/>
      <c r="AC41" s="43"/>
      <c r="AD41" s="43"/>
      <c r="AE41" s="43"/>
    </row>
    <row r="42" s="3" customFormat="1" spans="1:3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102"/>
      <c r="Z42" s="43"/>
      <c r="AA42" s="43"/>
      <c r="AB42" s="43"/>
      <c r="AC42" s="43"/>
      <c r="AD42" s="43"/>
      <c r="AE42" s="43"/>
    </row>
    <row r="43" s="3" customFormat="1" spans="1:3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102"/>
      <c r="Z43" s="43"/>
      <c r="AA43" s="43"/>
      <c r="AB43" s="43"/>
      <c r="AC43" s="43"/>
      <c r="AD43" s="43"/>
      <c r="AE43" s="43"/>
    </row>
    <row r="44" s="3" customFormat="1" spans="1:3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102"/>
      <c r="Z44" s="43"/>
      <c r="AA44" s="43"/>
      <c r="AB44" s="43"/>
      <c r="AC44" s="43"/>
      <c r="AD44" s="43"/>
      <c r="AE44" s="43"/>
    </row>
    <row r="45" s="3" customFormat="1" spans="1:3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102"/>
      <c r="Z45" s="43"/>
      <c r="AA45" s="43"/>
      <c r="AB45" s="43"/>
      <c r="AC45" s="43"/>
      <c r="AD45" s="43"/>
      <c r="AE45" s="43"/>
    </row>
    <row r="46" s="3" customFormat="1" spans="1:3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102"/>
      <c r="Z46" s="43"/>
      <c r="AA46" s="43"/>
      <c r="AB46" s="43"/>
      <c r="AC46" s="43"/>
      <c r="AD46" s="43"/>
      <c r="AE46" s="43"/>
    </row>
    <row r="47" s="3" customFormat="1" spans="1:3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102"/>
      <c r="Z47" s="43"/>
      <c r="AA47" s="43"/>
      <c r="AB47" s="43"/>
      <c r="AC47" s="43"/>
      <c r="AD47" s="43"/>
      <c r="AE47" s="43"/>
    </row>
    <row r="48" s="3" customFormat="1" spans="1:3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102"/>
      <c r="Z48" s="43"/>
      <c r="AA48" s="43"/>
      <c r="AB48" s="43"/>
      <c r="AC48" s="43"/>
      <c r="AD48" s="43"/>
      <c r="AE48" s="43"/>
    </row>
    <row r="49" s="3" customFormat="1" spans="1:3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102"/>
      <c r="Z49" s="43"/>
      <c r="AA49" s="43"/>
      <c r="AB49" s="43"/>
      <c r="AC49" s="43"/>
      <c r="AD49" s="43"/>
      <c r="AE49" s="43"/>
    </row>
    <row r="50" s="3" customFormat="1" spans="1:3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102"/>
      <c r="Z50" s="43"/>
      <c r="AA50" s="43"/>
      <c r="AB50" s="43"/>
      <c r="AC50" s="43"/>
      <c r="AD50" s="43"/>
      <c r="AE50" s="43"/>
    </row>
    <row r="51" s="3" customFormat="1" spans="1:3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102"/>
      <c r="Z51" s="43"/>
      <c r="AA51" s="43"/>
      <c r="AB51" s="43"/>
      <c r="AC51" s="43"/>
      <c r="AD51" s="43"/>
      <c r="AE51" s="43"/>
    </row>
    <row r="52" s="3" customFormat="1" spans="1:3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102"/>
      <c r="Z52" s="43"/>
      <c r="AA52" s="43"/>
      <c r="AB52" s="43"/>
      <c r="AC52" s="43"/>
      <c r="AD52" s="43"/>
      <c r="AE52" s="43"/>
    </row>
    <row r="53" s="3" customFormat="1" spans="1:3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102"/>
      <c r="Z53" s="43"/>
      <c r="AA53" s="43"/>
      <c r="AB53" s="43"/>
      <c r="AC53" s="43"/>
      <c r="AD53" s="43"/>
      <c r="AE53" s="43"/>
    </row>
    <row r="54" s="3" customFormat="1" spans="1:3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102"/>
      <c r="Z54" s="43"/>
      <c r="AA54" s="43"/>
      <c r="AB54" s="43"/>
      <c r="AC54" s="43"/>
      <c r="AD54" s="43"/>
      <c r="AE54" s="43"/>
    </row>
    <row r="55" s="3" customFormat="1" spans="1:3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102"/>
      <c r="Z55" s="43"/>
      <c r="AA55" s="43"/>
      <c r="AB55" s="43"/>
      <c r="AC55" s="43"/>
      <c r="AD55" s="43"/>
      <c r="AE55" s="43"/>
    </row>
    <row r="56" s="3" customFormat="1" spans="1:3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102"/>
      <c r="Z56" s="43"/>
      <c r="AA56" s="43"/>
      <c r="AB56" s="43"/>
      <c r="AC56" s="43"/>
      <c r="AD56" s="43"/>
      <c r="AE56" s="43"/>
    </row>
    <row r="57" s="3" customFormat="1" spans="1:3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102"/>
      <c r="Z57" s="43"/>
      <c r="AA57" s="43"/>
      <c r="AB57" s="43"/>
      <c r="AC57" s="43"/>
      <c r="AD57" s="43"/>
      <c r="AE57" s="43"/>
    </row>
    <row r="58" s="3" customFormat="1" spans="1:3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102"/>
      <c r="Z58" s="43"/>
      <c r="AA58" s="43"/>
      <c r="AB58" s="43"/>
      <c r="AC58" s="43"/>
      <c r="AD58" s="43"/>
      <c r="AE58" s="43"/>
    </row>
    <row r="59" s="3" customFormat="1" spans="1:3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102"/>
      <c r="Z59" s="43"/>
      <c r="AA59" s="43"/>
      <c r="AB59" s="43"/>
      <c r="AC59" s="43"/>
      <c r="AD59" s="43"/>
      <c r="AE59" s="43"/>
    </row>
    <row r="60" s="3" customFormat="1" spans="1:3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102"/>
      <c r="Z60" s="43"/>
      <c r="AA60" s="43"/>
      <c r="AB60" s="43"/>
      <c r="AC60" s="43"/>
      <c r="AD60" s="43"/>
      <c r="AE60" s="43"/>
    </row>
    <row r="61" s="3" customFormat="1" spans="1:3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102"/>
      <c r="Z61" s="43"/>
      <c r="AA61" s="43"/>
      <c r="AB61" s="43"/>
      <c r="AC61" s="43"/>
      <c r="AD61" s="43"/>
      <c r="AE61" s="43"/>
    </row>
    <row r="62" s="3" customFormat="1" spans="1:3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102"/>
      <c r="Z62" s="43"/>
      <c r="AA62" s="43"/>
      <c r="AB62" s="43"/>
      <c r="AC62" s="43"/>
      <c r="AD62" s="43"/>
      <c r="AE62" s="43"/>
    </row>
    <row r="63" s="3" customFormat="1" spans="1:3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102"/>
      <c r="Z63" s="43"/>
      <c r="AA63" s="43"/>
      <c r="AB63" s="43"/>
      <c r="AC63" s="43"/>
      <c r="AD63" s="43"/>
      <c r="AE63" s="43"/>
    </row>
    <row r="64" s="3" customFormat="1" spans="1:3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102"/>
      <c r="Z64" s="43"/>
      <c r="AA64" s="43"/>
      <c r="AB64" s="43"/>
      <c r="AC64" s="43"/>
      <c r="AD64" s="43"/>
      <c r="AE64" s="43"/>
    </row>
    <row r="65" s="3" customFormat="1" spans="1:3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102"/>
      <c r="Z65" s="43"/>
      <c r="AA65" s="43"/>
      <c r="AB65" s="43"/>
      <c r="AC65" s="43"/>
      <c r="AD65" s="43"/>
      <c r="AE65" s="43"/>
    </row>
    <row r="66" s="3" customFormat="1" spans="1:3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102"/>
      <c r="Z66" s="43"/>
      <c r="AA66" s="43"/>
      <c r="AB66" s="43"/>
      <c r="AC66" s="43"/>
      <c r="AD66" s="43"/>
      <c r="AE66" s="43"/>
    </row>
    <row r="67" s="3" customFormat="1" spans="1:3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102"/>
      <c r="Z67" s="43"/>
      <c r="AA67" s="43"/>
      <c r="AB67" s="43"/>
      <c r="AC67" s="43"/>
      <c r="AD67" s="43"/>
      <c r="AE67" s="43"/>
    </row>
    <row r="68" s="3" customFormat="1" spans="1:3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102"/>
      <c r="Z68" s="43"/>
      <c r="AA68" s="43"/>
      <c r="AB68" s="43"/>
      <c r="AC68" s="43"/>
      <c r="AD68" s="43"/>
      <c r="AE68" s="43"/>
    </row>
    <row r="69" s="3" customFormat="1" spans="1:3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102"/>
      <c r="Z69" s="43"/>
      <c r="AA69" s="43"/>
      <c r="AB69" s="43"/>
      <c r="AC69" s="43"/>
      <c r="AD69" s="43"/>
      <c r="AE69" s="43"/>
    </row>
    <row r="70" s="3" customFormat="1" spans="1:3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102"/>
      <c r="Z70" s="43"/>
      <c r="AA70" s="43"/>
      <c r="AB70" s="43"/>
      <c r="AC70" s="43"/>
      <c r="AD70" s="43"/>
      <c r="AE70" s="43"/>
    </row>
    <row r="71" s="3" customFormat="1" spans="1:3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102"/>
      <c r="Z71" s="43"/>
      <c r="AA71" s="43"/>
      <c r="AB71" s="43"/>
      <c r="AC71" s="43"/>
      <c r="AD71" s="43"/>
      <c r="AE71" s="43"/>
    </row>
    <row r="72" s="3" customFormat="1" spans="1:3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102"/>
      <c r="Z72" s="43"/>
      <c r="AA72" s="43"/>
      <c r="AB72" s="43"/>
      <c r="AC72" s="43"/>
      <c r="AD72" s="43"/>
      <c r="AE72" s="43"/>
    </row>
    <row r="73" s="3" customFormat="1" spans="1:3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102"/>
      <c r="Z73" s="43"/>
      <c r="AA73" s="43"/>
      <c r="AB73" s="43"/>
      <c r="AC73" s="43"/>
      <c r="AD73" s="43"/>
      <c r="AE73" s="43"/>
    </row>
    <row r="74" s="3" customFormat="1" spans="1:3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102"/>
      <c r="Z74" s="43"/>
      <c r="AA74" s="43"/>
      <c r="AB74" s="43"/>
      <c r="AC74" s="43"/>
      <c r="AD74" s="43"/>
      <c r="AE74" s="43"/>
    </row>
    <row r="75" s="3" customFormat="1" spans="1:3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102"/>
      <c r="Z75" s="43"/>
      <c r="AA75" s="43"/>
      <c r="AB75" s="43"/>
      <c r="AC75" s="43"/>
      <c r="AD75" s="43"/>
      <c r="AE75" s="43"/>
    </row>
    <row r="76" s="3" customFormat="1" spans="1:3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102"/>
      <c r="Z76" s="43"/>
      <c r="AA76" s="43"/>
      <c r="AB76" s="43"/>
      <c r="AC76" s="43"/>
      <c r="AD76" s="43"/>
      <c r="AE76" s="43"/>
    </row>
    <row r="77" s="3" customFormat="1" spans="1:3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102"/>
      <c r="Z77" s="43"/>
      <c r="AA77" s="43"/>
      <c r="AB77" s="43"/>
      <c r="AC77" s="43"/>
      <c r="AD77" s="43"/>
      <c r="AE77" s="43"/>
    </row>
    <row r="78" s="3" customFormat="1" spans="1:3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102"/>
      <c r="Z78" s="43"/>
      <c r="AA78" s="43"/>
      <c r="AB78" s="43"/>
      <c r="AC78" s="43"/>
      <c r="AD78" s="43"/>
      <c r="AE78" s="43"/>
    </row>
    <row r="79" s="3" customFormat="1" spans="1:3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102"/>
      <c r="Z79" s="43"/>
      <c r="AA79" s="43"/>
      <c r="AB79" s="43"/>
      <c r="AC79" s="43"/>
      <c r="AD79" s="43"/>
      <c r="AE79" s="43"/>
    </row>
    <row r="80" s="3" customFormat="1" spans="1:3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102"/>
      <c r="Z80" s="43"/>
      <c r="AA80" s="43"/>
      <c r="AB80" s="43"/>
      <c r="AC80" s="43"/>
      <c r="AD80" s="43"/>
      <c r="AE80" s="43"/>
    </row>
    <row r="81" s="3" customFormat="1" spans="1:3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102"/>
      <c r="Z81" s="43"/>
      <c r="AA81" s="43"/>
      <c r="AB81" s="43"/>
      <c r="AC81" s="43"/>
      <c r="AD81" s="43"/>
      <c r="AE81" s="43"/>
    </row>
    <row r="82" s="3" customFormat="1" spans="1:3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102"/>
      <c r="Z82" s="43"/>
      <c r="AA82" s="43"/>
      <c r="AB82" s="43"/>
      <c r="AC82" s="43"/>
      <c r="AD82" s="43"/>
      <c r="AE82" s="43"/>
    </row>
    <row r="83" s="3" customFormat="1" spans="1:3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102"/>
      <c r="Z83" s="43"/>
      <c r="AA83" s="43"/>
      <c r="AB83" s="43"/>
      <c r="AC83" s="43"/>
      <c r="AD83" s="43"/>
      <c r="AE83" s="43"/>
    </row>
    <row r="84" s="3" customFormat="1" spans="1:3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102"/>
      <c r="Z84" s="43"/>
      <c r="AA84" s="43"/>
      <c r="AB84" s="43"/>
      <c r="AC84" s="43"/>
      <c r="AD84" s="43"/>
      <c r="AE84" s="43"/>
    </row>
    <row r="85" s="3" customFormat="1" spans="1:3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102"/>
      <c r="Z85" s="43"/>
      <c r="AA85" s="43"/>
      <c r="AB85" s="43"/>
      <c r="AC85" s="43"/>
      <c r="AD85" s="43"/>
      <c r="AE85" s="43"/>
    </row>
    <row r="86" s="3" customFormat="1" spans="1:3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102"/>
      <c r="Z86" s="43"/>
      <c r="AA86" s="43"/>
      <c r="AB86" s="43"/>
      <c r="AC86" s="43"/>
      <c r="AD86" s="43"/>
      <c r="AE86" s="43"/>
    </row>
    <row r="87" s="3" customFormat="1" spans="1:3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102"/>
      <c r="Z87" s="43"/>
      <c r="AA87" s="43"/>
      <c r="AB87" s="43"/>
      <c r="AC87" s="43"/>
      <c r="AD87" s="43"/>
      <c r="AE87" s="43"/>
    </row>
    <row r="88" s="3" customFormat="1" spans="1:3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102"/>
      <c r="Z88" s="43"/>
      <c r="AA88" s="43"/>
      <c r="AB88" s="43"/>
      <c r="AC88" s="43"/>
      <c r="AD88" s="43"/>
      <c r="AE88" s="43"/>
    </row>
    <row r="89" s="3" customFormat="1" spans="1:3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102"/>
      <c r="Z89" s="43"/>
      <c r="AA89" s="43"/>
      <c r="AB89" s="43"/>
      <c r="AC89" s="43"/>
      <c r="AD89" s="43"/>
      <c r="AE89" s="43"/>
    </row>
    <row r="90" s="3" customFormat="1" spans="1:3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102"/>
      <c r="Z90" s="43"/>
      <c r="AA90" s="43"/>
      <c r="AB90" s="43"/>
      <c r="AC90" s="43"/>
      <c r="AD90" s="43"/>
      <c r="AE90" s="43"/>
    </row>
    <row r="91" s="3" customFormat="1" spans="1:3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102"/>
      <c r="Z91" s="43"/>
      <c r="AA91" s="43"/>
      <c r="AB91" s="43"/>
      <c r="AC91" s="43"/>
      <c r="AD91" s="43"/>
      <c r="AE91" s="43"/>
    </row>
    <row r="92" s="3" customFormat="1" spans="1:3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102"/>
      <c r="Z92" s="43"/>
      <c r="AA92" s="43"/>
      <c r="AB92" s="43"/>
      <c r="AC92" s="43"/>
      <c r="AD92" s="43"/>
      <c r="AE92" s="43"/>
    </row>
    <row r="93" s="3" customFormat="1" spans="1:3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102"/>
      <c r="Z93" s="43"/>
      <c r="AA93" s="43"/>
      <c r="AB93" s="43"/>
      <c r="AC93" s="43"/>
      <c r="AD93" s="43"/>
      <c r="AE93" s="43"/>
    </row>
  </sheetData>
  <autoFilter ref="A5:AE31">
    <extLst/>
  </autoFilter>
  <mergeCells count="38">
    <mergeCell ref="A1:AE1"/>
    <mergeCell ref="X2:AE2"/>
    <mergeCell ref="B23:I23"/>
    <mergeCell ref="B24:AE24"/>
    <mergeCell ref="B25:AE25"/>
    <mergeCell ref="B26:H26"/>
    <mergeCell ref="B27:H27"/>
    <mergeCell ref="B30:J30"/>
    <mergeCell ref="K30:N30"/>
    <mergeCell ref="O30:Q30"/>
    <mergeCell ref="R30:T30"/>
    <mergeCell ref="U30:X30"/>
    <mergeCell ref="Y30:Z30"/>
    <mergeCell ref="AA30:AB30"/>
    <mergeCell ref="AC30:AE30"/>
    <mergeCell ref="B31:C31"/>
    <mergeCell ref="D31:E31"/>
    <mergeCell ref="H31:I31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I6:I12"/>
    <mergeCell ref="I13:I18"/>
    <mergeCell ref="X3:X5"/>
    <mergeCell ref="Y3:Y5"/>
    <mergeCell ref="Z3:Z5"/>
    <mergeCell ref="AA3:AA5"/>
    <mergeCell ref="AB3:AB5"/>
    <mergeCell ref="AC3:AC5"/>
    <mergeCell ref="AD3:AD5"/>
    <mergeCell ref="AE3:AE5"/>
    <mergeCell ref="B28:J29"/>
  </mergeCells>
  <printOptions horizontalCentered="1"/>
  <pageMargins left="0" right="0" top="0.196527777777778" bottom="0.196527777777778" header="0.511805555555556" footer="0.118055555555556"/>
  <pageSetup paperSize="9" scale="32" orientation="landscape" verticalDpi="1200"/>
  <headerFooter alignWithMargins="0">
    <oddFooter>&amp;C第 &amp;P 页，共 &amp;N 页</oddFooter>
  </headerFooter>
  <rowBreaks count="2" manualBreakCount="2">
    <brk id="33" max="16383" man="1"/>
    <brk id="45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 小</cp:lastModifiedBy>
  <dcterms:created xsi:type="dcterms:W3CDTF">2017-09-19T08:41:00Z</dcterms:created>
  <cp:lastPrinted>2019-05-09T03:25:00Z</cp:lastPrinted>
  <dcterms:modified xsi:type="dcterms:W3CDTF">2021-05-18T08:32:35Z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6ADDF48FDBAC4C3D85BD8C0B01866B6F</vt:lpwstr>
  </property>
</Properties>
</file>