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FunctionMenuConfig\"/>
    </mc:Choice>
  </mc:AlternateContent>
  <xr:revisionPtr revIDLastSave="0" documentId="13_ncr:1_{CE2A2382-C0F5-423D-AFAE-BBE778EAA61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6" i="1" l="1"/>
  <c r="G16" i="1" s="1"/>
  <c r="D15" i="1"/>
  <c r="G15" i="1" s="1"/>
  <c r="D14" i="1"/>
  <c r="G14" i="1" s="1"/>
  <c r="D13" i="1"/>
  <c r="G13" i="1" s="1"/>
  <c r="D12" i="1"/>
  <c r="G12" i="1" s="1"/>
  <c r="D11" i="1"/>
  <c r="E11" i="1" s="1"/>
  <c r="D10" i="1"/>
  <c r="G10" i="1" s="1"/>
  <c r="D9" i="1"/>
  <c r="G9" i="1" s="1"/>
  <c r="D8" i="1"/>
  <c r="G8" i="1" s="1"/>
  <c r="D7" i="1"/>
  <c r="G7" i="1" s="1"/>
  <c r="D6" i="1"/>
  <c r="G6" i="1" s="1"/>
  <c r="E6" i="1" l="1"/>
  <c r="G11" i="1"/>
  <c r="E12" i="1"/>
  <c r="E7" i="1"/>
  <c r="E13" i="1"/>
  <c r="E8" i="1"/>
  <c r="E14" i="1"/>
  <c r="E9" i="1"/>
  <c r="E15" i="1"/>
  <c r="E10" i="1"/>
  <c r="E16" i="1"/>
</calcChain>
</file>

<file path=xl/sharedStrings.xml><?xml version="1.0" encoding="utf-8"?>
<sst xmlns="http://schemas.openxmlformats.org/spreadsheetml/2006/main" count="99" uniqueCount="73">
  <si>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</si>
  <si>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</si>
  <si>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</si>
  <si>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</si>
  <si>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icon</t>
  </si>
  <si>
    <t>##type</t>
  </si>
  <si>
    <t>string</t>
  </si>
  <si>
    <t>text</t>
  </si>
  <si>
    <t>string#ref=ResIconCfgCategory?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</si>
  <si>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</si>
  <si>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</si>
  <si>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</si>
  <si>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</si>
  <si>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</si>
  <si>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icon资源路径</t>
  </si>
  <si>
    <t>FunctionMenu</t>
    <phoneticPr fontId="5" type="noConversion"/>
  </si>
  <si>
    <t>UIGuideConfigFileName</t>
    <phoneticPr fontId="5" type="noConversion"/>
  </si>
  <si>
    <t>string</t>
    <phoneticPr fontId="5" type="noConversion"/>
  </si>
  <si>
    <t>指引文件名称</t>
    <phoneticPr fontId="5" type="noConversion"/>
  </si>
  <si>
    <t>ARPVE</t>
  </si>
  <si>
    <t>AREndlessChallenge</t>
    <phoneticPr fontId="5" type="noConversion"/>
  </si>
  <si>
    <t>ARPVP</t>
    <phoneticPr fontId="5" type="noConversion"/>
  </si>
  <si>
    <t>PersonInfo</t>
    <phoneticPr fontId="5" type="noConversion"/>
  </si>
  <si>
    <t>挑战模式</t>
    <phoneticPr fontId="5" type="noConversion"/>
  </si>
  <si>
    <t>无尽模式</t>
    <phoneticPr fontId="5" type="noConversion"/>
  </si>
  <si>
    <t>对战模式</t>
    <phoneticPr fontId="5" type="noConversion"/>
  </si>
  <si>
    <t>个人信息</t>
    <phoneticPr fontId="5" type="noConversion"/>
  </si>
  <si>
    <t>背包</t>
    <phoneticPr fontId="5" type="noConversion"/>
  </si>
  <si>
    <t>排行榜</t>
    <phoneticPr fontId="5" type="noConversion"/>
  </si>
  <si>
    <t>教程</t>
    <phoneticPr fontId="5" type="noConversion"/>
  </si>
  <si>
    <t>discord入口</t>
    <phoneticPr fontId="5" type="noConversion"/>
  </si>
  <si>
    <t>上阵引导</t>
    <phoneticPr fontId="5" type="noConversion"/>
  </si>
  <si>
    <t>discord操作引导</t>
    <phoneticPr fontId="5" type="noConversion"/>
  </si>
  <si>
    <t>BackPack</t>
    <phoneticPr fontId="5" type="noConversion"/>
  </si>
  <si>
    <t>Rank</t>
    <phoneticPr fontId="5" type="noConversion"/>
  </si>
  <si>
    <t>Tutorial</t>
    <phoneticPr fontId="5" type="noConversion"/>
  </si>
  <si>
    <t>Discord</t>
    <phoneticPr fontId="5" type="noConversion"/>
  </si>
  <si>
    <t>BattleDeck</t>
    <phoneticPr fontId="5" type="noConversion"/>
  </si>
  <si>
    <t>openCondition</t>
    <phoneticPr fontId="5" type="noConversion"/>
  </si>
  <si>
    <t>FunctionMenuCondition</t>
    <phoneticPr fontId="5" type="noConversion"/>
  </si>
  <si>
    <t>解锁条件</t>
    <phoneticPr fontId="5" type="noConversion"/>
  </si>
  <si>
    <t>FunctionMenuConditionDefault</t>
    <phoneticPr fontId="5" type="noConversion"/>
  </si>
  <si>
    <t>出战阵营</t>
    <phoneticPr fontId="5" type="noConversion"/>
  </si>
  <si>
    <t>DiscordOperate</t>
    <phoneticPr fontId="5" type="noConversion"/>
  </si>
  <si>
    <t>BattleDeckOperate</t>
    <phoneticPr fontId="5" type="noConversion"/>
  </si>
  <si>
    <t>FunctionMenu_ARPVP</t>
  </si>
  <si>
    <t>FunctionMenu_PersonInfo</t>
  </si>
  <si>
    <t>FunctionMenu_BackPack</t>
  </si>
  <si>
    <t>FunctionMenu_BattleDeck</t>
  </si>
  <si>
    <t>FunctionMenu_Tutorial</t>
  </si>
  <si>
    <t>FunctionMenu_Discord</t>
  </si>
  <si>
    <t>FunctionMenu_BattleDeckOperate</t>
  </si>
  <si>
    <t>is_open_soon</t>
    <phoneticPr fontId="5" type="noConversion"/>
  </si>
  <si>
    <t>bool</t>
    <phoneticPr fontId="5" type="noConversion"/>
  </si>
  <si>
    <t>是否即将开启</t>
    <phoneticPr fontId="5" type="noConversion"/>
  </si>
  <si>
    <t>ResIcon_PVP</t>
    <phoneticPr fontId="5" type="noConversion"/>
  </si>
  <si>
    <t>FunctionMenuConditionTutorialFirstFinished</t>
    <phoneticPr fontId="6" type="noConversion"/>
  </si>
  <si>
    <t>isGuideWhenBattleEnd</t>
    <phoneticPr fontId="5" type="noConversion"/>
  </si>
  <si>
    <t>是否在战斗结束时强制退出房间并指引会首页</t>
    <phoneticPr fontId="5" type="noConversion"/>
  </si>
  <si>
    <t>FunctionMenu_Invite</t>
    <phoneticPr fontId="5" type="noConversion"/>
  </si>
  <si>
    <t>多人教学</t>
    <phoneticPr fontId="5" type="noConversion"/>
  </si>
  <si>
    <t>priority</t>
    <phoneticPr fontId="5" type="noConversion"/>
  </si>
  <si>
    <t>int</t>
    <phoneticPr fontId="5" type="noConversion"/>
  </si>
  <si>
    <t>优先级(越小越低)</t>
    <phoneticPr fontId="5" type="noConversion"/>
  </si>
  <si>
    <t>暂用于load引导</t>
    <phoneticPr fontId="5" type="noConversion"/>
  </si>
  <si>
    <t>赛季+养成</t>
    <phoneticPr fontId="5" type="noConversion"/>
  </si>
  <si>
    <t>FunctionMenu_Load</t>
    <phoneticPr fontId="5" type="noConversion"/>
  </si>
  <si>
    <t>FunctionMenu_Season</t>
    <phoneticPr fontId="5" type="noConversion"/>
  </si>
  <si>
    <t>FunctionMenuConditionIndexWhenARPVE;3</t>
    <phoneticPr fontId="5" type="noConversion"/>
  </si>
  <si>
    <t>无限模式</t>
    <phoneticPr fontId="5" type="noConversion"/>
  </si>
  <si>
    <t>FunctionMenuConditionTutorialFirstFinished</t>
  </si>
  <si>
    <t>FunctionMenu_AREndlessChallenge</t>
    <phoneticPr fontId="5" type="noConversion"/>
  </si>
  <si>
    <t>FunctionMenuConditionIndexWhenARPVE;13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</si>
</sst>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Border="0" applyProtection="0"/>
  </cellStyleXfs>
  <cellXfs count="13">
    <xf numFmtId="0" fontId="0" fillId="0" borderId="0" xfId="0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0" xfId="1" applyAlignment="1"/>
    <xf numFmtId="0" fontId="2" fillId="3" borderId="0" xfId="2" applyAlignment="1"/>
    <xf numFmtId="0" fontId="2" fillId="3" borderId="3" xfId="2" applyBorder="1" applyAlignment="1">
      <alignment horizontal="center"/>
    </xf>
    <xf numFmtId="0" fontId="1" fillId="2" borderId="3" xfId="1" applyBorder="1" applyAlignment="1">
      <alignment horizontal="center"/>
    </xf>
    <xf numFmtId="0" fontId="7" fillId="0" borderId="0" xfId="0" applyFont="1" applyAlignment="1">
      <alignment vertic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Excel Built-in Good" xfId="3" xr:uid="{00000000-0005-0000-0000-000031000000}"/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E1" zoomScale="85" zoomScaleNormal="85" workbookViewId="0">
      <pane ySplit="5" topLeftCell="A6" activePane="bottomLeft" state="frozen"/>
      <selection pane="bottomLeft" activeCell="M13" sqref="M13"/>
    </sheetView>
  </sheetViews>
  <sheetFormatPr defaultColWidth="15.5" defaultRowHeight="14.25" x14ac:dyDescent="0.2"/>
  <cols>
    <col min="1" max="3" width="7.375" customWidth="1"/>
    <col min="4" max="4" width="30.375" customWidth="1"/>
    <col min="7" max="7" width="46.125" bestFit="1" customWidth="1"/>
    <col min="10" max="10" width="50" customWidth="1"/>
    <col min="11" max="11" width="24.625" customWidth="1"/>
    <col min="12" max="13" width="32.375" bestFit="1" customWidth="1"/>
  </cols>
  <sheetData>
    <row r="1" spans="1:14" s="4" customFormat="1" x14ac:dyDescent="0.2">
      <c r="A1" s="1" t="s">
        <v>0</v>
      </c>
      <c r="B1" s="1"/>
      <c r="C1" s="1"/>
      <c r="D1" s="1" t="s">
        <v>1</v>
      </c>
      <c r="E1" s="11" t="s">
        <v>2</v>
      </c>
      <c r="F1" s="12"/>
      <c r="G1" s="11" t="s">
        <v>3</v>
      </c>
      <c r="H1" s="12"/>
      <c r="I1" s="7" t="s">
        <v>52</v>
      </c>
      <c r="J1" s="7" t="s">
        <v>38</v>
      </c>
      <c r="K1" s="1" t="s">
        <v>4</v>
      </c>
      <c r="L1" s="1" t="s">
        <v>16</v>
      </c>
      <c r="M1" s="1" t="s">
        <v>57</v>
      </c>
      <c r="N1" s="1" t="s">
        <v>61</v>
      </c>
    </row>
    <row r="2" spans="1:14" s="4" customFormat="1" x14ac:dyDescent="0.2">
      <c r="A2" s="1" t="s">
        <v>0</v>
      </c>
      <c r="B2" s="1"/>
      <c r="C2" s="1"/>
      <c r="D2" s="1"/>
      <c r="E2" s="11"/>
      <c r="F2" s="12"/>
      <c r="G2" s="11"/>
      <c r="H2" s="12"/>
      <c r="I2" s="7"/>
      <c r="J2" s="7"/>
      <c r="K2" s="1"/>
      <c r="L2" s="1"/>
      <c r="M2" s="1"/>
      <c r="N2" s="1"/>
    </row>
    <row r="3" spans="1:14" s="5" customFormat="1" x14ac:dyDescent="0.2">
      <c r="A3" s="2" t="s">
        <v>5</v>
      </c>
      <c r="B3" s="2"/>
      <c r="C3" s="2"/>
      <c r="D3" s="2" t="s">
        <v>6</v>
      </c>
      <c r="E3" s="9" t="s">
        <v>7</v>
      </c>
      <c r="F3" s="10"/>
      <c r="G3" s="9" t="s">
        <v>7</v>
      </c>
      <c r="H3" s="10"/>
      <c r="I3" s="6" t="s">
        <v>53</v>
      </c>
      <c r="J3" s="6" t="s">
        <v>39</v>
      </c>
      <c r="K3" s="2" t="s">
        <v>8</v>
      </c>
      <c r="L3" s="2" t="s">
        <v>17</v>
      </c>
      <c r="M3" s="2" t="s">
        <v>53</v>
      </c>
      <c r="N3" s="2" t="s">
        <v>62</v>
      </c>
    </row>
    <row r="4" spans="1:14" s="5" customFormat="1" x14ac:dyDescent="0.2">
      <c r="A4" s="2" t="s">
        <v>9</v>
      </c>
      <c r="B4" s="2"/>
      <c r="C4" s="2"/>
      <c r="D4" s="2"/>
      <c r="E4" s="2"/>
      <c r="F4" s="2"/>
      <c r="G4" s="9"/>
      <c r="H4" s="10"/>
      <c r="I4" s="6"/>
      <c r="J4" s="6"/>
      <c r="K4" s="2"/>
      <c r="L4" s="2"/>
      <c r="M4" s="2"/>
      <c r="N4" s="2"/>
    </row>
    <row r="5" spans="1:14" s="4" customFormat="1" x14ac:dyDescent="0.2">
      <c r="A5" s="1" t="s">
        <v>10</v>
      </c>
      <c r="B5" s="1"/>
      <c r="C5" s="1"/>
      <c r="D5" s="1" t="s">
        <v>11</v>
      </c>
      <c r="E5" s="1"/>
      <c r="F5" s="1" t="s">
        <v>12</v>
      </c>
      <c r="G5" s="1"/>
      <c r="H5" s="1" t="s">
        <v>13</v>
      </c>
      <c r="I5" s="1" t="s">
        <v>54</v>
      </c>
      <c r="J5" s="1" t="s">
        <v>40</v>
      </c>
      <c r="K5" s="1" t="s">
        <v>14</v>
      </c>
      <c r="L5" s="1" t="s">
        <v>18</v>
      </c>
      <c r="M5" s="1" t="s">
        <v>58</v>
      </c>
      <c r="N5" s="1" t="s">
        <v>63</v>
      </c>
    </row>
    <row r="6" spans="1:14" x14ac:dyDescent="0.2">
      <c r="B6" s="3" t="s">
        <v>15</v>
      </c>
      <c r="C6" t="s">
        <v>19</v>
      </c>
      <c r="D6" t="str">
        <f>B6&amp;"_"&amp;C6</f>
        <v>FunctionMenu_ARPVE</v>
      </c>
      <c r="E6" s="3" t="str">
        <f>"Text_Key_Name_"&amp;D6</f>
        <v>Text_Key_Name_FunctionMenu_ARPVE</v>
      </c>
      <c r="F6" s="3" t="s">
        <v>23</v>
      </c>
      <c r="G6" s="3" t="str">
        <f>"Text_Key_Desc_"&amp;D6</f>
        <v>Text_Key_Desc_FunctionMenu_ARPVE</v>
      </c>
      <c r="H6" s="3" t="s">
        <v>60</v>
      </c>
      <c r="I6" t="b">
        <v>0</v>
      </c>
      <c r="J6" s="3" t="s">
        <v>41</v>
      </c>
      <c r="K6" s="3"/>
      <c r="L6" s="3" t="s">
        <v>59</v>
      </c>
      <c r="M6" t="b">
        <v>0</v>
      </c>
      <c r="N6">
        <v>2</v>
      </c>
    </row>
    <row r="7" spans="1:14" x14ac:dyDescent="0.2">
      <c r="B7" s="3" t="s">
        <v>15</v>
      </c>
      <c r="C7" s="3" t="s">
        <v>20</v>
      </c>
      <c r="D7" t="str">
        <f>B7&amp;"_"&amp;C7</f>
        <v>FunctionMenu_AREndlessChallenge</v>
      </c>
      <c r="E7" s="3" t="str">
        <f t="shared" ref="E7:E16" si="0">"Text_Key_Name_"&amp;D7</f>
        <v>Text_Key_Name_FunctionMenu_AREndlessChallenge</v>
      </c>
      <c r="F7" s="3" t="s">
        <v>24</v>
      </c>
      <c r="G7" s="3" t="str">
        <f t="shared" ref="G7:G16" si="1">"Text_Key_Desc_"&amp;D7</f>
        <v>Text_Key_Desc_FunctionMenu_AREndlessChallenge</v>
      </c>
      <c r="H7" s="3" t="s">
        <v>69</v>
      </c>
      <c r="I7" t="b">
        <v>0</v>
      </c>
      <c r="J7" s="3" t="s">
        <v>68</v>
      </c>
      <c r="K7" s="3"/>
      <c r="L7" s="3" t="s">
        <v>71</v>
      </c>
      <c r="M7" t="b">
        <v>0</v>
      </c>
      <c r="N7">
        <v>20</v>
      </c>
    </row>
    <row r="8" spans="1:14" x14ac:dyDescent="0.2">
      <c r="B8" s="3" t="s">
        <v>15</v>
      </c>
      <c r="C8" s="3" t="s">
        <v>21</v>
      </c>
      <c r="D8" t="str">
        <f t="shared" ref="D8:D16" si="2">B8&amp;"_"&amp;C8</f>
        <v>FunctionMenu_ARPVP</v>
      </c>
      <c r="E8" s="3" t="str">
        <f t="shared" si="0"/>
        <v>Text_Key_Name_FunctionMenu_ARPVP</v>
      </c>
      <c r="F8" s="3" t="s">
        <v>25</v>
      </c>
      <c r="G8" s="3" t="str">
        <f t="shared" si="1"/>
        <v>Text_Key_Desc_FunctionMenu_ARPVP</v>
      </c>
      <c r="H8" s="3" t="s">
        <v>25</v>
      </c>
      <c r="I8" t="b">
        <v>1</v>
      </c>
      <c r="J8" s="3" t="s">
        <v>41</v>
      </c>
      <c r="K8" s="3" t="s">
        <v>55</v>
      </c>
      <c r="L8" t="s">
        <v>45</v>
      </c>
      <c r="M8" t="b">
        <v>0</v>
      </c>
      <c r="N8">
        <v>1</v>
      </c>
    </row>
    <row r="9" spans="1:14" x14ac:dyDescent="0.2">
      <c r="B9" s="3" t="s">
        <v>15</v>
      </c>
      <c r="C9" s="3" t="s">
        <v>22</v>
      </c>
      <c r="D9" t="str">
        <f t="shared" si="2"/>
        <v>FunctionMenu_PersonInfo</v>
      </c>
      <c r="E9" s="3" t="str">
        <f t="shared" si="0"/>
        <v>Text_Key_Name_FunctionMenu_PersonInfo</v>
      </c>
      <c r="F9" s="3" t="s">
        <v>26</v>
      </c>
      <c r="G9" s="3" t="str">
        <f t="shared" si="1"/>
        <v>Text_Key_Desc_FunctionMenu_PersonInfo</v>
      </c>
      <c r="H9" s="3" t="s">
        <v>26</v>
      </c>
      <c r="I9" t="b">
        <v>0</v>
      </c>
      <c r="J9" s="3" t="s">
        <v>41</v>
      </c>
      <c r="K9" s="3"/>
      <c r="L9" t="s">
        <v>46</v>
      </c>
      <c r="M9" t="b">
        <v>0</v>
      </c>
      <c r="N9">
        <v>1</v>
      </c>
    </row>
    <row r="10" spans="1:14" x14ac:dyDescent="0.2">
      <c r="B10" s="3" t="s">
        <v>15</v>
      </c>
      <c r="C10" s="3" t="s">
        <v>33</v>
      </c>
      <c r="D10" t="str">
        <f t="shared" si="2"/>
        <v>FunctionMenu_BackPack</v>
      </c>
      <c r="E10" s="3" t="str">
        <f t="shared" si="0"/>
        <v>Text_Key_Name_FunctionMenu_BackPack</v>
      </c>
      <c r="F10" s="3" t="s">
        <v>27</v>
      </c>
      <c r="G10" s="3" t="str">
        <f t="shared" si="1"/>
        <v>Text_Key_Desc_FunctionMenu_BackPack</v>
      </c>
      <c r="H10" s="3" t="s">
        <v>27</v>
      </c>
      <c r="I10" t="b">
        <v>0</v>
      </c>
      <c r="J10" s="3" t="s">
        <v>41</v>
      </c>
      <c r="K10" s="3"/>
      <c r="L10" t="s">
        <v>47</v>
      </c>
      <c r="M10" t="b">
        <v>0</v>
      </c>
      <c r="N10">
        <v>1</v>
      </c>
    </row>
    <row r="11" spans="1:14" x14ac:dyDescent="0.2">
      <c r="B11" s="3" t="s">
        <v>15</v>
      </c>
      <c r="C11" s="3" t="s">
        <v>37</v>
      </c>
      <c r="D11" t="str">
        <f t="shared" si="2"/>
        <v>FunctionMenu_BattleDeck</v>
      </c>
      <c r="E11" s="3" t="str">
        <f t="shared" si="0"/>
        <v>Text_Key_Name_FunctionMenu_BattleDeck</v>
      </c>
      <c r="F11" s="3" t="s">
        <v>42</v>
      </c>
      <c r="G11" s="3" t="str">
        <f t="shared" si="1"/>
        <v>Text_Key_Desc_FunctionMenu_BattleDeck</v>
      </c>
      <c r="H11" s="3" t="s">
        <v>42</v>
      </c>
      <c r="I11" t="b">
        <v>0</v>
      </c>
      <c r="J11" s="3" t="s">
        <v>41</v>
      </c>
      <c r="L11" t="s">
        <v>48</v>
      </c>
      <c r="M11" t="b">
        <v>0</v>
      </c>
      <c r="N11">
        <v>1</v>
      </c>
    </row>
    <row r="12" spans="1:14" x14ac:dyDescent="0.2">
      <c r="B12" s="3" t="s">
        <v>15</v>
      </c>
      <c r="C12" s="3" t="s">
        <v>34</v>
      </c>
      <c r="D12" t="str">
        <f t="shared" si="2"/>
        <v>FunctionMenu_Rank</v>
      </c>
      <c r="E12" s="3" t="str">
        <f t="shared" si="0"/>
        <v>Text_Key_Name_FunctionMenu_Rank</v>
      </c>
      <c r="F12" s="3" t="s">
        <v>28</v>
      </c>
      <c r="G12" s="3" t="str">
        <f t="shared" si="1"/>
        <v>Text_Key_Desc_FunctionMenu_Rank</v>
      </c>
      <c r="H12" s="3" t="s">
        <v>65</v>
      </c>
      <c r="I12" t="b">
        <v>0</v>
      </c>
      <c r="J12" s="3" t="s">
        <v>70</v>
      </c>
      <c r="K12" s="3"/>
      <c r="L12" s="3" t="s">
        <v>67</v>
      </c>
      <c r="M12" t="b">
        <v>1</v>
      </c>
      <c r="N12">
        <v>3</v>
      </c>
    </row>
    <row r="13" spans="1:14" x14ac:dyDescent="0.2">
      <c r="B13" s="3" t="s">
        <v>15</v>
      </c>
      <c r="C13" s="3" t="s">
        <v>35</v>
      </c>
      <c r="D13" t="str">
        <f t="shared" si="2"/>
        <v>FunctionMenu_Tutorial</v>
      </c>
      <c r="E13" s="3" t="str">
        <f t="shared" si="0"/>
        <v>Text_Key_Name_FunctionMenu_Tutorial</v>
      </c>
      <c r="F13" s="3" t="s">
        <v>29</v>
      </c>
      <c r="G13" s="3" t="str">
        <f t="shared" si="1"/>
        <v>Text_Key_Desc_FunctionMenu_Tutorial</v>
      </c>
      <c r="H13" s="3" t="s">
        <v>29</v>
      </c>
      <c r="I13" t="b">
        <v>0</v>
      </c>
      <c r="J13" s="3" t="s">
        <v>41</v>
      </c>
      <c r="K13" s="3"/>
      <c r="L13" t="s">
        <v>49</v>
      </c>
      <c r="M13" t="b">
        <v>0</v>
      </c>
      <c r="N13">
        <v>1</v>
      </c>
    </row>
    <row r="14" spans="1:14" x14ac:dyDescent="0.2">
      <c r="B14" s="3" t="s">
        <v>15</v>
      </c>
      <c r="C14" s="3" t="s">
        <v>36</v>
      </c>
      <c r="D14" t="str">
        <f t="shared" si="2"/>
        <v>FunctionMenu_Discord</v>
      </c>
      <c r="E14" s="3" t="str">
        <f t="shared" si="0"/>
        <v>Text_Key_Name_FunctionMenu_Discord</v>
      </c>
      <c r="F14" s="3" t="s">
        <v>30</v>
      </c>
      <c r="G14" s="3" t="str">
        <f t="shared" si="1"/>
        <v>Text_Key_Desc_FunctionMenu_Discord</v>
      </c>
      <c r="H14" s="3" t="s">
        <v>30</v>
      </c>
      <c r="I14" t="b">
        <v>0</v>
      </c>
      <c r="J14" s="3" t="s">
        <v>41</v>
      </c>
      <c r="K14" s="3"/>
      <c r="L14" t="s">
        <v>50</v>
      </c>
      <c r="M14" t="b">
        <v>0</v>
      </c>
      <c r="N14">
        <v>1</v>
      </c>
    </row>
    <row r="15" spans="1:14" x14ac:dyDescent="0.2">
      <c r="B15" s="3" t="s">
        <v>15</v>
      </c>
      <c r="C15" s="3" t="s">
        <v>44</v>
      </c>
      <c r="D15" t="str">
        <f t="shared" si="2"/>
        <v>FunctionMenu_BattleDeckOperate</v>
      </c>
      <c r="E15" s="3" t="str">
        <f t="shared" si="0"/>
        <v>Text_Key_Name_FunctionMenu_BattleDeckOperate</v>
      </c>
      <c r="F15" s="3" t="s">
        <v>31</v>
      </c>
      <c r="G15" s="3" t="str">
        <f t="shared" si="1"/>
        <v>Text_Key_Desc_FunctionMenu_BattleDeckOperate</v>
      </c>
      <c r="H15" s="3" t="s">
        <v>31</v>
      </c>
      <c r="I15" t="b">
        <v>0</v>
      </c>
      <c r="J15" s="3" t="s">
        <v>72</v>
      </c>
      <c r="K15" s="3"/>
      <c r="L15" t="s">
        <v>51</v>
      </c>
      <c r="M15" t="b">
        <v>0</v>
      </c>
      <c r="N15">
        <v>10</v>
      </c>
    </row>
    <row r="16" spans="1:14" x14ac:dyDescent="0.2">
      <c r="B16" s="3" t="s">
        <v>15</v>
      </c>
      <c r="C16" s="3" t="s">
        <v>43</v>
      </c>
      <c r="D16" t="str">
        <f t="shared" si="2"/>
        <v>FunctionMenu_DiscordOperate</v>
      </c>
      <c r="E16" s="3" t="str">
        <f t="shared" si="0"/>
        <v>Text_Key_Name_FunctionMenu_DiscordOperate</v>
      </c>
      <c r="F16" s="3" t="s">
        <v>32</v>
      </c>
      <c r="G16" s="3" t="str">
        <f t="shared" si="1"/>
        <v>Text_Key_Desc_FunctionMenu_DiscordOperate</v>
      </c>
      <c r="H16" s="3" t="s">
        <v>64</v>
      </c>
      <c r="I16" t="b">
        <v>0</v>
      </c>
      <c r="J16" s="8" t="s">
        <v>56</v>
      </c>
      <c r="K16" s="3"/>
      <c r="L16" s="3" t="s">
        <v>66</v>
      </c>
      <c r="M16" t="b">
        <v>0</v>
      </c>
      <c r="N16">
        <v>1</v>
      </c>
    </row>
    <row r="17" spans="4:11" x14ac:dyDescent="0.2">
      <c r="K17" s="3"/>
    </row>
    <row r="18" spans="4:11" x14ac:dyDescent="0.2">
      <c r="K18" s="3"/>
    </row>
    <row r="21" spans="4:11" x14ac:dyDescent="0.2">
      <c r="D21" s="3"/>
      <c r="G21" s="3"/>
    </row>
    <row r="22" spans="4:11" x14ac:dyDescent="0.2">
      <c r="D22" s="3"/>
      <c r="G22" s="3"/>
    </row>
    <row r="23" spans="4:11" x14ac:dyDescent="0.2">
      <c r="D23" s="3"/>
      <c r="G23" s="3"/>
    </row>
    <row r="24" spans="4:11" x14ac:dyDescent="0.2">
      <c r="D24" s="3"/>
      <c r="G24" s="3"/>
    </row>
    <row r="25" spans="4:11" x14ac:dyDescent="0.2">
      <c r="D25" s="3"/>
      <c r="G25" s="3"/>
    </row>
    <row r="26" spans="4:11" x14ac:dyDescent="0.2">
      <c r="D26" s="3"/>
      <c r="G26" s="3"/>
    </row>
    <row r="27" spans="4:11" x14ac:dyDescent="0.2">
      <c r="D27" s="3"/>
      <c r="G27" s="3"/>
    </row>
    <row r="28" spans="4:11" x14ac:dyDescent="0.2">
      <c r="D28" s="3"/>
      <c r="G28" s="3"/>
    </row>
    <row r="29" spans="4:11" x14ac:dyDescent="0.2">
      <c r="D29" s="3"/>
      <c r="G29" s="3"/>
    </row>
    <row r="30" spans="4:11" x14ac:dyDescent="0.2">
      <c r="D30" s="3"/>
      <c r="G30" s="3"/>
    </row>
    <row r="31" spans="4:11" x14ac:dyDescent="0.2">
      <c r="D31" s="3"/>
      <c r="G31" s="3"/>
    </row>
    <row r="32" spans="4:11" x14ac:dyDescent="0.2">
      <c r="D32" s="3"/>
      <c r="G32" s="3"/>
    </row>
    <row r="33" spans="4:7" x14ac:dyDescent="0.2">
      <c r="D33" s="3"/>
      <c r="G33" s="3"/>
    </row>
    <row r="34" spans="4:7" x14ac:dyDescent="0.2">
      <c r="D34" s="3"/>
      <c r="G34" s="3"/>
    </row>
    <row r="35" spans="4:7" x14ac:dyDescent="0.2">
      <c r="D35" s="3"/>
      <c r="G35" s="3"/>
    </row>
    <row r="36" spans="4:7" x14ac:dyDescent="0.2">
      <c r="D36" s="3"/>
      <c r="G36" s="3"/>
    </row>
    <row r="37" spans="4:7" x14ac:dyDescent="0.2">
      <c r="D37" s="3"/>
      <c r="G37" s="3"/>
    </row>
    <row r="38" spans="4:7" x14ac:dyDescent="0.2">
      <c r="D38" s="3"/>
      <c r="G38" s="3"/>
    </row>
    <row r="39" spans="4:7" x14ac:dyDescent="0.2">
      <c r="D39" s="3"/>
      <c r="G39" s="3"/>
    </row>
    <row r="40" spans="4:7" x14ac:dyDescent="0.2">
      <c r="D40" s="3"/>
      <c r="G40" s="3"/>
    </row>
    <row r="41" spans="4:7" x14ac:dyDescent="0.2">
      <c r="D41" s="3"/>
      <c r="G41" s="3"/>
    </row>
    <row r="42" spans="4:7" x14ac:dyDescent="0.2">
      <c r="D42" s="3"/>
      <c r="G42" s="3"/>
    </row>
    <row r="43" spans="4:7" x14ac:dyDescent="0.2">
      <c r="D43" s="3"/>
      <c r="G43" s="3"/>
    </row>
    <row r="44" spans="4:7" x14ac:dyDescent="0.2">
      <c r="D44" s="3"/>
      <c r="G44" s="3"/>
    </row>
  </sheetData>
  <sortState xmlns:xlrd2="http://schemas.microsoft.com/office/spreadsheetml/2017/richdata2" ref="D7:F24">
    <sortCondition descending="1" ref="F7:F24"/>
  </sortState>
  <mergeCells count="7">
    <mergeCell ref="G4:H4"/>
    <mergeCell ref="E1:F1"/>
    <mergeCell ref="G1:H1"/>
    <mergeCell ref="E2:F2"/>
    <mergeCell ref="G2:H2"/>
    <mergeCell ref="E3:F3"/>
    <mergeCell ref="G3:H3"/>
  </mergeCells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2024-11-20T09:40:53Z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